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G:\Mi unidad\ESCRITORIO HOSMIL\VIGENCIA 2023\PROCESOS ASIGNADOS\LICITACION PUBLICA\CONTRATOS OSTEOSINTESIS\"/>
    </mc:Choice>
  </mc:AlternateContent>
  <xr:revisionPtr revIDLastSave="0" documentId="8_{6BA5DCAA-65D0-489C-9715-1DE6311CFD8A}" xr6:coauthVersionLast="47" xr6:coauthVersionMax="47" xr10:uidLastSave="{00000000-0000-0000-0000-000000000000}"/>
  <bookViews>
    <workbookView xWindow="20370" yWindow="-120" windowWidth="20640" windowHeight="11040" xr2:uid="{00000000-000D-0000-FFFF-FFFF00000000}"/>
  </bookViews>
  <sheets>
    <sheet name="Hoja1" sheetId="1" r:id="rId1"/>
    <sheet name="Hoja2" sheetId="2" r:id="rId2"/>
  </sheets>
  <externalReferences>
    <externalReference r:id="rId3"/>
  </externalReferences>
  <definedNames>
    <definedName name="_xlnm._FilterDatabase" localSheetId="1" hidden="1">Hoja2!$G$1:$G$3746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46" i="1" l="1"/>
  <c r="G346" i="1" s="1"/>
  <c r="F345" i="1"/>
  <c r="G345" i="1" s="1"/>
  <c r="G344" i="1"/>
  <c r="G1704" i="1"/>
  <c r="G1703" i="1"/>
  <c r="G1702" i="1"/>
  <c r="G1701" i="1"/>
  <c r="G1700" i="1"/>
  <c r="G1699" i="1"/>
  <c r="G1698" i="1"/>
  <c r="G1697" i="1"/>
  <c r="G1696" i="1"/>
  <c r="G1695" i="1"/>
  <c r="G1694" i="1"/>
  <c r="G1693" i="1"/>
  <c r="G1692" i="1"/>
  <c r="G1691" i="1"/>
  <c r="G1690" i="1"/>
  <c r="G1689" i="1"/>
  <c r="G1688" i="1"/>
  <c r="G1687" i="1"/>
  <c r="G1686" i="1"/>
  <c r="G1685" i="1"/>
  <c r="G1684" i="1"/>
  <c r="G1683" i="1"/>
  <c r="G1682" i="1"/>
  <c r="G1681" i="1"/>
  <c r="G1680" i="1"/>
  <c r="G1679" i="1"/>
  <c r="G1678" i="1"/>
  <c r="G1677" i="1"/>
  <c r="G1676" i="1"/>
  <c r="G1675" i="1"/>
  <c r="G1674" i="1"/>
  <c r="G1673" i="1"/>
  <c r="G1672" i="1"/>
  <c r="G1671" i="1"/>
  <c r="G1670" i="1"/>
  <c r="G1669" i="1"/>
  <c r="G1668" i="1"/>
  <c r="G1667" i="1"/>
  <c r="G1666" i="1"/>
  <c r="G1665" i="1"/>
  <c r="G1664" i="1"/>
  <c r="G1663" i="1"/>
  <c r="G1662" i="1"/>
  <c r="G1661" i="1"/>
  <c r="G1660" i="1"/>
  <c r="G1659" i="1"/>
  <c r="G1658" i="1"/>
  <c r="G1657" i="1"/>
  <c r="G1656" i="1"/>
  <c r="G1655" i="1"/>
  <c r="G1654" i="1"/>
  <c r="G1653" i="1"/>
  <c r="G1652" i="1"/>
  <c r="G1651" i="1"/>
  <c r="G1650" i="1"/>
  <c r="G1649" i="1"/>
  <c r="G1648" i="1"/>
  <c r="G1647" i="1"/>
  <c r="G1646" i="1"/>
  <c r="G1645" i="1"/>
  <c r="G1644" i="1"/>
  <c r="G1643" i="1"/>
  <c r="G1642" i="1"/>
  <c r="G1641" i="1"/>
  <c r="G1640" i="1"/>
  <c r="G1639" i="1"/>
  <c r="G1638" i="1"/>
  <c r="G1637" i="1"/>
  <c r="G1636" i="1"/>
  <c r="G1635" i="1"/>
  <c r="G1634" i="1"/>
  <c r="G1633" i="1"/>
  <c r="G1632" i="1"/>
  <c r="G1631" i="1"/>
  <c r="G1630" i="1"/>
  <c r="G1629" i="1"/>
  <c r="G1628" i="1"/>
  <c r="G1627" i="1"/>
  <c r="G1626" i="1"/>
  <c r="G1625" i="1"/>
  <c r="G1624" i="1"/>
  <c r="G1623" i="1"/>
  <c r="G1622" i="1"/>
  <c r="G1621" i="1"/>
  <c r="G1620" i="1"/>
  <c r="G1619" i="1"/>
  <c r="G1618" i="1"/>
  <c r="G1617" i="1"/>
  <c r="G1616" i="1"/>
  <c r="G1615" i="1"/>
  <c r="G1614" i="1"/>
  <c r="G1613" i="1"/>
  <c r="G1612" i="1"/>
  <c r="G1611" i="1"/>
  <c r="G1610" i="1"/>
  <c r="G1609" i="1"/>
  <c r="G1608" i="1"/>
  <c r="G1607" i="1"/>
  <c r="G1606" i="1"/>
  <c r="G1605" i="1"/>
  <c r="G1604" i="1"/>
  <c r="G1603" i="1"/>
  <c r="G1602" i="1"/>
  <c r="G1601" i="1"/>
  <c r="G1600" i="1"/>
  <c r="G1599" i="1"/>
  <c r="G1598" i="1"/>
  <c r="G1597" i="1"/>
  <c r="G1596" i="1"/>
  <c r="G1595" i="1"/>
  <c r="G1594" i="1"/>
  <c r="G1593" i="1"/>
  <c r="G1592" i="1"/>
  <c r="G1591" i="1"/>
  <c r="G1590" i="1"/>
  <c r="G1589" i="1"/>
  <c r="G1588" i="1"/>
  <c r="G1587" i="1"/>
  <c r="G1586" i="1"/>
  <c r="G1585" i="1"/>
  <c r="G1584" i="1"/>
  <c r="G1583" i="1"/>
  <c r="G1582" i="1"/>
  <c r="G1581" i="1"/>
  <c r="G1580" i="1"/>
  <c r="G1579" i="1"/>
  <c r="G1578" i="1"/>
  <c r="G1577" i="1"/>
  <c r="G1576" i="1"/>
  <c r="G1575" i="1"/>
  <c r="G1574" i="1"/>
  <c r="G1573" i="1"/>
  <c r="G1572" i="1"/>
  <c r="G1571" i="1"/>
  <c r="G1570" i="1"/>
  <c r="G1569" i="1"/>
  <c r="G1568" i="1"/>
  <c r="G1567" i="1"/>
  <c r="G1566" i="1"/>
  <c r="G1565" i="1"/>
  <c r="G1564" i="1"/>
  <c r="G1563" i="1"/>
  <c r="G1562" i="1"/>
  <c r="G1561" i="1"/>
  <c r="G1560" i="1"/>
  <c r="G1559" i="1"/>
  <c r="G1558" i="1"/>
  <c r="G1557" i="1"/>
  <c r="G1556" i="1"/>
  <c r="G1555" i="1"/>
  <c r="G1554" i="1"/>
  <c r="G1553" i="1"/>
  <c r="G1552" i="1"/>
  <c r="G1551" i="1"/>
  <c r="G1550" i="1"/>
  <c r="G1549" i="1"/>
  <c r="G1548" i="1"/>
  <c r="G1547" i="1"/>
  <c r="G1546" i="1"/>
  <c r="G1545" i="1"/>
  <c r="G1544" i="1"/>
  <c r="G1543" i="1"/>
  <c r="G1542" i="1"/>
  <c r="G1541" i="1"/>
  <c r="G1540" i="1"/>
  <c r="G1539" i="1"/>
  <c r="G1538" i="1"/>
  <c r="G1537" i="1"/>
  <c r="G1536" i="1"/>
  <c r="G1535" i="1"/>
  <c r="G1534" i="1"/>
  <c r="G1533" i="1"/>
  <c r="G1532" i="1"/>
  <c r="G1531" i="1"/>
  <c r="G1530" i="1"/>
  <c r="G1529" i="1"/>
  <c r="G1528" i="1"/>
  <c r="G1527" i="1"/>
  <c r="G1526" i="1"/>
  <c r="G1525" i="1"/>
  <c r="G1524" i="1"/>
  <c r="G1523" i="1"/>
  <c r="G1522" i="1"/>
  <c r="G1521" i="1"/>
  <c r="G1520" i="1"/>
  <c r="G1519" i="1"/>
  <c r="G1518" i="1"/>
  <c r="G1517" i="1"/>
  <c r="G1516" i="1"/>
  <c r="G1515" i="1"/>
  <c r="G1514" i="1"/>
  <c r="G1513" i="1"/>
  <c r="G1512" i="1"/>
  <c r="G1511" i="1"/>
  <c r="G1510" i="1"/>
  <c r="G1509" i="1"/>
  <c r="G1508" i="1"/>
  <c r="G1507" i="1"/>
  <c r="G1506" i="1"/>
  <c r="G1505" i="1"/>
  <c r="G1504" i="1"/>
  <c r="G1503" i="1"/>
  <c r="G1502" i="1"/>
  <c r="G1501" i="1"/>
  <c r="G1500" i="1"/>
  <c r="G1499" i="1"/>
  <c r="G1498" i="1"/>
  <c r="G1497" i="1"/>
  <c r="G1496" i="1"/>
  <c r="G1495" i="1"/>
  <c r="G1494" i="1"/>
  <c r="G1493" i="1"/>
  <c r="G1492" i="1"/>
  <c r="G1491" i="1"/>
  <c r="G1490" i="1"/>
  <c r="G1489" i="1"/>
  <c r="G1488" i="1"/>
  <c r="G1487" i="1"/>
  <c r="G1486" i="1"/>
  <c r="G1485" i="1"/>
  <c r="G1484" i="1"/>
  <c r="G1483" i="1"/>
  <c r="G1482" i="1"/>
  <c r="G1481" i="1"/>
  <c r="G1480" i="1"/>
  <c r="G1479" i="1"/>
  <c r="G1478" i="1"/>
  <c r="G1477" i="1"/>
  <c r="G1476" i="1"/>
  <c r="G1475" i="1"/>
  <c r="G1474" i="1"/>
  <c r="G1473" i="1"/>
  <c r="G1472" i="1"/>
  <c r="G1471" i="1"/>
  <c r="G1470" i="1"/>
  <c r="G1469" i="1"/>
  <c r="G1468" i="1"/>
  <c r="G1467" i="1"/>
  <c r="G1466" i="1"/>
  <c r="G1465" i="1"/>
  <c r="G1464" i="1"/>
  <c r="G1463" i="1"/>
  <c r="G708" i="1"/>
  <c r="G1462" i="1"/>
  <c r="G1461" i="1"/>
  <c r="G1460" i="1"/>
  <c r="G1459" i="1"/>
  <c r="G1458" i="1"/>
  <c r="G1457" i="1"/>
  <c r="G1456" i="1"/>
  <c r="G1455" i="1"/>
  <c r="G1454" i="1"/>
  <c r="G1453" i="1"/>
  <c r="G1452" i="1"/>
  <c r="G1451" i="1"/>
  <c r="G1450" i="1"/>
  <c r="G1449" i="1"/>
  <c r="G1448" i="1"/>
  <c r="G1447" i="1"/>
  <c r="G1446" i="1"/>
  <c r="G1445" i="1"/>
  <c r="G1444" i="1"/>
  <c r="G1443" i="1"/>
  <c r="G1442" i="1"/>
  <c r="G1441" i="1"/>
  <c r="G1440" i="1"/>
  <c r="G1439" i="1"/>
  <c r="G1438" i="1"/>
  <c r="G1437" i="1"/>
  <c r="G1436" i="1"/>
  <c r="G1435" i="1"/>
  <c r="G1434" i="1"/>
  <c r="G1433" i="1"/>
  <c r="G1432" i="1"/>
  <c r="G1431" i="1"/>
  <c r="G1430" i="1"/>
  <c r="G1429" i="1"/>
  <c r="G1428" i="1"/>
  <c r="G1427" i="1"/>
  <c r="G1426" i="1"/>
  <c r="G1425" i="1"/>
  <c r="G1424" i="1"/>
  <c r="G1423" i="1"/>
  <c r="G1422" i="1"/>
  <c r="G1421" i="1"/>
  <c r="G1420" i="1"/>
  <c r="G1419" i="1"/>
  <c r="G1418" i="1"/>
  <c r="G1417" i="1"/>
  <c r="G1416" i="1"/>
  <c r="G1415" i="1"/>
  <c r="G1414" i="1"/>
  <c r="G1413" i="1"/>
  <c r="G1412" i="1"/>
  <c r="G1411" i="1"/>
  <c r="G1410" i="1"/>
  <c r="G1409" i="1"/>
  <c r="G1408" i="1"/>
  <c r="G1407" i="1"/>
  <c r="G1406" i="1"/>
  <c r="G1405" i="1"/>
  <c r="G1404" i="1"/>
  <c r="G1403" i="1"/>
  <c r="G1402" i="1"/>
  <c r="G1401" i="1"/>
  <c r="G1400" i="1"/>
  <c r="G1399" i="1"/>
  <c r="G1398" i="1"/>
  <c r="G1397" i="1"/>
  <c r="G1396" i="1"/>
  <c r="G1395" i="1"/>
  <c r="G1394" i="1"/>
  <c r="G1393" i="1"/>
  <c r="G1392" i="1"/>
  <c r="G1391" i="1"/>
  <c r="G1390" i="1"/>
  <c r="G1389" i="1"/>
  <c r="G1388" i="1"/>
  <c r="G1387" i="1"/>
  <c r="G1386" i="1"/>
  <c r="G1385" i="1"/>
  <c r="G1384" i="1"/>
  <c r="G1383" i="1"/>
  <c r="G1382" i="1"/>
  <c r="G1381" i="1"/>
  <c r="G1380" i="1"/>
  <c r="G1379" i="1"/>
  <c r="G1378" i="1"/>
  <c r="G1377" i="1"/>
  <c r="G1376" i="1"/>
  <c r="G1375" i="1"/>
  <c r="G1374" i="1"/>
  <c r="G1373" i="1"/>
  <c r="G1372" i="1"/>
  <c r="G1371" i="1"/>
  <c r="G1370" i="1"/>
  <c r="G1369" i="1"/>
  <c r="G1368" i="1"/>
  <c r="G1367" i="1"/>
  <c r="G1366" i="1"/>
  <c r="G1365" i="1"/>
  <c r="G1364" i="1"/>
  <c r="G1363" i="1"/>
  <c r="G1362" i="1"/>
  <c r="G1361" i="1"/>
  <c r="G1360" i="1"/>
  <c r="G1359" i="1"/>
  <c r="G1358" i="1"/>
  <c r="G1357" i="1"/>
  <c r="G1356" i="1"/>
  <c r="G1355" i="1"/>
  <c r="G1354" i="1"/>
  <c r="G1353" i="1"/>
  <c r="G1352" i="1"/>
  <c r="G1351" i="1"/>
  <c r="G1350" i="1"/>
  <c r="G1349" i="1"/>
  <c r="G1348" i="1"/>
  <c r="G1347" i="1"/>
  <c r="G1346" i="1"/>
  <c r="G1345" i="1"/>
  <c r="G1344" i="1"/>
  <c r="G1343" i="1"/>
  <c r="G1342" i="1"/>
  <c r="G1341" i="1"/>
  <c r="G1340" i="1"/>
  <c r="G1339" i="1"/>
  <c r="G1338" i="1"/>
  <c r="G1337" i="1"/>
  <c r="G1336" i="1"/>
  <c r="G1335" i="1"/>
  <c r="G1334" i="1"/>
  <c r="G1333" i="1"/>
  <c r="G1332" i="1"/>
  <c r="G1331" i="1"/>
  <c r="G1330" i="1"/>
  <c r="G1329" i="1"/>
  <c r="G1328" i="1"/>
  <c r="G1327" i="1"/>
  <c r="G1326" i="1"/>
  <c r="G1325" i="1"/>
  <c r="G1324" i="1"/>
  <c r="G1323" i="1"/>
  <c r="G1322" i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3" i="1" l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G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1001" i="2"/>
  <c r="G1002" i="2"/>
  <c r="G1003" i="2"/>
  <c r="G1004" i="2"/>
  <c r="G1005" i="2"/>
  <c r="G1006" i="2"/>
  <c r="G1007" i="2"/>
  <c r="G1008" i="2"/>
  <c r="G1009" i="2"/>
  <c r="G1010" i="2"/>
  <c r="G1011" i="2"/>
  <c r="G1012" i="2"/>
  <c r="G1013" i="2"/>
  <c r="G1014" i="2"/>
  <c r="G1015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1038" i="2"/>
  <c r="G1039" i="2"/>
  <c r="G1040" i="2"/>
  <c r="G1041" i="2"/>
  <c r="G1042" i="2"/>
  <c r="G1043" i="2"/>
  <c r="G1044" i="2"/>
  <c r="G1045" i="2"/>
  <c r="G1046" i="2"/>
  <c r="G1047" i="2"/>
  <c r="G1048" i="2"/>
  <c r="G1049" i="2"/>
  <c r="G1050" i="2"/>
  <c r="G1051" i="2"/>
  <c r="G1052" i="2"/>
  <c r="G1053" i="2"/>
  <c r="G1054" i="2"/>
  <c r="G1055" i="2"/>
  <c r="G105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G1069" i="2"/>
  <c r="G1070" i="2"/>
  <c r="G1071" i="2"/>
  <c r="G1072" i="2"/>
  <c r="G1073" i="2"/>
  <c r="G1074" i="2"/>
  <c r="G1075" i="2"/>
  <c r="G1076" i="2"/>
  <c r="G1077" i="2"/>
  <c r="G1078" i="2"/>
  <c r="G1079" i="2"/>
  <c r="G1080" i="2"/>
  <c r="G1081" i="2"/>
  <c r="G1082" i="2"/>
  <c r="G1083" i="2"/>
  <c r="G1084" i="2"/>
  <c r="G1085" i="2"/>
  <c r="G1086" i="2"/>
  <c r="G1087" i="2"/>
  <c r="G1088" i="2"/>
  <c r="G1089" i="2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125" i="2"/>
  <c r="G1126" i="2"/>
  <c r="G1127" i="2"/>
  <c r="G1128" i="2"/>
  <c r="G1129" i="2"/>
  <c r="G1130" i="2"/>
  <c r="G1131" i="2"/>
  <c r="G1132" i="2"/>
  <c r="G1133" i="2"/>
  <c r="G1134" i="2"/>
  <c r="G1135" i="2"/>
  <c r="G1136" i="2"/>
  <c r="G1137" i="2"/>
  <c r="G1138" i="2"/>
  <c r="G1139" i="2"/>
  <c r="G1140" i="2"/>
  <c r="G1141" i="2"/>
  <c r="G1142" i="2"/>
  <c r="G1143" i="2"/>
  <c r="G1144" i="2"/>
  <c r="G1145" i="2"/>
  <c r="G1146" i="2"/>
  <c r="G1147" i="2"/>
  <c r="G1148" i="2"/>
  <c r="G1149" i="2"/>
  <c r="G1150" i="2"/>
  <c r="G1151" i="2"/>
  <c r="G1152" i="2"/>
  <c r="G1153" i="2"/>
  <c r="G1154" i="2"/>
  <c r="G1155" i="2"/>
  <c r="G1156" i="2"/>
  <c r="G1157" i="2"/>
  <c r="G1158" i="2"/>
  <c r="G1159" i="2"/>
  <c r="G1160" i="2"/>
  <c r="G1161" i="2"/>
  <c r="G1162" i="2"/>
  <c r="G1163" i="2"/>
  <c r="G1164" i="2"/>
  <c r="G1165" i="2"/>
  <c r="G1166" i="2"/>
  <c r="G1167" i="2"/>
  <c r="G1168" i="2"/>
  <c r="G1169" i="2"/>
  <c r="G1170" i="2"/>
  <c r="G1171" i="2"/>
  <c r="G1172" i="2"/>
  <c r="G1173" i="2"/>
  <c r="G1174" i="2"/>
  <c r="G1175" i="2"/>
  <c r="G1176" i="2"/>
  <c r="G1177" i="2"/>
  <c r="G1178" i="2"/>
  <c r="G1179" i="2"/>
  <c r="G1180" i="2"/>
  <c r="G1181" i="2"/>
  <c r="G1182" i="2"/>
  <c r="G1183" i="2"/>
  <c r="G1184" i="2"/>
  <c r="G1185" i="2"/>
  <c r="G1186" i="2"/>
  <c r="G1187" i="2"/>
  <c r="G1188" i="2"/>
  <c r="G1189" i="2"/>
  <c r="G1190" i="2"/>
  <c r="G1191" i="2"/>
  <c r="G1192" i="2"/>
  <c r="G1193" i="2"/>
  <c r="G1194" i="2"/>
  <c r="G1195" i="2"/>
  <c r="G1196" i="2"/>
  <c r="G1197" i="2"/>
  <c r="G1198" i="2"/>
  <c r="G1199" i="2"/>
  <c r="G1200" i="2"/>
  <c r="G1201" i="2"/>
  <c r="G1202" i="2"/>
  <c r="G1203" i="2"/>
  <c r="G1204" i="2"/>
  <c r="G1205" i="2"/>
  <c r="G1206" i="2"/>
  <c r="G1207" i="2"/>
  <c r="G1208" i="2"/>
  <c r="G1209" i="2"/>
  <c r="G1210" i="2"/>
  <c r="G1211" i="2"/>
  <c r="G1212" i="2"/>
  <c r="G1213" i="2"/>
  <c r="G1214" i="2"/>
  <c r="G1215" i="2"/>
  <c r="G1216" i="2"/>
  <c r="G1217" i="2"/>
  <c r="G1218" i="2"/>
  <c r="G1219" i="2"/>
  <c r="G1220" i="2"/>
  <c r="G1221" i="2"/>
  <c r="G1222" i="2"/>
  <c r="G1223" i="2"/>
  <c r="G1224" i="2"/>
  <c r="G1225" i="2"/>
  <c r="G1226" i="2"/>
  <c r="G1227" i="2"/>
  <c r="G1228" i="2"/>
  <c r="G1229" i="2"/>
  <c r="G1230" i="2"/>
  <c r="G1231" i="2"/>
  <c r="G1232" i="2"/>
  <c r="G1233" i="2"/>
  <c r="G1234" i="2"/>
  <c r="G1235" i="2"/>
  <c r="G1236" i="2"/>
  <c r="G1237" i="2"/>
  <c r="G1238" i="2"/>
  <c r="G1239" i="2"/>
  <c r="G1240" i="2"/>
  <c r="G1241" i="2"/>
  <c r="G1242" i="2"/>
  <c r="G1243" i="2"/>
  <c r="G1244" i="2"/>
  <c r="G1245" i="2"/>
  <c r="G1246" i="2"/>
  <c r="G1247" i="2"/>
  <c r="G1248" i="2"/>
  <c r="G1249" i="2"/>
  <c r="G1250" i="2"/>
  <c r="G1251" i="2"/>
  <c r="G1252" i="2"/>
  <c r="G1253" i="2"/>
  <c r="G1254" i="2"/>
  <c r="G1255" i="2"/>
  <c r="G1256" i="2"/>
  <c r="G1257" i="2"/>
  <c r="G1258" i="2"/>
  <c r="G1259" i="2"/>
  <c r="G1260" i="2"/>
  <c r="G1261" i="2"/>
  <c r="G1262" i="2"/>
  <c r="G1263" i="2"/>
  <c r="G1264" i="2"/>
  <c r="G1265" i="2"/>
  <c r="G1266" i="2"/>
  <c r="G1267" i="2"/>
  <c r="G1268" i="2"/>
  <c r="G1269" i="2"/>
  <c r="G1270" i="2"/>
  <c r="G1271" i="2"/>
  <c r="G1272" i="2"/>
  <c r="G1273" i="2"/>
  <c r="G1274" i="2"/>
  <c r="G1275" i="2"/>
  <c r="G1276" i="2"/>
  <c r="G1277" i="2"/>
  <c r="G1278" i="2"/>
  <c r="G1279" i="2"/>
  <c r="G1280" i="2"/>
  <c r="G1281" i="2"/>
  <c r="G1282" i="2"/>
  <c r="G1283" i="2"/>
  <c r="G1284" i="2"/>
  <c r="G1285" i="2"/>
  <c r="G1286" i="2"/>
  <c r="G1287" i="2"/>
  <c r="G1288" i="2"/>
  <c r="G1289" i="2"/>
  <c r="G1290" i="2"/>
  <c r="G1291" i="2"/>
  <c r="G1292" i="2"/>
  <c r="G1293" i="2"/>
  <c r="G1294" i="2"/>
  <c r="G1295" i="2"/>
  <c r="G1296" i="2"/>
  <c r="G1297" i="2"/>
  <c r="G1298" i="2"/>
  <c r="G1299" i="2"/>
  <c r="G1300" i="2"/>
  <c r="G1301" i="2"/>
  <c r="G1302" i="2"/>
  <c r="G1303" i="2"/>
  <c r="G1304" i="2"/>
  <c r="G1305" i="2"/>
  <c r="G1306" i="2"/>
  <c r="G1307" i="2"/>
  <c r="G1308" i="2"/>
  <c r="G1309" i="2"/>
  <c r="G1310" i="2"/>
  <c r="G1311" i="2"/>
  <c r="G1312" i="2"/>
  <c r="G1313" i="2"/>
  <c r="G1314" i="2"/>
  <c r="G1315" i="2"/>
  <c r="G1316" i="2"/>
  <c r="G1317" i="2"/>
  <c r="G1318" i="2"/>
  <c r="G1319" i="2"/>
  <c r="G1320" i="2"/>
  <c r="G1321" i="2"/>
  <c r="G1322" i="2"/>
  <c r="G1323" i="2"/>
  <c r="G1324" i="2"/>
  <c r="G1325" i="2"/>
  <c r="G1326" i="2"/>
  <c r="G1327" i="2"/>
  <c r="G1328" i="2"/>
  <c r="G1329" i="2"/>
  <c r="G1330" i="2"/>
  <c r="G1331" i="2"/>
  <c r="G1332" i="2"/>
  <c r="G1333" i="2"/>
  <c r="G1334" i="2"/>
  <c r="G1335" i="2"/>
  <c r="G1336" i="2"/>
  <c r="G1337" i="2"/>
  <c r="G1338" i="2"/>
  <c r="G1339" i="2"/>
  <c r="G1340" i="2"/>
  <c r="G1341" i="2"/>
  <c r="G1342" i="2"/>
  <c r="G1343" i="2"/>
  <c r="G1344" i="2"/>
  <c r="G1345" i="2"/>
  <c r="G1346" i="2"/>
  <c r="G1347" i="2"/>
  <c r="G1348" i="2"/>
  <c r="G1349" i="2"/>
  <c r="G1350" i="2"/>
  <c r="G1351" i="2"/>
  <c r="G1352" i="2"/>
  <c r="G1353" i="2"/>
  <c r="G1354" i="2"/>
  <c r="G1355" i="2"/>
  <c r="G1356" i="2"/>
  <c r="G1357" i="2"/>
  <c r="G1358" i="2"/>
  <c r="G1359" i="2"/>
  <c r="G1360" i="2"/>
  <c r="G1361" i="2"/>
  <c r="G1362" i="2"/>
  <c r="G1363" i="2"/>
  <c r="G1364" i="2"/>
  <c r="G1365" i="2"/>
  <c r="G1366" i="2"/>
  <c r="G1367" i="2"/>
  <c r="G1368" i="2"/>
  <c r="G1369" i="2"/>
  <c r="G1370" i="2"/>
  <c r="G1371" i="2"/>
  <c r="G1372" i="2"/>
  <c r="G1373" i="2"/>
  <c r="G1374" i="2"/>
  <c r="G1375" i="2"/>
  <c r="G1376" i="2"/>
  <c r="G1377" i="2"/>
  <c r="G1378" i="2"/>
  <c r="G1379" i="2"/>
  <c r="G1380" i="2"/>
  <c r="G1381" i="2"/>
  <c r="G1382" i="2"/>
  <c r="G1383" i="2"/>
  <c r="G1384" i="2"/>
  <c r="G1385" i="2"/>
  <c r="G1386" i="2"/>
  <c r="G1387" i="2"/>
  <c r="G1388" i="2"/>
  <c r="G1389" i="2"/>
  <c r="G1390" i="2"/>
  <c r="G1391" i="2"/>
  <c r="G1392" i="2"/>
  <c r="G1393" i="2"/>
  <c r="G1394" i="2"/>
  <c r="G1395" i="2"/>
  <c r="G1396" i="2"/>
  <c r="G1397" i="2"/>
  <c r="G1398" i="2"/>
  <c r="G1399" i="2"/>
  <c r="G1400" i="2"/>
  <c r="G1401" i="2"/>
  <c r="G1402" i="2"/>
  <c r="G1403" i="2"/>
  <c r="G1404" i="2"/>
  <c r="G1405" i="2"/>
  <c r="G1406" i="2"/>
  <c r="G1407" i="2"/>
  <c r="G1408" i="2"/>
  <c r="G1409" i="2"/>
  <c r="G1410" i="2"/>
  <c r="G1411" i="2"/>
  <c r="G1412" i="2"/>
  <c r="G1413" i="2"/>
  <c r="G1414" i="2"/>
  <c r="G1415" i="2"/>
  <c r="G1416" i="2"/>
  <c r="G1417" i="2"/>
  <c r="G1418" i="2"/>
  <c r="G1419" i="2"/>
  <c r="G1420" i="2"/>
  <c r="G1421" i="2"/>
  <c r="G1422" i="2"/>
  <c r="G1423" i="2"/>
  <c r="G1424" i="2"/>
  <c r="G1425" i="2"/>
  <c r="G1426" i="2"/>
  <c r="G1427" i="2"/>
  <c r="G1428" i="2"/>
  <c r="G1429" i="2"/>
  <c r="G1430" i="2"/>
  <c r="G1431" i="2"/>
  <c r="G1432" i="2"/>
  <c r="G1433" i="2"/>
  <c r="G1434" i="2"/>
  <c r="G1435" i="2"/>
  <c r="G1436" i="2"/>
  <c r="G1437" i="2"/>
  <c r="G1438" i="2"/>
  <c r="G1439" i="2"/>
  <c r="G1440" i="2"/>
  <c r="G1441" i="2"/>
  <c r="G1442" i="2"/>
  <c r="G1443" i="2"/>
  <c r="G1444" i="2"/>
  <c r="G1445" i="2"/>
  <c r="G1446" i="2"/>
  <c r="G1447" i="2"/>
  <c r="G1448" i="2"/>
  <c r="G1449" i="2"/>
  <c r="G1450" i="2"/>
  <c r="G1451" i="2"/>
  <c r="G1452" i="2"/>
  <c r="G1453" i="2"/>
  <c r="G1454" i="2"/>
  <c r="G1455" i="2"/>
  <c r="G1456" i="2"/>
  <c r="G1457" i="2"/>
  <c r="G1458" i="2"/>
  <c r="G1459" i="2"/>
  <c r="G1460" i="2"/>
  <c r="G1461" i="2"/>
  <c r="G1462" i="2"/>
  <c r="G1463" i="2"/>
  <c r="G1464" i="2"/>
  <c r="G1465" i="2"/>
  <c r="G1466" i="2"/>
  <c r="G1467" i="2"/>
  <c r="G1468" i="2"/>
  <c r="G1469" i="2"/>
  <c r="G1470" i="2"/>
  <c r="G1471" i="2"/>
  <c r="G1472" i="2"/>
  <c r="G1473" i="2"/>
  <c r="G1474" i="2"/>
  <c r="G1475" i="2"/>
  <c r="G1476" i="2"/>
  <c r="G1477" i="2"/>
  <c r="G1478" i="2"/>
  <c r="G1479" i="2"/>
  <c r="G1480" i="2"/>
  <c r="G1481" i="2"/>
  <c r="G1482" i="2"/>
  <c r="G1483" i="2"/>
  <c r="G1484" i="2"/>
  <c r="G1485" i="2"/>
  <c r="G1486" i="2"/>
  <c r="G1487" i="2"/>
  <c r="G1488" i="2"/>
  <c r="G1489" i="2"/>
  <c r="G1490" i="2"/>
  <c r="G1491" i="2"/>
  <c r="G1492" i="2"/>
  <c r="G1493" i="2"/>
  <c r="G1494" i="2"/>
  <c r="G1495" i="2"/>
  <c r="G1496" i="2"/>
  <c r="G1497" i="2"/>
  <c r="G1498" i="2"/>
  <c r="G1499" i="2"/>
  <c r="G1500" i="2"/>
  <c r="G1501" i="2"/>
  <c r="G1502" i="2"/>
  <c r="G1503" i="2"/>
  <c r="G1504" i="2"/>
  <c r="G1505" i="2"/>
  <c r="G1506" i="2"/>
  <c r="G1507" i="2"/>
  <c r="G1508" i="2"/>
  <c r="G1509" i="2"/>
  <c r="G1510" i="2"/>
  <c r="G1511" i="2"/>
  <c r="G1512" i="2"/>
  <c r="G1513" i="2"/>
  <c r="G1514" i="2"/>
  <c r="G1515" i="2"/>
  <c r="G1516" i="2"/>
  <c r="G1517" i="2"/>
  <c r="G1518" i="2"/>
  <c r="G1519" i="2"/>
  <c r="G1520" i="2"/>
  <c r="G1521" i="2"/>
  <c r="G1522" i="2"/>
  <c r="G1523" i="2"/>
  <c r="G1524" i="2"/>
  <c r="G1525" i="2"/>
  <c r="G1526" i="2"/>
  <c r="G1527" i="2"/>
  <c r="G1528" i="2"/>
  <c r="G1529" i="2"/>
  <c r="G1530" i="2"/>
  <c r="G1531" i="2"/>
  <c r="G1532" i="2"/>
  <c r="G1533" i="2"/>
  <c r="G1534" i="2"/>
  <c r="G1535" i="2"/>
  <c r="G1536" i="2"/>
  <c r="G1537" i="2"/>
  <c r="G1538" i="2"/>
  <c r="G1539" i="2"/>
  <c r="G1540" i="2"/>
  <c r="G1541" i="2"/>
  <c r="G1542" i="2"/>
  <c r="G1543" i="2"/>
  <c r="G1544" i="2"/>
  <c r="G1545" i="2"/>
  <c r="G1546" i="2"/>
  <c r="G1547" i="2"/>
  <c r="G1548" i="2"/>
  <c r="G1549" i="2"/>
  <c r="G1550" i="2"/>
  <c r="G1551" i="2"/>
  <c r="G1552" i="2"/>
  <c r="G1553" i="2"/>
  <c r="G1554" i="2"/>
  <c r="G1555" i="2"/>
  <c r="G1556" i="2"/>
  <c r="G1557" i="2"/>
  <c r="G1558" i="2"/>
  <c r="G1559" i="2"/>
  <c r="G1560" i="2"/>
  <c r="G1561" i="2"/>
  <c r="G1562" i="2"/>
  <c r="G1563" i="2"/>
  <c r="G1564" i="2"/>
  <c r="G1565" i="2"/>
  <c r="G1566" i="2"/>
  <c r="G1567" i="2"/>
  <c r="G1568" i="2"/>
  <c r="G1569" i="2"/>
  <c r="G1570" i="2"/>
  <c r="G1571" i="2"/>
  <c r="G1572" i="2"/>
  <c r="G1573" i="2"/>
  <c r="G1574" i="2"/>
  <c r="G1575" i="2"/>
  <c r="G1576" i="2"/>
  <c r="G1577" i="2"/>
  <c r="G1578" i="2"/>
  <c r="G1579" i="2"/>
  <c r="G1580" i="2"/>
  <c r="G1581" i="2"/>
  <c r="G1582" i="2"/>
  <c r="G1583" i="2"/>
  <c r="G1584" i="2"/>
  <c r="G1585" i="2"/>
  <c r="G1586" i="2"/>
  <c r="G1587" i="2"/>
  <c r="G1588" i="2"/>
  <c r="G1589" i="2"/>
  <c r="G1590" i="2"/>
  <c r="G1591" i="2"/>
  <c r="G1592" i="2"/>
  <c r="G1593" i="2"/>
  <c r="G1594" i="2"/>
  <c r="G1595" i="2"/>
  <c r="G1596" i="2"/>
  <c r="G1597" i="2"/>
  <c r="G1598" i="2"/>
  <c r="G1599" i="2"/>
  <c r="G1600" i="2"/>
  <c r="G1601" i="2"/>
  <c r="G1602" i="2"/>
  <c r="G1603" i="2"/>
  <c r="G1604" i="2"/>
  <c r="G1605" i="2"/>
  <c r="G1606" i="2"/>
  <c r="G1607" i="2"/>
  <c r="G1608" i="2"/>
  <c r="G1609" i="2"/>
  <c r="G1610" i="2"/>
  <c r="G1611" i="2"/>
  <c r="G1612" i="2"/>
  <c r="G1613" i="2"/>
  <c r="G1614" i="2"/>
  <c r="G1615" i="2"/>
  <c r="G1616" i="2"/>
  <c r="G1617" i="2"/>
  <c r="G1618" i="2"/>
  <c r="G1619" i="2"/>
  <c r="G1620" i="2"/>
  <c r="G1621" i="2"/>
  <c r="G1622" i="2"/>
  <c r="G1623" i="2"/>
  <c r="G1624" i="2"/>
  <c r="G1625" i="2"/>
  <c r="G1626" i="2"/>
  <c r="G1627" i="2"/>
  <c r="G1628" i="2"/>
  <c r="G1629" i="2"/>
  <c r="G1630" i="2"/>
  <c r="G1631" i="2"/>
  <c r="G1632" i="2"/>
  <c r="G1633" i="2"/>
  <c r="G1634" i="2"/>
  <c r="G1635" i="2"/>
  <c r="G1636" i="2"/>
  <c r="G1637" i="2"/>
  <c r="G1638" i="2"/>
  <c r="G1639" i="2"/>
  <c r="G1640" i="2"/>
  <c r="G1641" i="2"/>
  <c r="G1642" i="2"/>
  <c r="G1643" i="2"/>
  <c r="G1644" i="2"/>
  <c r="G1645" i="2"/>
  <c r="G1646" i="2"/>
  <c r="G1647" i="2"/>
  <c r="G1648" i="2"/>
  <c r="G1649" i="2"/>
  <c r="G1650" i="2"/>
  <c r="G1651" i="2"/>
  <c r="G1652" i="2"/>
  <c r="G1653" i="2"/>
  <c r="G1654" i="2"/>
  <c r="G1655" i="2"/>
  <c r="G1656" i="2"/>
  <c r="G1657" i="2"/>
  <c r="G1658" i="2"/>
  <c r="G1659" i="2"/>
  <c r="G1660" i="2"/>
  <c r="G1661" i="2"/>
  <c r="G1662" i="2"/>
  <c r="G1663" i="2"/>
  <c r="G1664" i="2"/>
  <c r="G1665" i="2"/>
  <c r="G1666" i="2"/>
  <c r="G1667" i="2"/>
  <c r="G1668" i="2"/>
  <c r="G1669" i="2"/>
  <c r="G1670" i="2"/>
  <c r="G1671" i="2"/>
  <c r="G1672" i="2"/>
  <c r="G1673" i="2"/>
  <c r="G1674" i="2"/>
  <c r="G1675" i="2"/>
  <c r="G1676" i="2"/>
  <c r="G1677" i="2"/>
  <c r="G1678" i="2"/>
  <c r="G1679" i="2"/>
  <c r="G1680" i="2"/>
  <c r="G1681" i="2"/>
  <c r="G1682" i="2"/>
  <c r="G1683" i="2"/>
  <c r="G1684" i="2"/>
  <c r="G1685" i="2"/>
  <c r="G1686" i="2"/>
  <c r="G1687" i="2"/>
  <c r="G1688" i="2"/>
  <c r="G1689" i="2"/>
  <c r="G1690" i="2"/>
  <c r="G1691" i="2"/>
  <c r="G1692" i="2"/>
  <c r="G1693" i="2"/>
  <c r="G1694" i="2"/>
  <c r="G1695" i="2"/>
  <c r="G1696" i="2"/>
  <c r="G1697" i="2"/>
  <c r="G1698" i="2"/>
  <c r="G1699" i="2"/>
  <c r="G1700" i="2"/>
  <c r="G1701" i="2"/>
  <c r="G1702" i="2"/>
  <c r="G1703" i="2"/>
  <c r="G1704" i="2"/>
  <c r="G1705" i="2"/>
  <c r="G1706" i="2"/>
  <c r="G1707" i="2"/>
  <c r="G1708" i="2"/>
  <c r="G1709" i="2"/>
  <c r="G1710" i="2"/>
  <c r="G1711" i="2"/>
  <c r="G1712" i="2"/>
  <c r="G1713" i="2"/>
  <c r="G1714" i="2"/>
  <c r="G1715" i="2"/>
  <c r="G1716" i="2"/>
  <c r="G1717" i="2"/>
  <c r="G1718" i="2"/>
  <c r="G1719" i="2"/>
  <c r="G1720" i="2"/>
  <c r="G1721" i="2"/>
  <c r="G1722" i="2"/>
  <c r="G1723" i="2"/>
  <c r="G1724" i="2"/>
  <c r="G1725" i="2"/>
  <c r="G1726" i="2"/>
  <c r="G1727" i="2"/>
  <c r="G1728" i="2"/>
  <c r="G1729" i="2"/>
  <c r="G1730" i="2"/>
  <c r="G1731" i="2"/>
  <c r="G1732" i="2"/>
  <c r="G1733" i="2"/>
  <c r="G1734" i="2"/>
  <c r="G1735" i="2"/>
  <c r="G1736" i="2"/>
  <c r="G1737" i="2"/>
  <c r="G1738" i="2"/>
  <c r="G1739" i="2"/>
  <c r="G1740" i="2"/>
  <c r="G1741" i="2"/>
  <c r="G1742" i="2"/>
  <c r="G1743" i="2"/>
  <c r="G1744" i="2"/>
  <c r="G1745" i="2"/>
  <c r="G1746" i="2"/>
  <c r="G1747" i="2"/>
  <c r="G1748" i="2"/>
  <c r="G1749" i="2"/>
  <c r="G1750" i="2"/>
  <c r="G1751" i="2"/>
  <c r="G1752" i="2"/>
  <c r="G1753" i="2"/>
  <c r="G1754" i="2"/>
  <c r="G1755" i="2"/>
  <c r="G1756" i="2"/>
  <c r="G1757" i="2"/>
  <c r="G1758" i="2"/>
  <c r="G1759" i="2"/>
  <c r="G1760" i="2"/>
  <c r="G1761" i="2"/>
  <c r="G1762" i="2"/>
  <c r="G1763" i="2"/>
  <c r="G1764" i="2"/>
  <c r="G1765" i="2"/>
  <c r="G1766" i="2"/>
  <c r="G1767" i="2"/>
  <c r="G1768" i="2"/>
  <c r="G1769" i="2"/>
  <c r="G1770" i="2"/>
  <c r="G1771" i="2"/>
  <c r="G1772" i="2"/>
  <c r="G1773" i="2"/>
  <c r="G1774" i="2"/>
  <c r="G1775" i="2"/>
  <c r="G1776" i="2"/>
  <c r="G1777" i="2"/>
  <c r="G1778" i="2"/>
  <c r="G1779" i="2"/>
  <c r="G1780" i="2"/>
  <c r="G1781" i="2"/>
  <c r="G1782" i="2"/>
  <c r="G1783" i="2"/>
  <c r="G1784" i="2"/>
  <c r="G1785" i="2"/>
  <c r="G1786" i="2"/>
  <c r="G1787" i="2"/>
  <c r="G1788" i="2"/>
  <c r="G1789" i="2"/>
  <c r="G1790" i="2"/>
  <c r="G1791" i="2"/>
  <c r="G1792" i="2"/>
  <c r="G1793" i="2"/>
  <c r="G1794" i="2"/>
  <c r="G1795" i="2"/>
  <c r="G1796" i="2"/>
  <c r="G1797" i="2"/>
  <c r="G1798" i="2"/>
  <c r="G1799" i="2"/>
  <c r="G1800" i="2"/>
  <c r="G1801" i="2"/>
  <c r="G1802" i="2"/>
  <c r="G1803" i="2"/>
  <c r="G1804" i="2"/>
  <c r="G1805" i="2"/>
  <c r="G1806" i="2"/>
  <c r="G1807" i="2"/>
  <c r="G1808" i="2"/>
  <c r="G1809" i="2"/>
  <c r="G1810" i="2"/>
  <c r="G1811" i="2"/>
  <c r="G1812" i="2"/>
  <c r="G1813" i="2"/>
  <c r="G1814" i="2"/>
  <c r="G1815" i="2"/>
  <c r="G1816" i="2"/>
  <c r="G1817" i="2"/>
  <c r="G1818" i="2"/>
  <c r="G1819" i="2"/>
  <c r="G1820" i="2"/>
  <c r="G1821" i="2"/>
  <c r="G1822" i="2"/>
  <c r="G1823" i="2"/>
  <c r="G1824" i="2"/>
  <c r="G1825" i="2"/>
  <c r="G1826" i="2"/>
  <c r="G1827" i="2"/>
  <c r="G1828" i="2"/>
  <c r="G1829" i="2"/>
  <c r="G1830" i="2"/>
  <c r="G1831" i="2"/>
  <c r="G1832" i="2"/>
  <c r="G1833" i="2"/>
  <c r="G1834" i="2"/>
  <c r="G1835" i="2"/>
  <c r="G1836" i="2"/>
  <c r="G1837" i="2"/>
  <c r="G1838" i="2"/>
  <c r="G1839" i="2"/>
  <c r="G1840" i="2"/>
  <c r="G1841" i="2"/>
  <c r="G1842" i="2"/>
  <c r="G1843" i="2"/>
  <c r="G1844" i="2"/>
  <c r="G1845" i="2"/>
  <c r="G1846" i="2"/>
  <c r="G1847" i="2"/>
  <c r="G1848" i="2"/>
  <c r="G1849" i="2"/>
  <c r="G1850" i="2"/>
  <c r="G1851" i="2"/>
  <c r="G1852" i="2"/>
  <c r="G1853" i="2"/>
  <c r="G1854" i="2"/>
  <c r="G1855" i="2"/>
  <c r="G1856" i="2"/>
  <c r="G1857" i="2"/>
  <c r="G1858" i="2"/>
  <c r="G1859" i="2"/>
  <c r="G1860" i="2"/>
  <c r="G1861" i="2"/>
  <c r="G1862" i="2"/>
  <c r="G1863" i="2"/>
  <c r="G1864" i="2"/>
  <c r="G1865" i="2"/>
  <c r="G1866" i="2"/>
  <c r="G1867" i="2"/>
  <c r="G1868" i="2"/>
  <c r="G1869" i="2"/>
  <c r="G1870" i="2"/>
  <c r="G1871" i="2"/>
  <c r="G1872" i="2"/>
  <c r="G1873" i="2"/>
  <c r="G1874" i="2"/>
  <c r="G1875" i="2"/>
  <c r="G1876" i="2"/>
  <c r="G1877" i="2"/>
  <c r="G1878" i="2"/>
  <c r="G1879" i="2"/>
  <c r="G1880" i="2"/>
  <c r="G1881" i="2"/>
  <c r="G1882" i="2"/>
  <c r="G1883" i="2"/>
  <c r="G1884" i="2"/>
  <c r="G1885" i="2"/>
  <c r="G1886" i="2"/>
  <c r="G1887" i="2"/>
  <c r="G1888" i="2"/>
  <c r="G1889" i="2"/>
  <c r="G1890" i="2"/>
  <c r="G1891" i="2"/>
  <c r="G1892" i="2"/>
  <c r="G1893" i="2"/>
  <c r="G1894" i="2"/>
  <c r="G1895" i="2"/>
  <c r="G1896" i="2"/>
  <c r="G1897" i="2"/>
  <c r="G1898" i="2"/>
  <c r="G1899" i="2"/>
  <c r="G1900" i="2"/>
  <c r="G1901" i="2"/>
  <c r="G1902" i="2"/>
  <c r="G1903" i="2"/>
  <c r="G1904" i="2"/>
  <c r="G1905" i="2"/>
  <c r="G1906" i="2"/>
  <c r="G1907" i="2"/>
  <c r="G1908" i="2"/>
  <c r="G1909" i="2"/>
  <c r="G1910" i="2"/>
  <c r="G1911" i="2"/>
  <c r="G1912" i="2"/>
  <c r="G1913" i="2"/>
  <c r="G1914" i="2"/>
  <c r="G1915" i="2"/>
  <c r="G1916" i="2"/>
  <c r="G1917" i="2"/>
  <c r="G1918" i="2"/>
  <c r="G1919" i="2"/>
  <c r="G1920" i="2"/>
  <c r="G1921" i="2"/>
  <c r="G1922" i="2"/>
  <c r="G1923" i="2"/>
  <c r="G1924" i="2"/>
  <c r="G1925" i="2"/>
  <c r="G1926" i="2"/>
  <c r="G1927" i="2"/>
  <c r="G1928" i="2"/>
  <c r="G1929" i="2"/>
  <c r="G1930" i="2"/>
  <c r="G1931" i="2"/>
  <c r="G1932" i="2"/>
  <c r="G1933" i="2"/>
  <c r="G1934" i="2"/>
  <c r="G1935" i="2"/>
  <c r="G1936" i="2"/>
  <c r="G1937" i="2"/>
  <c r="G1938" i="2"/>
  <c r="G1939" i="2"/>
  <c r="G1940" i="2"/>
  <c r="G1941" i="2"/>
  <c r="G1942" i="2"/>
  <c r="G1943" i="2"/>
  <c r="G1944" i="2"/>
  <c r="G1945" i="2"/>
  <c r="G1946" i="2"/>
  <c r="G1947" i="2"/>
  <c r="G1948" i="2"/>
  <c r="G1949" i="2"/>
  <c r="G1950" i="2"/>
  <c r="G1951" i="2"/>
  <c r="G1952" i="2"/>
  <c r="G1953" i="2"/>
  <c r="G1954" i="2"/>
  <c r="G1955" i="2"/>
  <c r="G1956" i="2"/>
  <c r="G1957" i="2"/>
  <c r="G1958" i="2"/>
  <c r="G1959" i="2"/>
  <c r="G1960" i="2"/>
  <c r="G1961" i="2"/>
  <c r="G1962" i="2"/>
  <c r="G1963" i="2"/>
  <c r="G1964" i="2"/>
  <c r="G1965" i="2"/>
  <c r="G1966" i="2"/>
  <c r="G1967" i="2"/>
  <c r="G1968" i="2"/>
  <c r="G1969" i="2"/>
  <c r="G1970" i="2"/>
  <c r="G1971" i="2"/>
  <c r="G1972" i="2"/>
  <c r="G1973" i="2"/>
  <c r="G1974" i="2"/>
  <c r="G1975" i="2"/>
  <c r="G1976" i="2"/>
  <c r="G1977" i="2"/>
  <c r="G1978" i="2"/>
  <c r="G1979" i="2"/>
  <c r="G1980" i="2"/>
  <c r="G1981" i="2"/>
  <c r="G1982" i="2"/>
  <c r="G1983" i="2"/>
  <c r="G1984" i="2"/>
  <c r="G1985" i="2"/>
  <c r="G1986" i="2"/>
  <c r="G1987" i="2"/>
  <c r="G1988" i="2"/>
  <c r="G1989" i="2"/>
  <c r="G1990" i="2"/>
  <c r="G1991" i="2"/>
  <c r="G1992" i="2"/>
  <c r="G1993" i="2"/>
  <c r="G1994" i="2"/>
  <c r="G1995" i="2"/>
  <c r="G1996" i="2"/>
  <c r="G1997" i="2"/>
  <c r="G1998" i="2"/>
  <c r="G1999" i="2"/>
  <c r="G2000" i="2"/>
  <c r="G2001" i="2"/>
  <c r="G2002" i="2"/>
  <c r="G2003" i="2"/>
  <c r="G2004" i="2"/>
  <c r="G2005" i="2"/>
  <c r="G2006" i="2"/>
  <c r="G2007" i="2"/>
  <c r="G2008" i="2"/>
  <c r="G2009" i="2"/>
  <c r="G2010" i="2"/>
  <c r="G2011" i="2"/>
  <c r="G2012" i="2"/>
  <c r="G2013" i="2"/>
  <c r="G2014" i="2"/>
  <c r="G2015" i="2"/>
  <c r="G2016" i="2"/>
  <c r="G2017" i="2"/>
  <c r="G2018" i="2"/>
  <c r="G2019" i="2"/>
  <c r="G2020" i="2"/>
  <c r="G2021" i="2"/>
  <c r="G2022" i="2"/>
  <c r="G2023" i="2"/>
  <c r="G2024" i="2"/>
  <c r="G2025" i="2"/>
  <c r="G2026" i="2"/>
  <c r="G2027" i="2"/>
  <c r="G2028" i="2"/>
  <c r="G2029" i="2"/>
  <c r="G2030" i="2"/>
  <c r="G2031" i="2"/>
  <c r="G2032" i="2"/>
  <c r="G2033" i="2"/>
  <c r="G2034" i="2"/>
  <c r="G2035" i="2"/>
  <c r="G2036" i="2"/>
  <c r="G2037" i="2"/>
  <c r="G2038" i="2"/>
  <c r="G2039" i="2"/>
  <c r="G2040" i="2"/>
  <c r="G2041" i="2"/>
  <c r="G2042" i="2"/>
  <c r="G2043" i="2"/>
  <c r="G2044" i="2"/>
  <c r="G2045" i="2"/>
  <c r="G2046" i="2"/>
  <c r="G2047" i="2"/>
  <c r="G2048" i="2"/>
  <c r="G2049" i="2"/>
  <c r="G2050" i="2"/>
  <c r="G2051" i="2"/>
  <c r="G2052" i="2"/>
  <c r="G2053" i="2"/>
  <c r="G2054" i="2"/>
  <c r="G2055" i="2"/>
  <c r="G2056" i="2"/>
  <c r="G2057" i="2"/>
  <c r="G2058" i="2"/>
  <c r="G2059" i="2"/>
  <c r="G2060" i="2"/>
  <c r="G2061" i="2"/>
  <c r="G2062" i="2"/>
  <c r="G2063" i="2"/>
  <c r="G2064" i="2"/>
  <c r="G2065" i="2"/>
  <c r="G2066" i="2"/>
  <c r="G2067" i="2"/>
  <c r="G2068" i="2"/>
  <c r="G2069" i="2"/>
  <c r="G2070" i="2"/>
  <c r="G2071" i="2"/>
  <c r="G2072" i="2"/>
  <c r="G2073" i="2"/>
  <c r="G2074" i="2"/>
  <c r="G2075" i="2"/>
  <c r="G2076" i="2"/>
  <c r="G2077" i="2"/>
  <c r="G2078" i="2"/>
  <c r="G2079" i="2"/>
  <c r="G2080" i="2"/>
  <c r="G2081" i="2"/>
  <c r="G2082" i="2"/>
  <c r="G2083" i="2"/>
  <c r="G2084" i="2"/>
  <c r="G2085" i="2"/>
  <c r="G2086" i="2"/>
  <c r="G2087" i="2"/>
  <c r="G2088" i="2"/>
  <c r="G2089" i="2"/>
  <c r="G2090" i="2"/>
  <c r="G2091" i="2"/>
  <c r="G2092" i="2"/>
  <c r="G2093" i="2"/>
  <c r="G2094" i="2"/>
  <c r="G2095" i="2"/>
  <c r="G2096" i="2"/>
  <c r="G2097" i="2"/>
  <c r="G2098" i="2"/>
  <c r="G2099" i="2"/>
  <c r="G2100" i="2"/>
  <c r="G2101" i="2"/>
  <c r="G2102" i="2"/>
  <c r="G2103" i="2"/>
  <c r="G2104" i="2"/>
  <c r="G2105" i="2"/>
  <c r="G2106" i="2"/>
  <c r="G2107" i="2"/>
  <c r="G2108" i="2"/>
  <c r="G2109" i="2"/>
  <c r="G2110" i="2"/>
  <c r="G2111" i="2"/>
  <c r="G2112" i="2"/>
  <c r="G2113" i="2"/>
  <c r="G2114" i="2"/>
  <c r="G2115" i="2"/>
  <c r="G2116" i="2"/>
  <c r="G2117" i="2"/>
  <c r="G2118" i="2"/>
  <c r="G2119" i="2"/>
  <c r="G2120" i="2"/>
  <c r="G2121" i="2"/>
  <c r="G2122" i="2"/>
  <c r="G2123" i="2"/>
  <c r="G2124" i="2"/>
  <c r="G2125" i="2"/>
  <c r="G2126" i="2"/>
  <c r="G2127" i="2"/>
  <c r="G2128" i="2"/>
  <c r="G2129" i="2"/>
  <c r="G2130" i="2"/>
  <c r="G2131" i="2"/>
  <c r="G2132" i="2"/>
  <c r="G2133" i="2"/>
  <c r="G2134" i="2"/>
  <c r="G2135" i="2"/>
  <c r="G2136" i="2"/>
  <c r="G2137" i="2"/>
  <c r="G2138" i="2"/>
  <c r="G2139" i="2"/>
  <c r="G2140" i="2"/>
  <c r="G2141" i="2"/>
  <c r="G2142" i="2"/>
  <c r="G2143" i="2"/>
  <c r="G2144" i="2"/>
  <c r="G2145" i="2"/>
  <c r="G2146" i="2"/>
  <c r="G2147" i="2"/>
  <c r="G2148" i="2"/>
  <c r="G2149" i="2"/>
  <c r="G2150" i="2"/>
  <c r="G2151" i="2"/>
  <c r="G2152" i="2"/>
  <c r="G2153" i="2"/>
  <c r="G2154" i="2"/>
  <c r="G2155" i="2"/>
  <c r="G2156" i="2"/>
  <c r="G2157" i="2"/>
  <c r="G2158" i="2"/>
  <c r="G2159" i="2"/>
  <c r="G2160" i="2"/>
  <c r="G2161" i="2"/>
  <c r="G2162" i="2"/>
  <c r="G2163" i="2"/>
  <c r="G2164" i="2"/>
  <c r="G2165" i="2"/>
  <c r="G2166" i="2"/>
  <c r="G2167" i="2"/>
  <c r="G2168" i="2"/>
  <c r="G2169" i="2"/>
  <c r="G2170" i="2"/>
  <c r="G2171" i="2"/>
  <c r="G2172" i="2"/>
  <c r="G2173" i="2"/>
  <c r="G2174" i="2"/>
  <c r="G2175" i="2"/>
  <c r="G2176" i="2"/>
  <c r="G2177" i="2"/>
  <c r="G2178" i="2"/>
  <c r="G2179" i="2"/>
  <c r="G2180" i="2"/>
  <c r="G2181" i="2"/>
  <c r="G2182" i="2"/>
  <c r="G2183" i="2"/>
  <c r="G2184" i="2"/>
  <c r="G2185" i="2"/>
  <c r="G2186" i="2"/>
  <c r="G2187" i="2"/>
  <c r="G2188" i="2"/>
  <c r="G2189" i="2"/>
  <c r="G2190" i="2"/>
  <c r="G2191" i="2"/>
  <c r="G2192" i="2"/>
  <c r="G2193" i="2"/>
  <c r="G2194" i="2"/>
  <c r="G2195" i="2"/>
  <c r="G2196" i="2"/>
  <c r="G2197" i="2"/>
  <c r="G2198" i="2"/>
  <c r="G2199" i="2"/>
  <c r="G2200" i="2"/>
  <c r="G2201" i="2"/>
  <c r="G2202" i="2"/>
  <c r="G2203" i="2"/>
  <c r="G2204" i="2"/>
  <c r="G2205" i="2"/>
  <c r="G2206" i="2"/>
  <c r="G2207" i="2"/>
  <c r="G2208" i="2"/>
  <c r="G2209" i="2"/>
  <c r="G2210" i="2"/>
  <c r="G2211" i="2"/>
  <c r="G2212" i="2"/>
  <c r="G2213" i="2"/>
  <c r="G2214" i="2"/>
  <c r="G2215" i="2"/>
  <c r="G2216" i="2"/>
  <c r="G2217" i="2"/>
  <c r="G2218" i="2"/>
  <c r="G2219" i="2"/>
  <c r="G2220" i="2"/>
  <c r="G2221" i="2"/>
  <c r="G2222" i="2"/>
  <c r="G2223" i="2"/>
  <c r="G2224" i="2"/>
  <c r="G2225" i="2"/>
  <c r="G2226" i="2"/>
  <c r="G2227" i="2"/>
  <c r="G2228" i="2"/>
  <c r="G2229" i="2"/>
  <c r="G2230" i="2"/>
  <c r="G2231" i="2"/>
  <c r="G2232" i="2"/>
  <c r="G2233" i="2"/>
  <c r="G2234" i="2"/>
  <c r="G2235" i="2"/>
  <c r="G2236" i="2"/>
  <c r="G2237" i="2"/>
  <c r="G2238" i="2"/>
  <c r="G2239" i="2"/>
  <c r="G2240" i="2"/>
  <c r="G2241" i="2"/>
  <c r="G2242" i="2"/>
  <c r="G2243" i="2"/>
  <c r="G2244" i="2"/>
  <c r="G2245" i="2"/>
  <c r="G2246" i="2"/>
  <c r="G2247" i="2"/>
  <c r="G2248" i="2"/>
  <c r="G2249" i="2"/>
  <c r="G2250" i="2"/>
  <c r="G2251" i="2"/>
  <c r="G2252" i="2"/>
  <c r="G2253" i="2"/>
  <c r="G2254" i="2"/>
  <c r="G2255" i="2"/>
  <c r="G2256" i="2"/>
  <c r="G2257" i="2"/>
  <c r="G2258" i="2"/>
  <c r="G2259" i="2"/>
  <c r="G2260" i="2"/>
  <c r="G2261" i="2"/>
  <c r="G2262" i="2"/>
  <c r="G2263" i="2"/>
  <c r="G2264" i="2"/>
  <c r="G2265" i="2"/>
  <c r="G2266" i="2"/>
  <c r="G2267" i="2"/>
  <c r="G2268" i="2"/>
  <c r="G2269" i="2"/>
  <c r="G2270" i="2"/>
  <c r="G2271" i="2"/>
  <c r="G2272" i="2"/>
  <c r="G2273" i="2"/>
  <c r="G2274" i="2"/>
  <c r="G2275" i="2"/>
  <c r="G2276" i="2"/>
  <c r="G2277" i="2"/>
  <c r="G2278" i="2"/>
  <c r="G2279" i="2"/>
  <c r="G2280" i="2"/>
  <c r="G2281" i="2"/>
  <c r="G2282" i="2"/>
  <c r="G2283" i="2"/>
  <c r="G2284" i="2"/>
  <c r="G2285" i="2"/>
  <c r="G2286" i="2"/>
  <c r="G2287" i="2"/>
  <c r="G2288" i="2"/>
  <c r="G2289" i="2"/>
  <c r="G2290" i="2"/>
  <c r="G2291" i="2"/>
  <c r="G2292" i="2"/>
  <c r="G2293" i="2"/>
  <c r="G2294" i="2"/>
  <c r="G2295" i="2"/>
  <c r="G2296" i="2"/>
  <c r="G2297" i="2"/>
  <c r="G2298" i="2"/>
  <c r="G2299" i="2"/>
  <c r="G2300" i="2"/>
  <c r="G2301" i="2"/>
  <c r="G2302" i="2"/>
  <c r="G2303" i="2"/>
  <c r="G2304" i="2"/>
  <c r="G2305" i="2"/>
  <c r="G2306" i="2"/>
  <c r="G2307" i="2"/>
  <c r="G2308" i="2"/>
  <c r="G2309" i="2"/>
  <c r="G2310" i="2"/>
  <c r="G2311" i="2"/>
  <c r="G2312" i="2"/>
  <c r="G2313" i="2"/>
  <c r="G2314" i="2"/>
  <c r="G2315" i="2"/>
  <c r="G2316" i="2"/>
  <c r="G2317" i="2"/>
  <c r="G2318" i="2"/>
  <c r="G2319" i="2"/>
  <c r="G2320" i="2"/>
  <c r="G2321" i="2"/>
  <c r="G2322" i="2"/>
  <c r="G2323" i="2"/>
  <c r="G2324" i="2"/>
  <c r="G2325" i="2"/>
  <c r="G2326" i="2"/>
  <c r="G2327" i="2"/>
  <c r="G2328" i="2"/>
  <c r="G2329" i="2"/>
  <c r="G2330" i="2"/>
  <c r="G2331" i="2"/>
  <c r="G2332" i="2"/>
  <c r="G2333" i="2"/>
  <c r="G2334" i="2"/>
  <c r="G2335" i="2"/>
  <c r="G2336" i="2"/>
  <c r="G2337" i="2"/>
  <c r="G2338" i="2"/>
  <c r="G2339" i="2"/>
  <c r="G2340" i="2"/>
  <c r="G2341" i="2"/>
  <c r="G2342" i="2"/>
  <c r="G2343" i="2"/>
  <c r="G2344" i="2"/>
  <c r="G2345" i="2"/>
  <c r="G2346" i="2"/>
  <c r="G2347" i="2"/>
  <c r="G2348" i="2"/>
  <c r="G2349" i="2"/>
  <c r="G2350" i="2"/>
  <c r="G2351" i="2"/>
  <c r="G2352" i="2"/>
  <c r="G2353" i="2"/>
  <c r="G2354" i="2"/>
  <c r="G2355" i="2"/>
  <c r="G2356" i="2"/>
  <c r="G2357" i="2"/>
  <c r="G2358" i="2"/>
  <c r="G2359" i="2"/>
  <c r="G2360" i="2"/>
  <c r="G2361" i="2"/>
  <c r="G2362" i="2"/>
  <c r="G2363" i="2"/>
  <c r="G2364" i="2"/>
  <c r="G2365" i="2"/>
  <c r="G2366" i="2"/>
  <c r="G2367" i="2"/>
  <c r="G2368" i="2"/>
  <c r="G2369" i="2"/>
  <c r="G2370" i="2"/>
  <c r="G2371" i="2"/>
  <c r="G2372" i="2"/>
  <c r="G2373" i="2"/>
  <c r="G2374" i="2"/>
  <c r="G2375" i="2"/>
  <c r="G2376" i="2"/>
  <c r="G2377" i="2"/>
  <c r="G2378" i="2"/>
  <c r="G2379" i="2"/>
  <c r="G2380" i="2"/>
  <c r="G2381" i="2"/>
  <c r="G2382" i="2"/>
  <c r="G2383" i="2"/>
  <c r="G2384" i="2"/>
  <c r="G2385" i="2"/>
  <c r="G2386" i="2"/>
  <c r="G2387" i="2"/>
  <c r="G2388" i="2"/>
  <c r="G2389" i="2"/>
  <c r="G2390" i="2"/>
  <c r="G2391" i="2"/>
  <c r="G2392" i="2"/>
  <c r="G2393" i="2"/>
  <c r="G2394" i="2"/>
  <c r="G2395" i="2"/>
  <c r="G2396" i="2"/>
  <c r="G2397" i="2"/>
  <c r="G2398" i="2"/>
  <c r="G2399" i="2"/>
  <c r="G2400" i="2"/>
  <c r="G2401" i="2"/>
  <c r="G2402" i="2"/>
  <c r="G2403" i="2"/>
  <c r="G2404" i="2"/>
  <c r="G2405" i="2"/>
  <c r="G2406" i="2"/>
  <c r="G2407" i="2"/>
  <c r="G2408" i="2"/>
  <c r="G2409" i="2"/>
  <c r="G2410" i="2"/>
  <c r="G2411" i="2"/>
  <c r="G2412" i="2"/>
  <c r="G2413" i="2"/>
  <c r="G2414" i="2"/>
  <c r="G2415" i="2"/>
  <c r="G2416" i="2"/>
  <c r="G2417" i="2"/>
  <c r="G2418" i="2"/>
  <c r="G2419" i="2"/>
  <c r="G2420" i="2"/>
  <c r="G2421" i="2"/>
  <c r="G2422" i="2"/>
  <c r="G2423" i="2"/>
  <c r="G2424" i="2"/>
  <c r="G2425" i="2"/>
  <c r="G2426" i="2"/>
  <c r="G2427" i="2"/>
  <c r="G2428" i="2"/>
  <c r="G2429" i="2"/>
  <c r="G2430" i="2"/>
  <c r="G2431" i="2"/>
  <c r="G2432" i="2"/>
  <c r="G2433" i="2"/>
  <c r="G2434" i="2"/>
  <c r="G2435" i="2"/>
  <c r="G2436" i="2"/>
  <c r="G2437" i="2"/>
  <c r="G2438" i="2"/>
  <c r="G2439" i="2"/>
  <c r="G2440" i="2"/>
  <c r="G2441" i="2"/>
  <c r="G2442" i="2"/>
  <c r="G2443" i="2"/>
  <c r="G2444" i="2"/>
  <c r="G2445" i="2"/>
  <c r="G2446" i="2"/>
  <c r="G2447" i="2"/>
  <c r="G2448" i="2"/>
  <c r="G2449" i="2"/>
  <c r="G2450" i="2"/>
  <c r="G2451" i="2"/>
  <c r="G2452" i="2"/>
  <c r="G2453" i="2"/>
  <c r="G2454" i="2"/>
  <c r="G2455" i="2"/>
  <c r="G2456" i="2"/>
  <c r="G2457" i="2"/>
  <c r="G2458" i="2"/>
  <c r="G2459" i="2"/>
  <c r="G2460" i="2"/>
  <c r="G2461" i="2"/>
  <c r="G2462" i="2"/>
  <c r="G2463" i="2"/>
  <c r="G2464" i="2"/>
  <c r="G2465" i="2"/>
  <c r="G2466" i="2"/>
  <c r="G2467" i="2"/>
  <c r="G2468" i="2"/>
  <c r="G2469" i="2"/>
  <c r="G2470" i="2"/>
  <c r="G2471" i="2"/>
  <c r="G2472" i="2"/>
  <c r="G2473" i="2"/>
  <c r="G2474" i="2"/>
  <c r="G2475" i="2"/>
  <c r="G2476" i="2"/>
  <c r="G2477" i="2"/>
  <c r="G2478" i="2"/>
  <c r="G2479" i="2"/>
  <c r="G2480" i="2"/>
  <c r="G2481" i="2"/>
  <c r="G2482" i="2"/>
  <c r="G2483" i="2"/>
  <c r="G2484" i="2"/>
  <c r="G2485" i="2"/>
  <c r="G2486" i="2"/>
  <c r="G2487" i="2"/>
  <c r="G2488" i="2"/>
  <c r="G2489" i="2"/>
  <c r="G2490" i="2"/>
  <c r="G2491" i="2"/>
  <c r="G2492" i="2"/>
  <c r="G2493" i="2"/>
  <c r="G2494" i="2"/>
  <c r="G2495" i="2"/>
  <c r="G2496" i="2"/>
  <c r="G2497" i="2"/>
  <c r="G2498" i="2"/>
  <c r="G2499" i="2"/>
  <c r="G2500" i="2"/>
  <c r="G2501" i="2"/>
  <c r="G2502" i="2"/>
  <c r="G2503" i="2"/>
  <c r="G2504" i="2"/>
  <c r="G2505" i="2"/>
  <c r="G2506" i="2"/>
  <c r="G2507" i="2"/>
  <c r="G2508" i="2"/>
  <c r="G2509" i="2"/>
  <c r="G2510" i="2"/>
  <c r="G2511" i="2"/>
  <c r="G2512" i="2"/>
  <c r="G2513" i="2"/>
  <c r="G2514" i="2"/>
  <c r="G2515" i="2"/>
  <c r="G2516" i="2"/>
  <c r="G2517" i="2"/>
  <c r="G2518" i="2"/>
  <c r="G2519" i="2"/>
  <c r="G2520" i="2"/>
  <c r="G2521" i="2"/>
  <c r="G2522" i="2"/>
  <c r="G2523" i="2"/>
  <c r="G2524" i="2"/>
  <c r="G2525" i="2"/>
  <c r="G2526" i="2"/>
  <c r="G2527" i="2"/>
  <c r="G2528" i="2"/>
  <c r="G2529" i="2"/>
  <c r="G2530" i="2"/>
  <c r="G2531" i="2"/>
  <c r="G2532" i="2"/>
  <c r="G2533" i="2"/>
  <c r="G2534" i="2"/>
  <c r="G2535" i="2"/>
  <c r="G2536" i="2"/>
  <c r="G2537" i="2"/>
  <c r="G2538" i="2"/>
  <c r="G2539" i="2"/>
  <c r="G2540" i="2"/>
  <c r="G2541" i="2"/>
  <c r="G2542" i="2"/>
  <c r="G2543" i="2"/>
  <c r="G2544" i="2"/>
  <c r="G2545" i="2"/>
  <c r="G2546" i="2"/>
  <c r="G2547" i="2"/>
  <c r="G2548" i="2"/>
  <c r="G2549" i="2"/>
  <c r="G2550" i="2"/>
  <c r="G2551" i="2"/>
  <c r="G2552" i="2"/>
  <c r="G2553" i="2"/>
  <c r="G2554" i="2"/>
  <c r="G2555" i="2"/>
  <c r="G2556" i="2"/>
  <c r="G2557" i="2"/>
  <c r="G2558" i="2"/>
  <c r="G2559" i="2"/>
  <c r="G2560" i="2"/>
  <c r="G2561" i="2"/>
  <c r="G2562" i="2"/>
  <c r="G2563" i="2"/>
  <c r="G2564" i="2"/>
  <c r="G2565" i="2"/>
  <c r="G2566" i="2"/>
  <c r="G2567" i="2"/>
  <c r="G2568" i="2"/>
  <c r="G2569" i="2"/>
  <c r="G2570" i="2"/>
  <c r="G2571" i="2"/>
  <c r="G2572" i="2"/>
  <c r="G2573" i="2"/>
  <c r="G2574" i="2"/>
  <c r="G2575" i="2"/>
  <c r="G2576" i="2"/>
  <c r="G2577" i="2"/>
  <c r="G2578" i="2"/>
  <c r="G2579" i="2"/>
  <c r="G2580" i="2"/>
  <c r="G2581" i="2"/>
  <c r="G2582" i="2"/>
  <c r="G2583" i="2"/>
  <c r="G2584" i="2"/>
  <c r="G2585" i="2"/>
  <c r="G2586" i="2"/>
  <c r="G2587" i="2"/>
  <c r="G2588" i="2"/>
  <c r="G2589" i="2"/>
  <c r="G2590" i="2"/>
  <c r="G2591" i="2"/>
  <c r="G2592" i="2"/>
  <c r="G2593" i="2"/>
  <c r="G2594" i="2"/>
  <c r="G2595" i="2"/>
  <c r="G2596" i="2"/>
  <c r="G2597" i="2"/>
  <c r="G2598" i="2"/>
  <c r="G2599" i="2"/>
  <c r="G2600" i="2"/>
  <c r="G2601" i="2"/>
  <c r="G2602" i="2"/>
  <c r="G2603" i="2"/>
  <c r="G2604" i="2"/>
  <c r="G2605" i="2"/>
  <c r="G2606" i="2"/>
  <c r="G2607" i="2"/>
  <c r="G2608" i="2"/>
  <c r="G2609" i="2"/>
  <c r="G2610" i="2"/>
  <c r="G2611" i="2"/>
  <c r="G2612" i="2"/>
  <c r="G2613" i="2"/>
  <c r="G2614" i="2"/>
  <c r="G2615" i="2"/>
  <c r="G2616" i="2"/>
  <c r="G2617" i="2"/>
  <c r="G2618" i="2"/>
  <c r="G2619" i="2"/>
  <c r="G2620" i="2"/>
  <c r="G2621" i="2"/>
  <c r="G2622" i="2"/>
  <c r="G2623" i="2"/>
  <c r="G2624" i="2"/>
  <c r="G2625" i="2"/>
  <c r="G2626" i="2"/>
  <c r="G2627" i="2"/>
  <c r="G2628" i="2"/>
  <c r="G2629" i="2"/>
  <c r="G2630" i="2"/>
  <c r="G2631" i="2"/>
  <c r="G2632" i="2"/>
  <c r="G2633" i="2"/>
  <c r="G2634" i="2"/>
  <c r="G2635" i="2"/>
  <c r="G2636" i="2"/>
  <c r="G2637" i="2"/>
  <c r="G2638" i="2"/>
  <c r="G2639" i="2"/>
  <c r="G2640" i="2"/>
  <c r="G2641" i="2"/>
  <c r="G2642" i="2"/>
  <c r="G2643" i="2"/>
  <c r="G2644" i="2"/>
  <c r="G2645" i="2"/>
  <c r="G2646" i="2"/>
  <c r="G2647" i="2"/>
  <c r="G2648" i="2"/>
  <c r="G2649" i="2"/>
  <c r="G2650" i="2"/>
  <c r="G2651" i="2"/>
  <c r="G2652" i="2"/>
  <c r="G2653" i="2"/>
  <c r="G2654" i="2"/>
  <c r="G2655" i="2"/>
  <c r="G2656" i="2"/>
  <c r="G2657" i="2"/>
  <c r="G2658" i="2"/>
  <c r="G2659" i="2"/>
  <c r="G2660" i="2"/>
  <c r="G2661" i="2"/>
  <c r="G2662" i="2"/>
  <c r="G2663" i="2"/>
  <c r="G2664" i="2"/>
  <c r="G2665" i="2"/>
  <c r="G2666" i="2"/>
  <c r="G2667" i="2"/>
  <c r="G2668" i="2"/>
  <c r="G2669" i="2"/>
  <c r="G2670" i="2"/>
  <c r="G2671" i="2"/>
  <c r="G2672" i="2"/>
  <c r="G2673" i="2"/>
  <c r="G2674" i="2"/>
  <c r="G2675" i="2"/>
  <c r="G2676" i="2"/>
  <c r="G2677" i="2"/>
  <c r="G2678" i="2"/>
  <c r="G2679" i="2"/>
  <c r="G2680" i="2"/>
  <c r="G2681" i="2"/>
  <c r="G2682" i="2"/>
  <c r="G2683" i="2"/>
  <c r="G2684" i="2"/>
  <c r="G2685" i="2"/>
  <c r="G2686" i="2"/>
  <c r="G2687" i="2"/>
  <c r="G2688" i="2"/>
  <c r="G2689" i="2"/>
  <c r="G2690" i="2"/>
  <c r="G2691" i="2"/>
  <c r="G2692" i="2"/>
  <c r="G2693" i="2"/>
  <c r="G2694" i="2"/>
  <c r="G2695" i="2"/>
  <c r="G2696" i="2"/>
  <c r="G2697" i="2"/>
  <c r="G2698" i="2"/>
  <c r="G2699" i="2"/>
  <c r="G2700" i="2"/>
  <c r="G2701" i="2"/>
  <c r="G2702" i="2"/>
  <c r="G2703" i="2"/>
  <c r="G2704" i="2"/>
  <c r="G2705" i="2"/>
  <c r="G2706" i="2"/>
  <c r="G2707" i="2"/>
  <c r="G2708" i="2"/>
  <c r="G2709" i="2"/>
  <c r="G2710" i="2"/>
  <c r="G2711" i="2"/>
  <c r="G2712" i="2"/>
  <c r="G2713" i="2"/>
  <c r="G2714" i="2"/>
  <c r="G2715" i="2"/>
  <c r="G2716" i="2"/>
  <c r="G2717" i="2"/>
  <c r="G2718" i="2"/>
  <c r="G2719" i="2"/>
  <c r="G2720" i="2"/>
  <c r="G2721" i="2"/>
  <c r="G2722" i="2"/>
  <c r="G2723" i="2"/>
  <c r="G2724" i="2"/>
  <c r="G2725" i="2"/>
  <c r="G2726" i="2"/>
  <c r="G2727" i="2"/>
  <c r="G2728" i="2"/>
  <c r="G2729" i="2"/>
  <c r="G2730" i="2"/>
  <c r="G2731" i="2"/>
  <c r="G2732" i="2"/>
  <c r="G2733" i="2"/>
  <c r="G2734" i="2"/>
  <c r="G2735" i="2"/>
  <c r="G2736" i="2"/>
  <c r="G2737" i="2"/>
  <c r="G2738" i="2"/>
  <c r="G2739" i="2"/>
  <c r="G2740" i="2"/>
  <c r="G2741" i="2"/>
  <c r="G2742" i="2"/>
  <c r="G2743" i="2"/>
  <c r="G2744" i="2"/>
  <c r="G2745" i="2"/>
  <c r="G2746" i="2"/>
  <c r="G2747" i="2"/>
  <c r="G2748" i="2"/>
  <c r="G2749" i="2"/>
  <c r="G2750" i="2"/>
  <c r="G2751" i="2"/>
  <c r="G2752" i="2"/>
  <c r="G2753" i="2"/>
  <c r="G2754" i="2"/>
  <c r="G2755" i="2"/>
  <c r="G2756" i="2"/>
  <c r="G2757" i="2"/>
  <c r="G2758" i="2"/>
  <c r="G2759" i="2"/>
  <c r="G2760" i="2"/>
  <c r="G2761" i="2"/>
  <c r="G2762" i="2"/>
  <c r="G2763" i="2"/>
  <c r="G2764" i="2"/>
  <c r="G2765" i="2"/>
  <c r="G2766" i="2"/>
  <c r="G2767" i="2"/>
  <c r="G2768" i="2"/>
  <c r="G2769" i="2"/>
  <c r="G2770" i="2"/>
  <c r="G2771" i="2"/>
  <c r="G2772" i="2"/>
  <c r="G2773" i="2"/>
  <c r="G2774" i="2"/>
  <c r="G2775" i="2"/>
  <c r="G2776" i="2"/>
  <c r="G2777" i="2"/>
  <c r="G2778" i="2"/>
  <c r="G2779" i="2"/>
  <c r="G2780" i="2"/>
  <c r="G2781" i="2"/>
  <c r="G2782" i="2"/>
  <c r="G2783" i="2"/>
  <c r="G2784" i="2"/>
  <c r="G2785" i="2"/>
  <c r="G2786" i="2"/>
  <c r="G2787" i="2"/>
  <c r="G2788" i="2"/>
  <c r="G2789" i="2"/>
  <c r="G2790" i="2"/>
  <c r="G2791" i="2"/>
  <c r="G2792" i="2"/>
  <c r="G2793" i="2"/>
  <c r="G2794" i="2"/>
  <c r="G2795" i="2"/>
  <c r="G2796" i="2"/>
  <c r="G2797" i="2"/>
  <c r="G2798" i="2"/>
  <c r="G2799" i="2"/>
  <c r="G2800" i="2"/>
  <c r="G2801" i="2"/>
  <c r="G2802" i="2"/>
  <c r="G2803" i="2"/>
  <c r="G2804" i="2"/>
  <c r="G2805" i="2"/>
  <c r="G2806" i="2"/>
  <c r="G2807" i="2"/>
  <c r="G2808" i="2"/>
  <c r="G2809" i="2"/>
  <c r="G2810" i="2"/>
  <c r="G2811" i="2"/>
  <c r="G2812" i="2"/>
  <c r="G2813" i="2"/>
  <c r="G2814" i="2"/>
  <c r="G2815" i="2"/>
  <c r="G2816" i="2"/>
  <c r="G2817" i="2"/>
  <c r="G2818" i="2"/>
  <c r="G2819" i="2"/>
  <c r="G2820" i="2"/>
  <c r="G2821" i="2"/>
  <c r="G2822" i="2"/>
  <c r="G2823" i="2"/>
  <c r="G2824" i="2"/>
  <c r="G2825" i="2"/>
  <c r="G2826" i="2"/>
  <c r="G2827" i="2"/>
  <c r="G2828" i="2"/>
  <c r="G2829" i="2"/>
  <c r="G2830" i="2"/>
  <c r="G2831" i="2"/>
  <c r="G2832" i="2"/>
  <c r="G2833" i="2"/>
  <c r="G2834" i="2"/>
  <c r="G2835" i="2"/>
  <c r="G2836" i="2"/>
  <c r="G2837" i="2"/>
  <c r="G2838" i="2"/>
  <c r="G2839" i="2"/>
  <c r="G2840" i="2"/>
  <c r="G2841" i="2"/>
  <c r="G2842" i="2"/>
  <c r="G2843" i="2"/>
  <c r="G2844" i="2"/>
  <c r="G2845" i="2"/>
  <c r="G2846" i="2"/>
  <c r="G2847" i="2"/>
  <c r="G2848" i="2"/>
  <c r="G2849" i="2"/>
  <c r="G2850" i="2"/>
  <c r="G2851" i="2"/>
  <c r="G2852" i="2"/>
  <c r="G2853" i="2"/>
  <c r="G2854" i="2"/>
  <c r="G2855" i="2"/>
  <c r="G2856" i="2"/>
  <c r="G2857" i="2"/>
  <c r="G2858" i="2"/>
  <c r="G2859" i="2"/>
  <c r="G2860" i="2"/>
  <c r="G2861" i="2"/>
  <c r="G2862" i="2"/>
  <c r="G2863" i="2"/>
  <c r="G2864" i="2"/>
  <c r="G2865" i="2"/>
  <c r="G2866" i="2"/>
  <c r="G2867" i="2"/>
  <c r="G2868" i="2"/>
  <c r="G2869" i="2"/>
  <c r="G2870" i="2"/>
  <c r="G2871" i="2"/>
  <c r="G2872" i="2"/>
  <c r="G2873" i="2"/>
  <c r="G2874" i="2"/>
  <c r="G2875" i="2"/>
  <c r="G2876" i="2"/>
  <c r="G2877" i="2"/>
  <c r="G2878" i="2"/>
  <c r="G2879" i="2"/>
  <c r="G2880" i="2"/>
  <c r="G2881" i="2"/>
  <c r="G2882" i="2"/>
  <c r="G2883" i="2"/>
  <c r="G2884" i="2"/>
  <c r="G2885" i="2"/>
  <c r="G2886" i="2"/>
  <c r="G2887" i="2"/>
  <c r="G2888" i="2"/>
  <c r="G2889" i="2"/>
  <c r="G2890" i="2"/>
  <c r="G2891" i="2"/>
  <c r="G2892" i="2"/>
  <c r="G2893" i="2"/>
  <c r="G2894" i="2"/>
  <c r="G2895" i="2"/>
  <c r="G2896" i="2"/>
  <c r="G2897" i="2"/>
  <c r="G2898" i="2"/>
  <c r="G2899" i="2"/>
  <c r="G2900" i="2"/>
  <c r="G2901" i="2"/>
  <c r="G2902" i="2"/>
  <c r="G2903" i="2"/>
  <c r="G2904" i="2"/>
  <c r="G2905" i="2"/>
  <c r="G2906" i="2"/>
  <c r="G2907" i="2"/>
  <c r="G2908" i="2"/>
  <c r="G2909" i="2"/>
  <c r="G2910" i="2"/>
  <c r="G2911" i="2"/>
  <c r="G2912" i="2"/>
  <c r="G2913" i="2"/>
  <c r="G2914" i="2"/>
  <c r="G2915" i="2"/>
  <c r="G2916" i="2"/>
  <c r="G2917" i="2"/>
  <c r="G2918" i="2"/>
  <c r="G2919" i="2"/>
  <c r="G2920" i="2"/>
  <c r="G2921" i="2"/>
  <c r="G2922" i="2"/>
  <c r="G2923" i="2"/>
  <c r="G2924" i="2"/>
  <c r="G2925" i="2"/>
  <c r="G2926" i="2"/>
  <c r="G2927" i="2"/>
  <c r="G2928" i="2"/>
  <c r="G2929" i="2"/>
  <c r="G2930" i="2"/>
  <c r="G2931" i="2"/>
  <c r="G2932" i="2"/>
  <c r="G2933" i="2"/>
  <c r="G2934" i="2"/>
  <c r="G2935" i="2"/>
  <c r="G2936" i="2"/>
  <c r="G2937" i="2"/>
  <c r="G2938" i="2"/>
  <c r="G2939" i="2"/>
  <c r="G2940" i="2"/>
  <c r="G2941" i="2"/>
  <c r="G2942" i="2"/>
  <c r="G2943" i="2"/>
  <c r="G2944" i="2"/>
  <c r="G2945" i="2"/>
  <c r="G2946" i="2"/>
  <c r="G2947" i="2"/>
  <c r="G2948" i="2"/>
  <c r="G2949" i="2"/>
  <c r="G2950" i="2"/>
  <c r="G2951" i="2"/>
  <c r="G2952" i="2"/>
  <c r="G2953" i="2"/>
  <c r="G2954" i="2"/>
  <c r="G2955" i="2"/>
  <c r="G2956" i="2"/>
  <c r="G2957" i="2"/>
  <c r="G2958" i="2"/>
  <c r="G2959" i="2"/>
  <c r="G2960" i="2"/>
  <c r="G2961" i="2"/>
  <c r="G2962" i="2"/>
  <c r="G2963" i="2"/>
  <c r="G2964" i="2"/>
  <c r="G2965" i="2"/>
  <c r="G2966" i="2"/>
  <c r="G2967" i="2"/>
  <c r="G2968" i="2"/>
  <c r="G2969" i="2"/>
  <c r="G2970" i="2"/>
  <c r="G2971" i="2"/>
  <c r="G2972" i="2"/>
  <c r="G2973" i="2"/>
  <c r="G2974" i="2"/>
  <c r="G2975" i="2"/>
  <c r="G2976" i="2"/>
  <c r="G2977" i="2"/>
  <c r="G2978" i="2"/>
  <c r="G2979" i="2"/>
  <c r="G2980" i="2"/>
  <c r="G2981" i="2"/>
  <c r="G2982" i="2"/>
  <c r="G2983" i="2"/>
  <c r="G2984" i="2"/>
  <c r="G2985" i="2"/>
  <c r="G2986" i="2"/>
  <c r="G2987" i="2"/>
  <c r="G2988" i="2"/>
  <c r="G2989" i="2"/>
  <c r="G2990" i="2"/>
  <c r="G2991" i="2"/>
  <c r="G2992" i="2"/>
  <c r="G2993" i="2"/>
  <c r="G2994" i="2"/>
  <c r="G2995" i="2"/>
  <c r="G2996" i="2"/>
  <c r="G2997" i="2"/>
  <c r="G2998" i="2"/>
  <c r="G2999" i="2"/>
  <c r="G3000" i="2"/>
  <c r="G3001" i="2"/>
  <c r="G3002" i="2"/>
  <c r="G3003" i="2"/>
  <c r="G3004" i="2"/>
  <c r="G3005" i="2"/>
  <c r="G3006" i="2"/>
  <c r="G3007" i="2"/>
  <c r="G3008" i="2"/>
  <c r="G3009" i="2"/>
  <c r="G3010" i="2"/>
  <c r="G3011" i="2"/>
  <c r="G3012" i="2"/>
  <c r="G3013" i="2"/>
  <c r="G3014" i="2"/>
  <c r="G3015" i="2"/>
  <c r="G3016" i="2"/>
  <c r="G3017" i="2"/>
  <c r="G3018" i="2"/>
  <c r="G3019" i="2"/>
  <c r="G3020" i="2"/>
  <c r="G3021" i="2"/>
  <c r="G3022" i="2"/>
  <c r="G3023" i="2"/>
  <c r="G3024" i="2"/>
  <c r="G3025" i="2"/>
  <c r="G3026" i="2"/>
  <c r="G3027" i="2"/>
  <c r="G3028" i="2"/>
  <c r="G3029" i="2"/>
  <c r="G3030" i="2"/>
  <c r="G3031" i="2"/>
  <c r="G3032" i="2"/>
  <c r="G3033" i="2"/>
  <c r="G3034" i="2"/>
  <c r="G3035" i="2"/>
  <c r="G3036" i="2"/>
  <c r="G3037" i="2"/>
  <c r="G3038" i="2"/>
  <c r="G3039" i="2"/>
  <c r="G3040" i="2"/>
  <c r="G3041" i="2"/>
  <c r="G3042" i="2"/>
  <c r="G3043" i="2"/>
  <c r="G3044" i="2"/>
  <c r="G3045" i="2"/>
  <c r="G3046" i="2"/>
  <c r="G3047" i="2"/>
  <c r="G3048" i="2"/>
  <c r="G3049" i="2"/>
  <c r="G3050" i="2"/>
  <c r="G3051" i="2"/>
  <c r="G3052" i="2"/>
  <c r="G3053" i="2"/>
  <c r="G3054" i="2"/>
  <c r="G3055" i="2"/>
  <c r="G3056" i="2"/>
  <c r="G3057" i="2"/>
  <c r="G3058" i="2"/>
  <c r="G3059" i="2"/>
  <c r="G3060" i="2"/>
  <c r="G3061" i="2"/>
  <c r="G3062" i="2"/>
  <c r="G3063" i="2"/>
  <c r="G3064" i="2"/>
  <c r="G3065" i="2"/>
  <c r="G3066" i="2"/>
  <c r="G3067" i="2"/>
  <c r="G3068" i="2"/>
  <c r="G3069" i="2"/>
  <c r="G3070" i="2"/>
  <c r="G3071" i="2"/>
  <c r="G3072" i="2"/>
  <c r="G3073" i="2"/>
  <c r="G3074" i="2"/>
  <c r="G3075" i="2"/>
  <c r="G3076" i="2"/>
  <c r="G3077" i="2"/>
  <c r="G3078" i="2"/>
  <c r="G3079" i="2"/>
  <c r="G3080" i="2"/>
  <c r="G3081" i="2"/>
  <c r="G3082" i="2"/>
  <c r="G3083" i="2"/>
  <c r="G3084" i="2"/>
  <c r="G3085" i="2"/>
  <c r="G3086" i="2"/>
  <c r="G3087" i="2"/>
  <c r="G3088" i="2"/>
  <c r="G3089" i="2"/>
  <c r="G3090" i="2"/>
  <c r="G3091" i="2"/>
  <c r="G3092" i="2"/>
  <c r="G3093" i="2"/>
  <c r="G3094" i="2"/>
  <c r="G3095" i="2"/>
  <c r="G3096" i="2"/>
  <c r="G3097" i="2"/>
  <c r="G3098" i="2"/>
  <c r="G3099" i="2"/>
  <c r="G3100" i="2"/>
  <c r="G3101" i="2"/>
  <c r="G3102" i="2"/>
  <c r="G3103" i="2"/>
  <c r="G3104" i="2"/>
  <c r="G3105" i="2"/>
  <c r="G3106" i="2"/>
  <c r="G3107" i="2"/>
  <c r="G3108" i="2"/>
  <c r="G3109" i="2"/>
  <c r="G3110" i="2"/>
  <c r="G3111" i="2"/>
  <c r="G3112" i="2"/>
  <c r="G3113" i="2"/>
  <c r="G3114" i="2"/>
  <c r="G3115" i="2"/>
  <c r="G3116" i="2"/>
  <c r="G3117" i="2"/>
  <c r="G3118" i="2"/>
  <c r="G3119" i="2"/>
  <c r="G3120" i="2"/>
  <c r="G3121" i="2"/>
  <c r="G3122" i="2"/>
  <c r="G3123" i="2"/>
  <c r="G3124" i="2"/>
  <c r="G3125" i="2"/>
  <c r="G3126" i="2"/>
  <c r="G3127" i="2"/>
  <c r="G3128" i="2"/>
  <c r="G3129" i="2"/>
  <c r="G3130" i="2"/>
  <c r="G3131" i="2"/>
  <c r="G3132" i="2"/>
  <c r="G3133" i="2"/>
  <c r="G3134" i="2"/>
  <c r="G3135" i="2"/>
  <c r="G3136" i="2"/>
  <c r="G3137" i="2"/>
  <c r="G3138" i="2"/>
  <c r="G3139" i="2"/>
  <c r="G3140" i="2"/>
  <c r="G3141" i="2"/>
  <c r="G3142" i="2"/>
  <c r="G3143" i="2"/>
  <c r="G3144" i="2"/>
  <c r="G3145" i="2"/>
  <c r="G3146" i="2"/>
  <c r="G3147" i="2"/>
  <c r="G3148" i="2"/>
  <c r="G3149" i="2"/>
  <c r="G3150" i="2"/>
  <c r="G3151" i="2"/>
  <c r="G3152" i="2"/>
  <c r="G3153" i="2"/>
  <c r="G3154" i="2"/>
  <c r="G3155" i="2"/>
  <c r="G3156" i="2"/>
  <c r="G3157" i="2"/>
  <c r="G3158" i="2"/>
  <c r="G3159" i="2"/>
  <c r="G3160" i="2"/>
  <c r="G3161" i="2"/>
  <c r="G3162" i="2"/>
  <c r="G3163" i="2"/>
  <c r="G3164" i="2"/>
  <c r="G3165" i="2"/>
  <c r="G3166" i="2"/>
  <c r="G3167" i="2"/>
  <c r="G3168" i="2"/>
  <c r="G3169" i="2"/>
  <c r="G3170" i="2"/>
  <c r="G3171" i="2"/>
  <c r="G3172" i="2"/>
  <c r="G3173" i="2"/>
  <c r="G3174" i="2"/>
  <c r="G3175" i="2"/>
  <c r="G3176" i="2"/>
  <c r="G3177" i="2"/>
  <c r="G3178" i="2"/>
  <c r="G3179" i="2"/>
  <c r="G3180" i="2"/>
  <c r="G3181" i="2"/>
  <c r="G3182" i="2"/>
  <c r="G3183" i="2"/>
  <c r="G3184" i="2"/>
  <c r="G3185" i="2"/>
  <c r="G3186" i="2"/>
  <c r="G3187" i="2"/>
  <c r="G3188" i="2"/>
  <c r="G3189" i="2"/>
  <c r="G3190" i="2"/>
  <c r="G3191" i="2"/>
  <c r="G3192" i="2"/>
  <c r="G3193" i="2"/>
  <c r="G3194" i="2"/>
  <c r="G3195" i="2"/>
  <c r="G3196" i="2"/>
  <c r="G3197" i="2"/>
  <c r="G3198" i="2"/>
  <c r="G3199" i="2"/>
  <c r="G3200" i="2"/>
  <c r="G3201" i="2"/>
  <c r="G3202" i="2"/>
  <c r="G3203" i="2"/>
  <c r="G3204" i="2"/>
  <c r="G3205" i="2"/>
  <c r="G3206" i="2"/>
  <c r="G3207" i="2"/>
  <c r="G3208" i="2"/>
  <c r="G3209" i="2"/>
  <c r="G3210" i="2"/>
  <c r="G3211" i="2"/>
  <c r="G3212" i="2"/>
  <c r="G3213" i="2"/>
  <c r="G3214" i="2"/>
  <c r="G3215" i="2"/>
  <c r="G3216" i="2"/>
  <c r="G3217" i="2"/>
  <c r="G3218" i="2"/>
  <c r="G3219" i="2"/>
  <c r="G3220" i="2"/>
  <c r="G3221" i="2"/>
  <c r="G3222" i="2"/>
  <c r="G3223" i="2"/>
  <c r="G3224" i="2"/>
  <c r="G3225" i="2"/>
  <c r="G3226" i="2"/>
  <c r="G3227" i="2"/>
  <c r="G3228" i="2"/>
  <c r="G3229" i="2"/>
  <c r="G3230" i="2"/>
  <c r="G3231" i="2"/>
  <c r="G3232" i="2"/>
  <c r="G3233" i="2"/>
  <c r="G3234" i="2"/>
  <c r="G3235" i="2"/>
  <c r="G3236" i="2"/>
  <c r="G3237" i="2"/>
  <c r="G3238" i="2"/>
  <c r="G3239" i="2"/>
  <c r="G3240" i="2"/>
  <c r="G3241" i="2"/>
  <c r="G3242" i="2"/>
  <c r="G3243" i="2"/>
  <c r="G3244" i="2"/>
  <c r="G3245" i="2"/>
  <c r="G3246" i="2"/>
  <c r="G3247" i="2"/>
  <c r="G3248" i="2"/>
  <c r="G3249" i="2"/>
  <c r="G3250" i="2"/>
  <c r="G3251" i="2"/>
  <c r="G3252" i="2"/>
  <c r="G3253" i="2"/>
  <c r="G3254" i="2"/>
  <c r="G3255" i="2"/>
  <c r="G3256" i="2"/>
  <c r="G3257" i="2"/>
  <c r="G3258" i="2"/>
  <c r="G3259" i="2"/>
  <c r="G3260" i="2"/>
  <c r="G3261" i="2"/>
  <c r="G3262" i="2"/>
  <c r="G3263" i="2"/>
  <c r="G3264" i="2"/>
  <c r="G3265" i="2"/>
  <c r="G3266" i="2"/>
  <c r="G3267" i="2"/>
  <c r="G3268" i="2"/>
  <c r="G3269" i="2"/>
  <c r="G3270" i="2"/>
  <c r="G3271" i="2"/>
  <c r="G3272" i="2"/>
  <c r="G3273" i="2"/>
  <c r="G3274" i="2"/>
  <c r="G3275" i="2"/>
  <c r="G3276" i="2"/>
  <c r="G3277" i="2"/>
  <c r="G3278" i="2"/>
  <c r="G3279" i="2"/>
  <c r="G3280" i="2"/>
  <c r="G3281" i="2"/>
  <c r="G3282" i="2"/>
  <c r="G3283" i="2"/>
  <c r="G3284" i="2"/>
  <c r="G3285" i="2"/>
  <c r="G3286" i="2"/>
  <c r="G3287" i="2"/>
  <c r="G3288" i="2"/>
  <c r="G3289" i="2"/>
  <c r="G3290" i="2"/>
  <c r="G3291" i="2"/>
  <c r="G3292" i="2"/>
  <c r="G3293" i="2"/>
  <c r="G3294" i="2"/>
  <c r="G3295" i="2"/>
  <c r="G3296" i="2"/>
  <c r="G3297" i="2"/>
  <c r="G3298" i="2"/>
  <c r="G3299" i="2"/>
  <c r="G3300" i="2"/>
  <c r="G3301" i="2"/>
  <c r="G3302" i="2"/>
  <c r="G3303" i="2"/>
  <c r="G3304" i="2"/>
  <c r="G3305" i="2"/>
  <c r="G3306" i="2"/>
  <c r="G3307" i="2"/>
  <c r="G3308" i="2"/>
  <c r="G3309" i="2"/>
  <c r="G3310" i="2"/>
  <c r="G3311" i="2"/>
  <c r="G3312" i="2"/>
  <c r="G3313" i="2"/>
  <c r="G3314" i="2"/>
  <c r="G3315" i="2"/>
  <c r="G3316" i="2"/>
  <c r="G3317" i="2"/>
  <c r="G3318" i="2"/>
  <c r="G3319" i="2"/>
  <c r="G3320" i="2"/>
  <c r="G3321" i="2"/>
  <c r="G3322" i="2"/>
  <c r="G3323" i="2"/>
  <c r="G3324" i="2"/>
  <c r="G3325" i="2"/>
  <c r="G3326" i="2"/>
  <c r="G3327" i="2"/>
  <c r="G3328" i="2"/>
  <c r="G3329" i="2"/>
  <c r="G3330" i="2"/>
  <c r="G3331" i="2"/>
  <c r="G3332" i="2"/>
  <c r="G3333" i="2"/>
  <c r="G3334" i="2"/>
  <c r="G3335" i="2"/>
  <c r="G3336" i="2"/>
  <c r="G3337" i="2"/>
  <c r="G3338" i="2"/>
  <c r="G3339" i="2"/>
  <c r="G3340" i="2"/>
  <c r="G3341" i="2"/>
  <c r="G3342" i="2"/>
  <c r="G3343" i="2"/>
  <c r="G3344" i="2"/>
  <c r="G3345" i="2"/>
  <c r="G3346" i="2"/>
  <c r="G3347" i="2"/>
  <c r="G3348" i="2"/>
  <c r="G3349" i="2"/>
  <c r="G3350" i="2"/>
  <c r="G3351" i="2"/>
  <c r="G3352" i="2"/>
  <c r="G3353" i="2"/>
  <c r="G3354" i="2"/>
  <c r="G3355" i="2"/>
  <c r="G3356" i="2"/>
  <c r="G3357" i="2"/>
  <c r="G3358" i="2"/>
  <c r="G3359" i="2"/>
  <c r="G3360" i="2"/>
  <c r="G3361" i="2"/>
  <c r="G3362" i="2"/>
  <c r="G3363" i="2"/>
  <c r="G3364" i="2"/>
  <c r="G3365" i="2"/>
  <c r="G3366" i="2"/>
  <c r="G3367" i="2"/>
  <c r="G3368" i="2"/>
  <c r="G3369" i="2"/>
  <c r="G3370" i="2"/>
  <c r="G3371" i="2"/>
  <c r="G3372" i="2"/>
  <c r="G3373" i="2"/>
  <c r="G3374" i="2"/>
  <c r="G3375" i="2"/>
  <c r="G3376" i="2"/>
  <c r="G3377" i="2"/>
  <c r="G3378" i="2"/>
  <c r="G3379" i="2"/>
  <c r="G3380" i="2"/>
  <c r="G3381" i="2"/>
  <c r="G3382" i="2"/>
  <c r="G3383" i="2"/>
  <c r="G3384" i="2"/>
  <c r="G3385" i="2"/>
  <c r="G3386" i="2"/>
  <c r="G3387" i="2"/>
  <c r="G3388" i="2"/>
  <c r="G3389" i="2"/>
  <c r="G3390" i="2"/>
  <c r="G3391" i="2"/>
  <c r="G3392" i="2"/>
  <c r="G3393" i="2"/>
  <c r="G3394" i="2"/>
  <c r="G3395" i="2"/>
  <c r="G3396" i="2"/>
  <c r="G3397" i="2"/>
  <c r="G3398" i="2"/>
  <c r="G3399" i="2"/>
  <c r="G3400" i="2"/>
  <c r="G3401" i="2"/>
  <c r="G3402" i="2"/>
  <c r="G3403" i="2"/>
  <c r="G3404" i="2"/>
  <c r="G3405" i="2"/>
  <c r="G3406" i="2"/>
  <c r="G3407" i="2"/>
  <c r="G3408" i="2"/>
  <c r="G3409" i="2"/>
  <c r="G3410" i="2"/>
  <c r="G3411" i="2"/>
  <c r="G3412" i="2"/>
  <c r="G3413" i="2"/>
  <c r="G3414" i="2"/>
  <c r="G3415" i="2"/>
  <c r="G3416" i="2"/>
  <c r="G3417" i="2"/>
  <c r="G3418" i="2"/>
  <c r="G3419" i="2"/>
  <c r="G3420" i="2"/>
  <c r="G3421" i="2"/>
  <c r="G3422" i="2"/>
  <c r="G3423" i="2"/>
  <c r="G3424" i="2"/>
  <c r="G3425" i="2"/>
  <c r="G3426" i="2"/>
  <c r="G3427" i="2"/>
  <c r="G3428" i="2"/>
  <c r="G3429" i="2"/>
  <c r="G3430" i="2"/>
  <c r="G3431" i="2"/>
  <c r="G3432" i="2"/>
  <c r="G3433" i="2"/>
  <c r="G3434" i="2"/>
  <c r="G3435" i="2"/>
  <c r="G3436" i="2"/>
  <c r="G3437" i="2"/>
  <c r="G3438" i="2"/>
  <c r="G3439" i="2"/>
  <c r="G3440" i="2"/>
  <c r="G3441" i="2"/>
  <c r="G3442" i="2"/>
  <c r="G3443" i="2"/>
  <c r="G3444" i="2"/>
  <c r="G3445" i="2"/>
  <c r="G3446" i="2"/>
  <c r="G3447" i="2"/>
  <c r="G3448" i="2"/>
  <c r="G3449" i="2"/>
  <c r="G3450" i="2"/>
  <c r="G3451" i="2"/>
  <c r="G3452" i="2"/>
  <c r="G3453" i="2"/>
  <c r="G3454" i="2"/>
  <c r="G3455" i="2"/>
  <c r="G3456" i="2"/>
  <c r="G3457" i="2"/>
  <c r="G3458" i="2"/>
  <c r="G3459" i="2"/>
  <c r="G3460" i="2"/>
  <c r="G3461" i="2"/>
  <c r="G3462" i="2"/>
  <c r="G3463" i="2"/>
  <c r="G3464" i="2"/>
  <c r="G3465" i="2"/>
  <c r="G3466" i="2"/>
  <c r="G3467" i="2"/>
  <c r="G3468" i="2"/>
  <c r="G3469" i="2"/>
  <c r="G3470" i="2"/>
  <c r="G3471" i="2"/>
  <c r="G3472" i="2"/>
  <c r="G3473" i="2"/>
  <c r="G3474" i="2"/>
  <c r="G3475" i="2"/>
  <c r="G3476" i="2"/>
  <c r="G3477" i="2"/>
  <c r="G3478" i="2"/>
  <c r="G3479" i="2"/>
  <c r="G3480" i="2"/>
  <c r="G3481" i="2"/>
  <c r="G3482" i="2"/>
  <c r="G3483" i="2"/>
  <c r="G3484" i="2"/>
  <c r="G3485" i="2"/>
  <c r="G3486" i="2"/>
  <c r="G3487" i="2"/>
  <c r="G3488" i="2"/>
  <c r="G3489" i="2"/>
  <c r="G3490" i="2"/>
  <c r="G3491" i="2"/>
  <c r="G3492" i="2"/>
  <c r="G3493" i="2"/>
  <c r="G3494" i="2"/>
  <c r="G3495" i="2"/>
  <c r="G3496" i="2"/>
  <c r="G3497" i="2"/>
  <c r="G3498" i="2"/>
  <c r="G3499" i="2"/>
  <c r="G3500" i="2"/>
  <c r="G3501" i="2"/>
  <c r="G3502" i="2"/>
  <c r="G3503" i="2"/>
  <c r="G3504" i="2"/>
  <c r="G3505" i="2"/>
  <c r="G3506" i="2"/>
  <c r="G3507" i="2"/>
  <c r="G3508" i="2"/>
  <c r="G3509" i="2"/>
  <c r="G3510" i="2"/>
  <c r="G3511" i="2"/>
  <c r="G3512" i="2"/>
  <c r="G3513" i="2"/>
  <c r="G3514" i="2"/>
  <c r="G3515" i="2"/>
  <c r="G3516" i="2"/>
  <c r="G3517" i="2"/>
  <c r="G3518" i="2"/>
  <c r="G3519" i="2"/>
  <c r="G3520" i="2"/>
  <c r="G3521" i="2"/>
  <c r="G3522" i="2"/>
  <c r="G3523" i="2"/>
  <c r="G3524" i="2"/>
  <c r="G3525" i="2"/>
  <c r="G3526" i="2"/>
  <c r="G3527" i="2"/>
  <c r="G3528" i="2"/>
  <c r="G3529" i="2"/>
  <c r="G3530" i="2"/>
  <c r="G3531" i="2"/>
  <c r="G3532" i="2"/>
  <c r="G3533" i="2"/>
  <c r="G3534" i="2"/>
  <c r="G3535" i="2"/>
  <c r="G3536" i="2"/>
  <c r="G3537" i="2"/>
  <c r="G3538" i="2"/>
  <c r="G3539" i="2"/>
  <c r="G3540" i="2"/>
  <c r="G3541" i="2"/>
  <c r="G3542" i="2"/>
  <c r="G3543" i="2"/>
  <c r="G3544" i="2"/>
  <c r="G3545" i="2"/>
  <c r="G3546" i="2"/>
  <c r="G3547" i="2"/>
  <c r="G3548" i="2"/>
  <c r="G3549" i="2"/>
  <c r="G3550" i="2"/>
  <c r="G3551" i="2"/>
  <c r="G3552" i="2"/>
  <c r="G3553" i="2"/>
  <c r="G3554" i="2"/>
  <c r="G3555" i="2"/>
  <c r="G3556" i="2"/>
  <c r="G3557" i="2"/>
  <c r="G3558" i="2"/>
  <c r="G3559" i="2"/>
  <c r="G3560" i="2"/>
  <c r="G3561" i="2"/>
  <c r="G3562" i="2"/>
  <c r="G3563" i="2"/>
  <c r="G3564" i="2"/>
  <c r="G3565" i="2"/>
  <c r="G3566" i="2"/>
  <c r="G3567" i="2"/>
  <c r="G3568" i="2"/>
  <c r="G3569" i="2"/>
  <c r="G3570" i="2"/>
  <c r="G3571" i="2"/>
  <c r="G3572" i="2"/>
  <c r="G3573" i="2"/>
  <c r="G3574" i="2"/>
  <c r="G3575" i="2"/>
  <c r="G3576" i="2"/>
  <c r="G3577" i="2"/>
  <c r="G3578" i="2"/>
  <c r="G3579" i="2"/>
  <c r="G3580" i="2"/>
  <c r="G3581" i="2"/>
  <c r="G3582" i="2"/>
  <c r="G3583" i="2"/>
  <c r="G3584" i="2"/>
  <c r="G3585" i="2"/>
  <c r="G3586" i="2"/>
  <c r="G3587" i="2"/>
  <c r="G3588" i="2"/>
  <c r="G3589" i="2"/>
  <c r="G3590" i="2"/>
  <c r="G3591" i="2"/>
  <c r="G3592" i="2"/>
  <c r="G3593" i="2"/>
  <c r="G3594" i="2"/>
  <c r="G3595" i="2"/>
  <c r="G3596" i="2"/>
  <c r="G3597" i="2"/>
  <c r="G3598" i="2"/>
  <c r="G3599" i="2"/>
  <c r="G3600" i="2"/>
  <c r="G3601" i="2"/>
  <c r="G3602" i="2"/>
  <c r="G3603" i="2"/>
  <c r="G3604" i="2"/>
  <c r="G3605" i="2"/>
  <c r="G3606" i="2"/>
  <c r="G3607" i="2"/>
  <c r="G3608" i="2"/>
  <c r="G3609" i="2"/>
  <c r="G3610" i="2"/>
  <c r="G3611" i="2"/>
  <c r="G3612" i="2"/>
  <c r="G3613" i="2"/>
  <c r="G3614" i="2"/>
  <c r="G3615" i="2"/>
  <c r="G3616" i="2"/>
  <c r="G3617" i="2"/>
  <c r="G3618" i="2"/>
  <c r="G3619" i="2"/>
  <c r="G3620" i="2"/>
  <c r="G3621" i="2"/>
  <c r="G3622" i="2"/>
  <c r="G3623" i="2"/>
  <c r="G3624" i="2"/>
  <c r="G3625" i="2"/>
  <c r="G3626" i="2"/>
  <c r="G3627" i="2"/>
  <c r="G3628" i="2"/>
  <c r="G3629" i="2"/>
  <c r="G3630" i="2"/>
  <c r="G3631" i="2"/>
  <c r="G3632" i="2"/>
  <c r="G3633" i="2"/>
  <c r="G3634" i="2"/>
  <c r="G3635" i="2"/>
  <c r="G3636" i="2"/>
  <c r="G3637" i="2"/>
  <c r="G3638" i="2"/>
  <c r="G3639" i="2"/>
  <c r="G3640" i="2"/>
  <c r="G3641" i="2"/>
  <c r="G3642" i="2"/>
  <c r="G3643" i="2"/>
  <c r="G3644" i="2"/>
  <c r="G3645" i="2"/>
  <c r="G3646" i="2"/>
  <c r="G3647" i="2"/>
  <c r="G3648" i="2"/>
  <c r="G3649" i="2"/>
  <c r="G3650" i="2"/>
  <c r="G3651" i="2"/>
  <c r="G3652" i="2"/>
  <c r="G3653" i="2"/>
  <c r="G3654" i="2"/>
  <c r="G3655" i="2"/>
  <c r="G3656" i="2"/>
  <c r="G3657" i="2"/>
  <c r="G3658" i="2"/>
  <c r="G3659" i="2"/>
  <c r="G3660" i="2"/>
  <c r="G3661" i="2"/>
  <c r="G3662" i="2"/>
  <c r="G3663" i="2"/>
  <c r="G3664" i="2"/>
  <c r="G3665" i="2"/>
  <c r="G3666" i="2"/>
  <c r="G3667" i="2"/>
  <c r="G3668" i="2"/>
  <c r="G3669" i="2"/>
  <c r="G3670" i="2"/>
  <c r="G3671" i="2"/>
  <c r="G3672" i="2"/>
  <c r="G3673" i="2"/>
  <c r="G3674" i="2"/>
  <c r="G3675" i="2"/>
  <c r="G3676" i="2"/>
  <c r="G3677" i="2"/>
  <c r="G3678" i="2"/>
  <c r="G3679" i="2"/>
  <c r="G3680" i="2"/>
  <c r="G3681" i="2"/>
  <c r="G3682" i="2"/>
  <c r="G3683" i="2"/>
  <c r="G3684" i="2"/>
  <c r="G3685" i="2"/>
  <c r="G3686" i="2"/>
  <c r="G3687" i="2"/>
  <c r="G3688" i="2"/>
  <c r="G3689" i="2"/>
  <c r="G3690" i="2"/>
  <c r="G3691" i="2"/>
  <c r="G3692" i="2"/>
  <c r="G3693" i="2"/>
  <c r="G3694" i="2"/>
  <c r="G3695" i="2"/>
  <c r="G3696" i="2"/>
  <c r="G3697" i="2"/>
  <c r="G3698" i="2"/>
  <c r="G3699" i="2"/>
  <c r="G3700" i="2"/>
  <c r="G3701" i="2"/>
  <c r="G3702" i="2"/>
  <c r="G3703" i="2"/>
  <c r="G3704" i="2"/>
  <c r="G3705" i="2"/>
  <c r="G3706" i="2"/>
  <c r="G3707" i="2"/>
  <c r="G3708" i="2"/>
  <c r="G3709" i="2"/>
  <c r="G3710" i="2"/>
  <c r="G3711" i="2"/>
  <c r="G3712" i="2"/>
  <c r="G3713" i="2"/>
  <c r="G3714" i="2"/>
  <c r="G3715" i="2"/>
  <c r="G3716" i="2"/>
  <c r="G3717" i="2"/>
  <c r="G3718" i="2"/>
  <c r="G3719" i="2"/>
  <c r="G3720" i="2"/>
  <c r="G3721" i="2"/>
  <c r="G3722" i="2"/>
  <c r="G3723" i="2"/>
  <c r="G3724" i="2"/>
  <c r="G3725" i="2"/>
  <c r="G3726" i="2"/>
  <c r="G3727" i="2"/>
  <c r="G3728" i="2"/>
  <c r="G3729" i="2"/>
  <c r="G3730" i="2"/>
  <c r="G3731" i="2"/>
  <c r="G3732" i="2"/>
  <c r="G3733" i="2"/>
  <c r="G3734" i="2"/>
  <c r="G3735" i="2"/>
  <c r="G3736" i="2"/>
  <c r="G3737" i="2"/>
  <c r="G3738" i="2"/>
  <c r="G3739" i="2"/>
  <c r="G3740" i="2"/>
  <c r="G3741" i="2"/>
  <c r="G3742" i="2"/>
  <c r="G3743" i="2"/>
  <c r="G3744" i="2"/>
  <c r="G3745" i="2"/>
  <c r="G3746" i="2"/>
  <c r="G1" i="2"/>
  <c r="D3727" i="2" l="1"/>
  <c r="E3727" i="2" s="1"/>
  <c r="D3726" i="2"/>
  <c r="E3726" i="2" s="1"/>
  <c r="E3725" i="2"/>
  <c r="E3724" i="2"/>
  <c r="E3723" i="2"/>
  <c r="E3722" i="2"/>
  <c r="E3721" i="2"/>
  <c r="E3720" i="2"/>
  <c r="E3719" i="2"/>
  <c r="E3718" i="2"/>
  <c r="E3717" i="2"/>
  <c r="E3716" i="2"/>
  <c r="E3715" i="2"/>
  <c r="E3714" i="2"/>
  <c r="E3713" i="2"/>
  <c r="E3712" i="2"/>
  <c r="E3711" i="2"/>
  <c r="E3710" i="2"/>
  <c r="E3709" i="2"/>
  <c r="E3708" i="2"/>
  <c r="E3707" i="2"/>
  <c r="E3706" i="2"/>
  <c r="E3705" i="2"/>
  <c r="E3704" i="2"/>
  <c r="E3703" i="2"/>
  <c r="E3702" i="2"/>
  <c r="E3701" i="2"/>
  <c r="E3700" i="2"/>
  <c r="E3699" i="2"/>
  <c r="E3698" i="2"/>
  <c r="E3697" i="2"/>
  <c r="E3696" i="2"/>
  <c r="E3695" i="2"/>
  <c r="E3694" i="2"/>
  <c r="E3693" i="2"/>
  <c r="E3692" i="2"/>
  <c r="E3691" i="2"/>
  <c r="E3690" i="2"/>
  <c r="E3689" i="2"/>
  <c r="E3688" i="2"/>
  <c r="E3687" i="2"/>
  <c r="E3686" i="2"/>
  <c r="E3685" i="2"/>
  <c r="E3684" i="2"/>
  <c r="E3683" i="2"/>
  <c r="E3682" i="2"/>
  <c r="E3681" i="2"/>
  <c r="E3680" i="2"/>
  <c r="E3679" i="2"/>
  <c r="E3678" i="2"/>
  <c r="E3677" i="2"/>
  <c r="E3676" i="2"/>
  <c r="E3675" i="2"/>
  <c r="E3674" i="2"/>
  <c r="E3673" i="2"/>
  <c r="E3672" i="2"/>
  <c r="E3671" i="2"/>
  <c r="E3670" i="2"/>
  <c r="E3669" i="2"/>
  <c r="E3668" i="2"/>
  <c r="E3667" i="2"/>
  <c r="E3666" i="2"/>
  <c r="E3665" i="2"/>
  <c r="E3664" i="2"/>
  <c r="E3663" i="2"/>
  <c r="E3662" i="2"/>
  <c r="E3661" i="2"/>
  <c r="E3660" i="2"/>
  <c r="E3659" i="2"/>
  <c r="E3658" i="2"/>
  <c r="E3657" i="2"/>
  <c r="E3656" i="2"/>
  <c r="E3655" i="2"/>
  <c r="E3654" i="2"/>
  <c r="E3653" i="2"/>
  <c r="E3652" i="2"/>
  <c r="E3651" i="2"/>
  <c r="E3650" i="2"/>
  <c r="E3649" i="2"/>
  <c r="E3648" i="2"/>
  <c r="E3647" i="2"/>
  <c r="E3646" i="2"/>
  <c r="E3645" i="2"/>
  <c r="E3644" i="2"/>
  <c r="E3643" i="2"/>
  <c r="E3642" i="2"/>
  <c r="E3641" i="2"/>
  <c r="E3640" i="2"/>
  <c r="E3639" i="2"/>
  <c r="E3638" i="2"/>
  <c r="E3637" i="2"/>
  <c r="E3636" i="2"/>
  <c r="E3635" i="2"/>
  <c r="E3634" i="2"/>
  <c r="E3633" i="2"/>
  <c r="E3632" i="2"/>
  <c r="E3631" i="2"/>
  <c r="E3630" i="2"/>
  <c r="E3629" i="2"/>
  <c r="E3628" i="2"/>
  <c r="E3627" i="2"/>
  <c r="E3626" i="2"/>
  <c r="E3625" i="2"/>
  <c r="E3624" i="2"/>
  <c r="E3623" i="2"/>
  <c r="E3622" i="2"/>
  <c r="E3621" i="2"/>
  <c r="E3620" i="2"/>
  <c r="E3619" i="2"/>
  <c r="E3618" i="2"/>
  <c r="E3617" i="2"/>
  <c r="E3616" i="2"/>
  <c r="E3615" i="2"/>
  <c r="E3614" i="2"/>
  <c r="E3613" i="2"/>
  <c r="E3612" i="2"/>
  <c r="E3611" i="2"/>
  <c r="E3610" i="2"/>
  <c r="E3609" i="2"/>
  <c r="E3608" i="2"/>
  <c r="E3607" i="2"/>
  <c r="E3606" i="2"/>
  <c r="E3605" i="2"/>
  <c r="E3604" i="2"/>
  <c r="E3603" i="2"/>
  <c r="E3602" i="2"/>
  <c r="E3601" i="2"/>
  <c r="E3600" i="2"/>
  <c r="E3599" i="2"/>
  <c r="E3598" i="2"/>
  <c r="E3597" i="2"/>
  <c r="E3596" i="2"/>
  <c r="E3595" i="2"/>
  <c r="E3594" i="2"/>
  <c r="E3593" i="2"/>
  <c r="E3592" i="2"/>
  <c r="E3591" i="2"/>
  <c r="E3590" i="2"/>
  <c r="E3589" i="2"/>
  <c r="E3588" i="2"/>
  <c r="E3587" i="2"/>
  <c r="E3586" i="2"/>
  <c r="E3585" i="2"/>
  <c r="E3584" i="2"/>
  <c r="E3583" i="2"/>
  <c r="E3582" i="2"/>
  <c r="E3581" i="2"/>
  <c r="E3580" i="2"/>
  <c r="E3579" i="2"/>
  <c r="E3578" i="2"/>
  <c r="E3577" i="2"/>
  <c r="E3576" i="2"/>
  <c r="E3575" i="2"/>
  <c r="E3574" i="2"/>
  <c r="E3573" i="2"/>
  <c r="E3572" i="2"/>
  <c r="E3571" i="2"/>
  <c r="E3570" i="2"/>
  <c r="E3569" i="2"/>
  <c r="E3568" i="2"/>
  <c r="E3567" i="2"/>
  <c r="E3566" i="2"/>
  <c r="E3565" i="2"/>
  <c r="E3564" i="2"/>
  <c r="E3563" i="2"/>
  <c r="E3562" i="2"/>
  <c r="E3561" i="2"/>
  <c r="E3560" i="2"/>
  <c r="E3559" i="2"/>
  <c r="E3558" i="2"/>
  <c r="E3557" i="2"/>
  <c r="E3556" i="2"/>
  <c r="E3555" i="2"/>
  <c r="E3554" i="2"/>
  <c r="E3553" i="2"/>
  <c r="E3552" i="2"/>
  <c r="E3551" i="2"/>
  <c r="E3550" i="2"/>
  <c r="E3549" i="2"/>
  <c r="E3548" i="2"/>
  <c r="E3547" i="2"/>
  <c r="E3546" i="2"/>
  <c r="E3545" i="2"/>
  <c r="E3544" i="2"/>
  <c r="E3543" i="2"/>
  <c r="E3542" i="2"/>
  <c r="E3541" i="2"/>
  <c r="E3540" i="2"/>
  <c r="E3539" i="2"/>
  <c r="E3538" i="2"/>
  <c r="E3537" i="2"/>
  <c r="E3536" i="2"/>
  <c r="E3535" i="2"/>
  <c r="E3534" i="2"/>
  <c r="E3533" i="2"/>
  <c r="E3532" i="2"/>
  <c r="E3531" i="2"/>
  <c r="E3530" i="2"/>
  <c r="E3529" i="2"/>
  <c r="E3528" i="2"/>
  <c r="E3527" i="2"/>
  <c r="E3526" i="2"/>
  <c r="E3525" i="2"/>
  <c r="E3524" i="2"/>
  <c r="E3523" i="2"/>
  <c r="E3522" i="2"/>
  <c r="E3521" i="2"/>
  <c r="E3520" i="2"/>
  <c r="E3519" i="2"/>
  <c r="E3518" i="2"/>
  <c r="E3517" i="2"/>
  <c r="E3516" i="2"/>
  <c r="E3515" i="2"/>
  <c r="E3514" i="2"/>
  <c r="E3513" i="2"/>
  <c r="E3512" i="2"/>
  <c r="E3511" i="2"/>
  <c r="E3510" i="2"/>
  <c r="E3509" i="2"/>
  <c r="E3508" i="2"/>
  <c r="E3507" i="2"/>
  <c r="E3506" i="2"/>
  <c r="E3505" i="2"/>
  <c r="E3504" i="2"/>
  <c r="E3503" i="2"/>
  <c r="E3502" i="2"/>
  <c r="E3501" i="2"/>
  <c r="E3500" i="2"/>
  <c r="E3499" i="2"/>
  <c r="E3498" i="2"/>
  <c r="E3497" i="2"/>
  <c r="E3496" i="2"/>
  <c r="E3495" i="2"/>
  <c r="E3494" i="2"/>
  <c r="E3493" i="2"/>
  <c r="E3492" i="2"/>
  <c r="E3491" i="2"/>
  <c r="E3490" i="2"/>
  <c r="E3489" i="2"/>
  <c r="E3488" i="2"/>
  <c r="E3487" i="2"/>
  <c r="E3486" i="2"/>
  <c r="E3485" i="2"/>
  <c r="E3484" i="2"/>
  <c r="E3483" i="2"/>
  <c r="E3482" i="2"/>
  <c r="E3481" i="2"/>
  <c r="E3480" i="2"/>
  <c r="E3479" i="2"/>
  <c r="E3478" i="2"/>
  <c r="E3477" i="2"/>
  <c r="E3476" i="2"/>
  <c r="E3475" i="2"/>
  <c r="E3474" i="2"/>
  <c r="E3473" i="2"/>
  <c r="E3472" i="2"/>
  <c r="E3471" i="2"/>
  <c r="E3470" i="2"/>
  <c r="E3469" i="2"/>
  <c r="E3468" i="2"/>
  <c r="E3467" i="2"/>
  <c r="E3466" i="2"/>
  <c r="E3465" i="2"/>
  <c r="E3464" i="2"/>
  <c r="E3463" i="2"/>
  <c r="E3462" i="2"/>
  <c r="E3461" i="2"/>
  <c r="E3460" i="2"/>
  <c r="E3459" i="2"/>
  <c r="E3458" i="2"/>
  <c r="E3457" i="2"/>
  <c r="E3456" i="2"/>
  <c r="E3455" i="2"/>
  <c r="E3454" i="2"/>
  <c r="E3453" i="2"/>
  <c r="E3452" i="2"/>
  <c r="E3451" i="2"/>
  <c r="E3450" i="2"/>
  <c r="E3449" i="2"/>
  <c r="E3448" i="2"/>
  <c r="E3447" i="2"/>
  <c r="E3446" i="2"/>
  <c r="E3445" i="2"/>
  <c r="E3444" i="2"/>
  <c r="E3443" i="2"/>
  <c r="E3442" i="2"/>
  <c r="E3441" i="2"/>
  <c r="E3440" i="2"/>
  <c r="E3439" i="2"/>
  <c r="E3438" i="2"/>
  <c r="E3437" i="2"/>
  <c r="E3436" i="2"/>
  <c r="E3435" i="2"/>
  <c r="E3434" i="2"/>
  <c r="E3433" i="2"/>
  <c r="E3432" i="2"/>
  <c r="E3431" i="2"/>
  <c r="E3430" i="2"/>
  <c r="E3429" i="2"/>
  <c r="E3428" i="2"/>
  <c r="E3427" i="2"/>
  <c r="E3426" i="2"/>
  <c r="E3425" i="2"/>
  <c r="E3424" i="2"/>
  <c r="E3423" i="2"/>
  <c r="E3422" i="2"/>
  <c r="E3421" i="2"/>
  <c r="E3420" i="2"/>
  <c r="E3419" i="2"/>
  <c r="E3418" i="2"/>
  <c r="E3417" i="2"/>
  <c r="E3416" i="2"/>
  <c r="E3415" i="2"/>
  <c r="E3414" i="2"/>
  <c r="E3413" i="2"/>
  <c r="E3412" i="2"/>
  <c r="E3411" i="2"/>
  <c r="E3410" i="2"/>
  <c r="E3409" i="2"/>
  <c r="E3408" i="2"/>
  <c r="E3407" i="2"/>
  <c r="E3406" i="2"/>
  <c r="E3405" i="2"/>
  <c r="E3404" i="2"/>
  <c r="E3403" i="2"/>
  <c r="E3402" i="2"/>
  <c r="E3401" i="2"/>
  <c r="E3400" i="2"/>
  <c r="E3399" i="2"/>
  <c r="E3398" i="2"/>
  <c r="E3397" i="2"/>
  <c r="E3396" i="2"/>
  <c r="E3395" i="2"/>
  <c r="E3394" i="2"/>
  <c r="E3393" i="2"/>
  <c r="E3392" i="2"/>
  <c r="E3391" i="2"/>
  <c r="E3390" i="2"/>
  <c r="E3389" i="2"/>
  <c r="E3388" i="2"/>
  <c r="E3387" i="2"/>
  <c r="E3386" i="2"/>
  <c r="E3385" i="2"/>
  <c r="E3384" i="2"/>
  <c r="E3383" i="2"/>
  <c r="E3382" i="2"/>
  <c r="E3381" i="2"/>
  <c r="E3380" i="2"/>
  <c r="E3379" i="2"/>
  <c r="E3378" i="2"/>
  <c r="E3377" i="2"/>
  <c r="E3376" i="2"/>
  <c r="E3375" i="2"/>
  <c r="E3374" i="2"/>
  <c r="E3373" i="2"/>
  <c r="E3372" i="2"/>
  <c r="E3371" i="2"/>
  <c r="E3370" i="2"/>
  <c r="E3369" i="2"/>
  <c r="E3368" i="2"/>
  <c r="E3367" i="2"/>
  <c r="E3366" i="2"/>
  <c r="E3365" i="2"/>
  <c r="E3364" i="2"/>
  <c r="E3363" i="2"/>
  <c r="E3362" i="2"/>
  <c r="E3361" i="2"/>
  <c r="E3360" i="2"/>
  <c r="E3359" i="2"/>
  <c r="E3358" i="2"/>
  <c r="E3357" i="2"/>
  <c r="E3356" i="2"/>
  <c r="E3355" i="2"/>
  <c r="E3354" i="2"/>
  <c r="E3353" i="2"/>
  <c r="E3352" i="2"/>
  <c r="E3351" i="2"/>
  <c r="E3350" i="2"/>
  <c r="E3349" i="2"/>
  <c r="E3348" i="2"/>
  <c r="E3347" i="2"/>
  <c r="E3346" i="2"/>
  <c r="E3345" i="2"/>
  <c r="E3344" i="2"/>
  <c r="E3343" i="2"/>
  <c r="E3342" i="2"/>
  <c r="E3341" i="2"/>
  <c r="E3340" i="2"/>
  <c r="E3339" i="2"/>
  <c r="E3338" i="2"/>
  <c r="E3337" i="2"/>
  <c r="E3336" i="2"/>
  <c r="E3335" i="2"/>
  <c r="E3334" i="2"/>
  <c r="E3333" i="2"/>
  <c r="E3332" i="2"/>
  <c r="E3331" i="2"/>
  <c r="E3330" i="2"/>
  <c r="E3329" i="2"/>
  <c r="E3328" i="2"/>
  <c r="E3327" i="2"/>
  <c r="E3326" i="2"/>
  <c r="E3325" i="2"/>
  <c r="E3324" i="2"/>
  <c r="E3323" i="2"/>
  <c r="E3322" i="2"/>
  <c r="E3321" i="2"/>
  <c r="E3320" i="2"/>
  <c r="E3319" i="2"/>
  <c r="E3318" i="2"/>
  <c r="E3317" i="2"/>
  <c r="E3316" i="2"/>
  <c r="E3315" i="2"/>
  <c r="E3314" i="2"/>
  <c r="E3313" i="2"/>
  <c r="E3312" i="2"/>
  <c r="E3311" i="2"/>
  <c r="E3310" i="2"/>
  <c r="E3309" i="2"/>
  <c r="E3308" i="2"/>
  <c r="E3307" i="2"/>
  <c r="E3306" i="2"/>
  <c r="E3305" i="2"/>
  <c r="E3304" i="2"/>
  <c r="E3303" i="2"/>
  <c r="E3302" i="2"/>
  <c r="E3301" i="2"/>
  <c r="E3300" i="2"/>
  <c r="E3299" i="2"/>
  <c r="E3298" i="2"/>
  <c r="E3297" i="2"/>
  <c r="E3296" i="2"/>
  <c r="E3295" i="2"/>
  <c r="E3294" i="2"/>
  <c r="E3293" i="2"/>
  <c r="E3292" i="2"/>
  <c r="E3291" i="2"/>
  <c r="E3290" i="2"/>
  <c r="E3289" i="2"/>
  <c r="E3288" i="2"/>
  <c r="E3287" i="2"/>
  <c r="E3286" i="2"/>
  <c r="E3285" i="2"/>
  <c r="E3284" i="2"/>
  <c r="E3283" i="2"/>
  <c r="E3282" i="2"/>
  <c r="E3281" i="2"/>
  <c r="E3280" i="2"/>
  <c r="E3279" i="2"/>
  <c r="E3278" i="2"/>
  <c r="E3277" i="2"/>
  <c r="E3276" i="2"/>
  <c r="E3275" i="2"/>
  <c r="E3274" i="2"/>
  <c r="E3273" i="2"/>
  <c r="E3272" i="2"/>
  <c r="E3271" i="2"/>
  <c r="E3270" i="2"/>
  <c r="E3269" i="2"/>
  <c r="E3268" i="2"/>
  <c r="E3267" i="2"/>
  <c r="E3266" i="2"/>
  <c r="E3265" i="2"/>
  <c r="E3264" i="2"/>
  <c r="E3263" i="2"/>
  <c r="E3262" i="2"/>
  <c r="E3261" i="2"/>
  <c r="E3260" i="2"/>
  <c r="E3259" i="2"/>
  <c r="E3258" i="2"/>
  <c r="E3257" i="2"/>
  <c r="E3256" i="2"/>
  <c r="E3255" i="2"/>
  <c r="E3254" i="2"/>
  <c r="E3253" i="2"/>
  <c r="E3252" i="2"/>
  <c r="E3251" i="2"/>
  <c r="E3250" i="2"/>
  <c r="E3249" i="2"/>
  <c r="E3248" i="2"/>
  <c r="E3247" i="2"/>
  <c r="E3246" i="2"/>
  <c r="E3245" i="2"/>
  <c r="E3244" i="2"/>
  <c r="E3243" i="2"/>
  <c r="E3242" i="2"/>
  <c r="E3241" i="2"/>
  <c r="E3240" i="2"/>
  <c r="E3239" i="2"/>
  <c r="E3238" i="2"/>
  <c r="E3237" i="2"/>
  <c r="E3236" i="2"/>
  <c r="E3235" i="2"/>
  <c r="E3234" i="2"/>
  <c r="E3233" i="2"/>
  <c r="E3232" i="2"/>
  <c r="E3231" i="2"/>
  <c r="E3230" i="2"/>
  <c r="E3229" i="2"/>
  <c r="E3228" i="2"/>
  <c r="E3227" i="2"/>
  <c r="E3226" i="2"/>
  <c r="E3225" i="2"/>
  <c r="E3224" i="2"/>
  <c r="E3223" i="2"/>
  <c r="E3222" i="2"/>
  <c r="E3221" i="2"/>
  <c r="E3220" i="2"/>
  <c r="E3219" i="2"/>
  <c r="E3218" i="2"/>
  <c r="E3217" i="2"/>
  <c r="E3216" i="2"/>
  <c r="E3215" i="2"/>
  <c r="E3214" i="2"/>
  <c r="E3213" i="2"/>
  <c r="E3212" i="2"/>
  <c r="E3211" i="2"/>
  <c r="E3210" i="2"/>
  <c r="E3209" i="2"/>
  <c r="E3208" i="2"/>
  <c r="E3207" i="2"/>
  <c r="E3206" i="2"/>
  <c r="E3205" i="2"/>
  <c r="E3204" i="2"/>
  <c r="E3203" i="2"/>
  <c r="E3202" i="2"/>
  <c r="E3201" i="2"/>
  <c r="E3200" i="2"/>
  <c r="E3199" i="2"/>
  <c r="E3198" i="2"/>
  <c r="E3197" i="2"/>
  <c r="E3196" i="2"/>
  <c r="E3195" i="2"/>
  <c r="E3194" i="2"/>
  <c r="E3193" i="2"/>
  <c r="E3192" i="2"/>
  <c r="E3191" i="2"/>
  <c r="E3190" i="2"/>
  <c r="E3189" i="2"/>
  <c r="E3188" i="2"/>
  <c r="E3187" i="2"/>
  <c r="E3186" i="2"/>
  <c r="E3185" i="2"/>
  <c r="E3184" i="2"/>
  <c r="E3183" i="2"/>
  <c r="E3182" i="2"/>
  <c r="E3181" i="2"/>
  <c r="E3180" i="2"/>
  <c r="E3179" i="2"/>
  <c r="E3178" i="2"/>
  <c r="E3177" i="2"/>
  <c r="E3176" i="2"/>
  <c r="E3175" i="2"/>
  <c r="E3174" i="2"/>
  <c r="E3173" i="2"/>
  <c r="E3172" i="2"/>
  <c r="E3171" i="2"/>
  <c r="E3170" i="2"/>
  <c r="E3169" i="2"/>
  <c r="E3168" i="2"/>
  <c r="E3167" i="2"/>
  <c r="E3166" i="2"/>
  <c r="E3165" i="2"/>
  <c r="E3164" i="2"/>
  <c r="E3163" i="2"/>
  <c r="E3162" i="2"/>
  <c r="E3161" i="2"/>
  <c r="E3160" i="2"/>
  <c r="E3159" i="2"/>
  <c r="E3158" i="2"/>
  <c r="E3157" i="2"/>
  <c r="E3156" i="2"/>
  <c r="E3155" i="2"/>
  <c r="E3154" i="2"/>
  <c r="E3153" i="2"/>
  <c r="E3152" i="2"/>
  <c r="E3151" i="2"/>
  <c r="E3150" i="2"/>
  <c r="E3149" i="2"/>
  <c r="E3148" i="2"/>
  <c r="E3147" i="2"/>
  <c r="E3146" i="2"/>
  <c r="E3145" i="2"/>
  <c r="E3144" i="2"/>
  <c r="E3143" i="2"/>
  <c r="E3142" i="2"/>
  <c r="E3141" i="2"/>
  <c r="E3140" i="2"/>
  <c r="E3139" i="2"/>
  <c r="E3138" i="2"/>
  <c r="E3137" i="2"/>
  <c r="E3136" i="2"/>
  <c r="E3135" i="2"/>
  <c r="E3134" i="2"/>
  <c r="E3133" i="2"/>
  <c r="E3132" i="2"/>
  <c r="E3131" i="2"/>
  <c r="E3130" i="2"/>
  <c r="E3129" i="2"/>
  <c r="E3128" i="2"/>
  <c r="E3127" i="2"/>
  <c r="E3126" i="2"/>
  <c r="E3125" i="2"/>
  <c r="E3124" i="2"/>
  <c r="E3123" i="2"/>
  <c r="E3122" i="2"/>
  <c r="E3121" i="2"/>
  <c r="E3120" i="2"/>
  <c r="E3119" i="2"/>
  <c r="E3118" i="2"/>
  <c r="E3117" i="2"/>
  <c r="E3116" i="2"/>
  <c r="E3115" i="2"/>
  <c r="E3114" i="2"/>
  <c r="E3113" i="2"/>
  <c r="E3112" i="2"/>
  <c r="E3111" i="2"/>
  <c r="E3110" i="2"/>
  <c r="E3109" i="2"/>
  <c r="E3108" i="2"/>
  <c r="E3107" i="2"/>
  <c r="E3106" i="2"/>
  <c r="E3105" i="2"/>
  <c r="E3104" i="2"/>
  <c r="E3103" i="2"/>
  <c r="E3102" i="2"/>
  <c r="E3101" i="2"/>
  <c r="E3100" i="2"/>
  <c r="E3099" i="2"/>
  <c r="E3098" i="2"/>
  <c r="E3097" i="2"/>
  <c r="E3096" i="2"/>
  <c r="E3095" i="2"/>
  <c r="E3094" i="2"/>
  <c r="E3093" i="2"/>
  <c r="E3092" i="2"/>
  <c r="E3091" i="2"/>
  <c r="E3090" i="2"/>
  <c r="E3089" i="2"/>
  <c r="E3088" i="2"/>
  <c r="E3087" i="2"/>
  <c r="E3086" i="2"/>
  <c r="E3085" i="2"/>
  <c r="E3084" i="2"/>
  <c r="E3083" i="2"/>
  <c r="E3082" i="2"/>
  <c r="E3081" i="2"/>
  <c r="E3080" i="2"/>
  <c r="E3079" i="2"/>
  <c r="E3078" i="2"/>
  <c r="E3077" i="2"/>
  <c r="E3076" i="2"/>
  <c r="E3075" i="2"/>
  <c r="E3074" i="2"/>
  <c r="E3073" i="2"/>
  <c r="E3072" i="2"/>
  <c r="E3071" i="2"/>
  <c r="E3070" i="2"/>
  <c r="E3069" i="2"/>
  <c r="E3068" i="2"/>
  <c r="E3067" i="2"/>
  <c r="E3066" i="2"/>
  <c r="E3065" i="2"/>
  <c r="E3064" i="2"/>
  <c r="E3063" i="2"/>
  <c r="E3062" i="2"/>
  <c r="E3061" i="2"/>
  <c r="E3060" i="2"/>
  <c r="E3059" i="2"/>
  <c r="E3058" i="2"/>
  <c r="E3057" i="2"/>
  <c r="E3056" i="2"/>
  <c r="E3055" i="2"/>
  <c r="E3054" i="2"/>
  <c r="E3053" i="2"/>
  <c r="E3052" i="2"/>
  <c r="E3051" i="2"/>
  <c r="E3050" i="2"/>
  <c r="E3049" i="2"/>
  <c r="E3048" i="2"/>
  <c r="E3047" i="2"/>
  <c r="E3046" i="2"/>
  <c r="E3045" i="2"/>
  <c r="E3044" i="2"/>
  <c r="E3043" i="2"/>
  <c r="E3042" i="2"/>
  <c r="E3041" i="2"/>
  <c r="E3040" i="2"/>
  <c r="E3039" i="2"/>
  <c r="E3038" i="2"/>
  <c r="E3037" i="2"/>
  <c r="E3036" i="2"/>
  <c r="E3035" i="2"/>
  <c r="E3034" i="2"/>
  <c r="E3033" i="2"/>
  <c r="E3032" i="2"/>
  <c r="E3031" i="2"/>
  <c r="E3030" i="2"/>
  <c r="E3029" i="2"/>
  <c r="E3028" i="2"/>
  <c r="E3027" i="2"/>
  <c r="E3026" i="2"/>
  <c r="E3025" i="2"/>
  <c r="E3024" i="2"/>
  <c r="E3023" i="2"/>
  <c r="E3022" i="2"/>
  <c r="E3021" i="2"/>
  <c r="E3020" i="2"/>
  <c r="E3019" i="2"/>
  <c r="E3018" i="2"/>
  <c r="E3017" i="2"/>
  <c r="E3016" i="2"/>
  <c r="E3015" i="2"/>
  <c r="E3014" i="2"/>
  <c r="E3013" i="2"/>
  <c r="E3012" i="2"/>
  <c r="E3011" i="2"/>
  <c r="E3010" i="2"/>
  <c r="E3009" i="2"/>
  <c r="E3008" i="2"/>
  <c r="E3007" i="2"/>
  <c r="E3006" i="2"/>
  <c r="E3005" i="2"/>
  <c r="E3004" i="2"/>
  <c r="E3003" i="2"/>
  <c r="E3002" i="2"/>
  <c r="E3001" i="2"/>
  <c r="E3000" i="2"/>
  <c r="E2999" i="2"/>
  <c r="E2998" i="2"/>
  <c r="E2997" i="2"/>
  <c r="E2996" i="2"/>
  <c r="E2995" i="2"/>
  <c r="E2994" i="2"/>
  <c r="E2993" i="2"/>
  <c r="E2992" i="2"/>
  <c r="E2991" i="2"/>
  <c r="E2990" i="2"/>
  <c r="E2989" i="2"/>
  <c r="E2988" i="2"/>
  <c r="E2987" i="2"/>
  <c r="E2986" i="2"/>
  <c r="E2985" i="2"/>
  <c r="E2984" i="2"/>
  <c r="E2983" i="2"/>
  <c r="E2982" i="2"/>
  <c r="E2981" i="2"/>
  <c r="E2980" i="2"/>
  <c r="E2979" i="2"/>
  <c r="E2978" i="2"/>
  <c r="E2977" i="2"/>
  <c r="E2976" i="2"/>
  <c r="E2975" i="2"/>
  <c r="E2974" i="2"/>
  <c r="E2973" i="2"/>
  <c r="E2972" i="2"/>
  <c r="E2971" i="2"/>
  <c r="E2970" i="2"/>
  <c r="E2969" i="2"/>
  <c r="E2968" i="2"/>
  <c r="E2967" i="2"/>
  <c r="E2966" i="2"/>
  <c r="E2965" i="2"/>
  <c r="E2964" i="2"/>
  <c r="E2963" i="2"/>
  <c r="E2962" i="2"/>
  <c r="E2961" i="2"/>
  <c r="E2960" i="2"/>
  <c r="E2959" i="2"/>
  <c r="E2958" i="2"/>
  <c r="E2957" i="2"/>
  <c r="E2956" i="2"/>
  <c r="E2955" i="2"/>
  <c r="E2954" i="2"/>
  <c r="E2953" i="2"/>
  <c r="E2952" i="2"/>
  <c r="E2951" i="2"/>
  <c r="E2950" i="2"/>
  <c r="E2949" i="2"/>
  <c r="E2948" i="2"/>
  <c r="E2947" i="2"/>
  <c r="E2946" i="2"/>
  <c r="E2945" i="2"/>
  <c r="E2944" i="2"/>
  <c r="E2943" i="2"/>
  <c r="E2942" i="2"/>
  <c r="E2941" i="2"/>
  <c r="E2940" i="2"/>
  <c r="E2939" i="2"/>
  <c r="E2938" i="2"/>
  <c r="E2937" i="2"/>
  <c r="E2936" i="2"/>
  <c r="E2935" i="2"/>
  <c r="E2934" i="2"/>
  <c r="E2933" i="2"/>
  <c r="E2932" i="2"/>
  <c r="E2931" i="2"/>
  <c r="E2930" i="2"/>
  <c r="E2929" i="2"/>
  <c r="E2928" i="2"/>
  <c r="E2927" i="2"/>
  <c r="E2926" i="2"/>
  <c r="E2925" i="2"/>
  <c r="E2924" i="2"/>
  <c r="E2923" i="2"/>
  <c r="E2922" i="2"/>
  <c r="E2921" i="2"/>
  <c r="E2920" i="2"/>
  <c r="E2919" i="2"/>
  <c r="E2918" i="2"/>
  <c r="E2917" i="2"/>
  <c r="E2916" i="2"/>
  <c r="E2915" i="2"/>
  <c r="E2914" i="2"/>
  <c r="E2913" i="2"/>
  <c r="E2912" i="2"/>
  <c r="E2911" i="2"/>
  <c r="E2910" i="2"/>
  <c r="E2909" i="2"/>
  <c r="E2908" i="2"/>
  <c r="E2907" i="2"/>
  <c r="E2906" i="2"/>
  <c r="E2905" i="2"/>
  <c r="E2904" i="2"/>
  <c r="E2903" i="2"/>
  <c r="E2902" i="2"/>
  <c r="E2901" i="2"/>
  <c r="E2900" i="2"/>
  <c r="E2899" i="2"/>
  <c r="E2898" i="2"/>
  <c r="E2897" i="2"/>
  <c r="E2896" i="2"/>
  <c r="E2895" i="2"/>
  <c r="E2894" i="2"/>
  <c r="E2893" i="2"/>
  <c r="E2892" i="2"/>
  <c r="E2891" i="2"/>
  <c r="E2890" i="2"/>
  <c r="E2889" i="2"/>
  <c r="E2888" i="2"/>
  <c r="E2887" i="2"/>
  <c r="E2886" i="2"/>
  <c r="E2885" i="2"/>
  <c r="E2884" i="2"/>
  <c r="E2883" i="2"/>
  <c r="E2882" i="2"/>
  <c r="E2881" i="2"/>
  <c r="E2880" i="2"/>
  <c r="E2879" i="2"/>
  <c r="E2878" i="2"/>
  <c r="E2877" i="2"/>
  <c r="E2876" i="2"/>
  <c r="E2875" i="2"/>
  <c r="E2874" i="2"/>
  <c r="E2873" i="2"/>
  <c r="E2872" i="2"/>
  <c r="E2871" i="2"/>
  <c r="E2870" i="2"/>
  <c r="E2869" i="2"/>
  <c r="E2868" i="2"/>
  <c r="E2867" i="2"/>
  <c r="E2866" i="2"/>
  <c r="E2865" i="2"/>
  <c r="E2864" i="2"/>
  <c r="E2863" i="2"/>
  <c r="E2862" i="2"/>
  <c r="E2861" i="2"/>
  <c r="E2860" i="2"/>
  <c r="E2859" i="2"/>
  <c r="E2858" i="2"/>
  <c r="E2857" i="2"/>
  <c r="E2856" i="2"/>
  <c r="E2855" i="2"/>
  <c r="E2854" i="2"/>
  <c r="E2853" i="2"/>
  <c r="E2852" i="2"/>
  <c r="E2851" i="2"/>
  <c r="E2850" i="2"/>
  <c r="E2849" i="2"/>
  <c r="E2848" i="2"/>
  <c r="E2847" i="2"/>
  <c r="E2846" i="2"/>
  <c r="E2845" i="2"/>
  <c r="E2844" i="2"/>
  <c r="E2843" i="2"/>
  <c r="E2842" i="2"/>
  <c r="E2841" i="2"/>
  <c r="E2840" i="2"/>
  <c r="E2839" i="2"/>
  <c r="E2838" i="2"/>
  <c r="E2837" i="2"/>
  <c r="E2836" i="2"/>
  <c r="E2835" i="2"/>
  <c r="E2834" i="2"/>
  <c r="E2833" i="2"/>
  <c r="E2832" i="2"/>
  <c r="E2831" i="2"/>
  <c r="E2830" i="2"/>
  <c r="E2829" i="2"/>
  <c r="E2828" i="2"/>
  <c r="E2827" i="2"/>
  <c r="E2826" i="2"/>
  <c r="E2825" i="2"/>
  <c r="E2824" i="2"/>
  <c r="E2823" i="2"/>
  <c r="E2822" i="2"/>
  <c r="E2821" i="2"/>
  <c r="E2820" i="2"/>
  <c r="E2819" i="2"/>
  <c r="E2818" i="2"/>
  <c r="E2817" i="2"/>
  <c r="E2816" i="2"/>
  <c r="E2815" i="2"/>
  <c r="E2814" i="2"/>
  <c r="E2813" i="2"/>
  <c r="E2812" i="2"/>
  <c r="E2811" i="2"/>
  <c r="E2810" i="2"/>
  <c r="E2809" i="2"/>
  <c r="E2808" i="2"/>
  <c r="E2807" i="2"/>
  <c r="E2806" i="2"/>
  <c r="E2805" i="2"/>
  <c r="E2804" i="2"/>
  <c r="E2803" i="2"/>
  <c r="E2802" i="2"/>
  <c r="E2801" i="2"/>
  <c r="E2800" i="2"/>
  <c r="E2799" i="2"/>
  <c r="E2798" i="2"/>
  <c r="E2797" i="2"/>
  <c r="E2796" i="2"/>
  <c r="E2795" i="2"/>
  <c r="E2794" i="2"/>
  <c r="E2793" i="2"/>
  <c r="E2792" i="2"/>
  <c r="E2791" i="2"/>
  <c r="E2790" i="2"/>
  <c r="E2789" i="2"/>
  <c r="E2788" i="2"/>
  <c r="E2787" i="2"/>
  <c r="E2786" i="2"/>
  <c r="E2785" i="2"/>
  <c r="E2784" i="2"/>
  <c r="E2783" i="2"/>
  <c r="E2782" i="2"/>
  <c r="E2781" i="2"/>
  <c r="E2780" i="2"/>
  <c r="E2779" i="2"/>
  <c r="E2778" i="2"/>
  <c r="E2777" i="2"/>
  <c r="E2776" i="2"/>
  <c r="E2775" i="2"/>
  <c r="E2774" i="2"/>
  <c r="E2773" i="2"/>
  <c r="E2772" i="2"/>
  <c r="E2771" i="2"/>
  <c r="E2770" i="2"/>
  <c r="E2769" i="2"/>
  <c r="E2768" i="2"/>
  <c r="E2767" i="2"/>
  <c r="E2766" i="2"/>
  <c r="E2765" i="2"/>
  <c r="E2764" i="2"/>
  <c r="E2763" i="2"/>
  <c r="E2762" i="2"/>
  <c r="E2761" i="2"/>
  <c r="E2760" i="2"/>
  <c r="E2759" i="2"/>
  <c r="E2758" i="2"/>
  <c r="E2757" i="2"/>
  <c r="E2756" i="2"/>
  <c r="E2755" i="2"/>
  <c r="E2754" i="2"/>
  <c r="E2753" i="2"/>
  <c r="E2752" i="2"/>
  <c r="E2751" i="2"/>
  <c r="E2750" i="2"/>
  <c r="E2749" i="2"/>
  <c r="E2748" i="2"/>
  <c r="E2747" i="2"/>
  <c r="E2746" i="2"/>
  <c r="E2745" i="2"/>
  <c r="E2744" i="2"/>
  <c r="E2743" i="2"/>
  <c r="E2742" i="2"/>
  <c r="E2741" i="2"/>
  <c r="E2740" i="2"/>
  <c r="E2739" i="2"/>
  <c r="E2738" i="2"/>
  <c r="E2737" i="2"/>
  <c r="E2736" i="2"/>
  <c r="E2735" i="2"/>
  <c r="E2734" i="2"/>
  <c r="E2733" i="2"/>
  <c r="E2732" i="2"/>
  <c r="E2731" i="2"/>
  <c r="E2730" i="2"/>
  <c r="E2729" i="2"/>
  <c r="E2728" i="2"/>
  <c r="E2727" i="2"/>
  <c r="E2726" i="2"/>
  <c r="E2725" i="2"/>
  <c r="E2724" i="2"/>
  <c r="E2723" i="2"/>
  <c r="E2722" i="2"/>
  <c r="E2721" i="2"/>
  <c r="E2720" i="2"/>
  <c r="E2719" i="2"/>
  <c r="E2718" i="2"/>
  <c r="E2717" i="2"/>
  <c r="E2716" i="2"/>
  <c r="E2715" i="2"/>
  <c r="E2714" i="2"/>
  <c r="E2713" i="2"/>
  <c r="E2712" i="2"/>
  <c r="E2711" i="2"/>
  <c r="E2710" i="2"/>
  <c r="E2709" i="2"/>
  <c r="E2708" i="2"/>
  <c r="E2707" i="2"/>
  <c r="E2706" i="2"/>
  <c r="E2705" i="2"/>
  <c r="E2704" i="2"/>
  <c r="E2703" i="2"/>
  <c r="E2702" i="2"/>
  <c r="E2701" i="2"/>
  <c r="E2700" i="2"/>
  <c r="E2699" i="2"/>
  <c r="E2698" i="2"/>
  <c r="E2697" i="2"/>
  <c r="E2696" i="2"/>
  <c r="E2695" i="2"/>
  <c r="E2694" i="2"/>
  <c r="E2693" i="2"/>
  <c r="E2692" i="2"/>
  <c r="E2691" i="2"/>
  <c r="E2690" i="2"/>
  <c r="E2689" i="2"/>
  <c r="E2688" i="2"/>
  <c r="E2687" i="2"/>
  <c r="E2686" i="2"/>
  <c r="E2685" i="2"/>
  <c r="E2684" i="2"/>
  <c r="E2683" i="2"/>
  <c r="E2682" i="2"/>
  <c r="E2681" i="2"/>
  <c r="E2680" i="2"/>
  <c r="E2679" i="2"/>
  <c r="E2678" i="2"/>
  <c r="E2677" i="2"/>
  <c r="E2676" i="2"/>
  <c r="E2675" i="2"/>
  <c r="E2674" i="2"/>
  <c r="E2673" i="2"/>
  <c r="E2672" i="2"/>
  <c r="E2671" i="2"/>
  <c r="E2670" i="2"/>
  <c r="E2669" i="2"/>
  <c r="E2668" i="2"/>
  <c r="E2667" i="2"/>
  <c r="E2666" i="2"/>
  <c r="E2665" i="2"/>
  <c r="E2664" i="2"/>
  <c r="E2663" i="2"/>
  <c r="E2662" i="2"/>
  <c r="E2661" i="2"/>
  <c r="E2660" i="2"/>
  <c r="E2659" i="2"/>
  <c r="E2658" i="2"/>
  <c r="E2657" i="2"/>
  <c r="E2656" i="2"/>
  <c r="E2655" i="2"/>
  <c r="E2654" i="2"/>
  <c r="E2653" i="2"/>
  <c r="E2652" i="2"/>
  <c r="E2651" i="2"/>
  <c r="E2650" i="2"/>
  <c r="E2649" i="2"/>
  <c r="E2648" i="2"/>
  <c r="E2647" i="2"/>
  <c r="E2646" i="2"/>
  <c r="E2645" i="2"/>
  <c r="E2644" i="2"/>
  <c r="E2643" i="2"/>
  <c r="E2642" i="2"/>
  <c r="E2641" i="2"/>
  <c r="E2640" i="2"/>
  <c r="E2639" i="2"/>
  <c r="E2638" i="2"/>
  <c r="E2637" i="2"/>
  <c r="E2636" i="2"/>
  <c r="E2635" i="2"/>
  <c r="E2634" i="2"/>
  <c r="E2633" i="2"/>
  <c r="E2632" i="2"/>
  <c r="E2631" i="2"/>
  <c r="E2630" i="2"/>
  <c r="E2629" i="2"/>
  <c r="E2628" i="2"/>
  <c r="E2627" i="2"/>
  <c r="E2626" i="2"/>
  <c r="E2625" i="2"/>
  <c r="E2624" i="2"/>
  <c r="E2623" i="2"/>
  <c r="E2622" i="2"/>
  <c r="E2621" i="2"/>
  <c r="E2620" i="2"/>
  <c r="E2619" i="2"/>
  <c r="E2618" i="2"/>
  <c r="E2617" i="2"/>
  <c r="E2616" i="2"/>
  <c r="E2615" i="2"/>
  <c r="E2614" i="2"/>
  <c r="E2613" i="2"/>
  <c r="E2612" i="2"/>
  <c r="E2611" i="2"/>
  <c r="E2610" i="2"/>
  <c r="E2609" i="2"/>
  <c r="E2608" i="2"/>
  <c r="E2607" i="2"/>
  <c r="E2606" i="2"/>
  <c r="E2605" i="2"/>
  <c r="E2604" i="2"/>
  <c r="E2603" i="2"/>
  <c r="E2602" i="2"/>
  <c r="E2601" i="2"/>
  <c r="E2600" i="2"/>
  <c r="E2599" i="2"/>
  <c r="E2598" i="2"/>
  <c r="E2597" i="2"/>
  <c r="E2596" i="2"/>
  <c r="E2595" i="2"/>
  <c r="E2594" i="2"/>
  <c r="E2593" i="2"/>
  <c r="E2592" i="2"/>
  <c r="E2591" i="2"/>
  <c r="E2590" i="2"/>
  <c r="E2589" i="2"/>
  <c r="E2588" i="2"/>
  <c r="E2587" i="2"/>
  <c r="E2586" i="2"/>
  <c r="E2585" i="2"/>
  <c r="E2584" i="2"/>
  <c r="E2583" i="2"/>
  <c r="E2582" i="2"/>
  <c r="E2581" i="2"/>
  <c r="E2580" i="2"/>
  <c r="E2579" i="2"/>
  <c r="E2578" i="2"/>
  <c r="E2577" i="2"/>
  <c r="E2576" i="2"/>
  <c r="E2575" i="2"/>
  <c r="E2574" i="2"/>
  <c r="E2573" i="2"/>
  <c r="E2572" i="2"/>
  <c r="E2571" i="2"/>
  <c r="E2570" i="2"/>
  <c r="E2569" i="2"/>
  <c r="E2568" i="2"/>
  <c r="E2567" i="2"/>
  <c r="E2566" i="2"/>
  <c r="E2565" i="2"/>
  <c r="E2564" i="2"/>
  <c r="E2563" i="2"/>
  <c r="E2562" i="2"/>
  <c r="E2561" i="2"/>
  <c r="E2560" i="2"/>
  <c r="E2559" i="2"/>
  <c r="E2558" i="2"/>
  <c r="E2557" i="2"/>
  <c r="E2556" i="2"/>
  <c r="E2555" i="2"/>
  <c r="E2554" i="2"/>
  <c r="E2553" i="2"/>
  <c r="E2552" i="2"/>
  <c r="E2551" i="2"/>
  <c r="E2550" i="2"/>
  <c r="E2549" i="2"/>
  <c r="E2548" i="2"/>
  <c r="E2547" i="2"/>
  <c r="E2546" i="2"/>
  <c r="E2545" i="2"/>
  <c r="E2544" i="2"/>
  <c r="E2543" i="2"/>
  <c r="E2542" i="2"/>
  <c r="E2541" i="2"/>
  <c r="E2540" i="2"/>
  <c r="E2539" i="2"/>
  <c r="E2538" i="2"/>
  <c r="E2537" i="2"/>
  <c r="E2536" i="2"/>
  <c r="E2535" i="2"/>
  <c r="E2534" i="2"/>
  <c r="E2533" i="2"/>
  <c r="E2532" i="2"/>
  <c r="E2531" i="2"/>
  <c r="E2530" i="2"/>
  <c r="E2529" i="2"/>
  <c r="E2528" i="2"/>
  <c r="E2527" i="2"/>
  <c r="E2526" i="2"/>
  <c r="E2525" i="2"/>
  <c r="E2524" i="2"/>
  <c r="E2523" i="2"/>
  <c r="E2522" i="2"/>
  <c r="E2521" i="2"/>
  <c r="E2520" i="2"/>
  <c r="E2519" i="2"/>
  <c r="E2518" i="2"/>
  <c r="E2517" i="2"/>
  <c r="E2516" i="2"/>
  <c r="E2515" i="2"/>
  <c r="E2514" i="2"/>
  <c r="E2513" i="2"/>
  <c r="E2512" i="2"/>
  <c r="E2511" i="2"/>
  <c r="E2510" i="2"/>
  <c r="E2509" i="2"/>
  <c r="E2508" i="2"/>
  <c r="E2507" i="2"/>
  <c r="E2506" i="2"/>
  <c r="E2505" i="2"/>
  <c r="E2504" i="2"/>
  <c r="E2503" i="2"/>
  <c r="E2502" i="2"/>
  <c r="E2501" i="2"/>
  <c r="E2500" i="2"/>
  <c r="E2499" i="2"/>
  <c r="E2498" i="2"/>
  <c r="E2497" i="2"/>
  <c r="E2496" i="2"/>
  <c r="E2495" i="2"/>
  <c r="E2494" i="2"/>
  <c r="E2493" i="2"/>
  <c r="E2492" i="2"/>
  <c r="E2491" i="2"/>
  <c r="E2490" i="2"/>
  <c r="E2489" i="2"/>
  <c r="E2488" i="2"/>
  <c r="E2487" i="2"/>
  <c r="E2486" i="2"/>
  <c r="E2485" i="2"/>
  <c r="E2484" i="2"/>
  <c r="E2483" i="2"/>
  <c r="E2482" i="2"/>
  <c r="E2481" i="2"/>
  <c r="E2480" i="2"/>
  <c r="E2479" i="2"/>
  <c r="E2478" i="2"/>
  <c r="E2477" i="2"/>
  <c r="E2476" i="2"/>
  <c r="E2475" i="2"/>
  <c r="E2474" i="2"/>
  <c r="E2473" i="2"/>
  <c r="E2472" i="2"/>
  <c r="E2471" i="2"/>
  <c r="E2470" i="2"/>
  <c r="E2469" i="2"/>
  <c r="E2468" i="2"/>
  <c r="E2467" i="2"/>
  <c r="E2466" i="2"/>
  <c r="E2465" i="2"/>
  <c r="E2464" i="2"/>
  <c r="E2463" i="2"/>
  <c r="E2462" i="2"/>
  <c r="E2461" i="2"/>
  <c r="E2460" i="2"/>
  <c r="E2459" i="2"/>
  <c r="E2458" i="2"/>
  <c r="E2457" i="2"/>
  <c r="E2456" i="2"/>
  <c r="E2455" i="2"/>
  <c r="E2454" i="2"/>
  <c r="E2453" i="2"/>
  <c r="E2452" i="2"/>
  <c r="E2451" i="2"/>
  <c r="E2450" i="2"/>
  <c r="E2449" i="2"/>
  <c r="E2448" i="2"/>
  <c r="E2447" i="2"/>
  <c r="E2446" i="2"/>
  <c r="E2445" i="2"/>
  <c r="E2444" i="2"/>
  <c r="E2443" i="2"/>
  <c r="E2442" i="2"/>
  <c r="E2441" i="2"/>
  <c r="E2440" i="2"/>
  <c r="E2439" i="2"/>
  <c r="E2438" i="2"/>
  <c r="E2437" i="2"/>
  <c r="E2436" i="2"/>
  <c r="E2435" i="2"/>
  <c r="E2434" i="2"/>
  <c r="E2433" i="2"/>
  <c r="E2432" i="2"/>
  <c r="E2431" i="2"/>
  <c r="E2430" i="2"/>
  <c r="E2429" i="2"/>
  <c r="E2428" i="2"/>
  <c r="E2427" i="2"/>
  <c r="E2426" i="2"/>
  <c r="E2425" i="2"/>
  <c r="E2424" i="2"/>
  <c r="E2423" i="2"/>
  <c r="E2422" i="2"/>
  <c r="E2421" i="2"/>
  <c r="E2420" i="2"/>
  <c r="E2419" i="2"/>
  <c r="E2418" i="2"/>
  <c r="E2417" i="2"/>
  <c r="E2416" i="2"/>
  <c r="E2415" i="2"/>
  <c r="E2414" i="2"/>
  <c r="E2413" i="2"/>
  <c r="E2412" i="2"/>
  <c r="E2411" i="2"/>
  <c r="E2410" i="2"/>
  <c r="E2409" i="2"/>
  <c r="E2408" i="2"/>
  <c r="E2407" i="2"/>
  <c r="E2406" i="2"/>
  <c r="E2405" i="2"/>
  <c r="E2404" i="2"/>
  <c r="E2403" i="2"/>
  <c r="E2402" i="2"/>
  <c r="E2401" i="2"/>
  <c r="E2400" i="2"/>
  <c r="E2399" i="2"/>
  <c r="E2398" i="2"/>
  <c r="E2397" i="2"/>
  <c r="E2396" i="2"/>
  <c r="E2395" i="2"/>
  <c r="E2394" i="2"/>
  <c r="E2393" i="2"/>
  <c r="E2392" i="2"/>
  <c r="E2391" i="2"/>
  <c r="E2390" i="2"/>
  <c r="E2389" i="2"/>
  <c r="E2388" i="2"/>
  <c r="E2387" i="2"/>
  <c r="E2386" i="2"/>
  <c r="E2385" i="2"/>
  <c r="E2384" i="2"/>
  <c r="E2383" i="2"/>
  <c r="E2382" i="2"/>
  <c r="E2381" i="2"/>
  <c r="E2380" i="2"/>
  <c r="E2379" i="2"/>
  <c r="E2378" i="2"/>
  <c r="E2377" i="2"/>
  <c r="E2376" i="2"/>
  <c r="E2375" i="2"/>
  <c r="E2374" i="2"/>
  <c r="E2373" i="2"/>
  <c r="E2372" i="2"/>
  <c r="E2371" i="2"/>
  <c r="E2370" i="2"/>
  <c r="E2369" i="2"/>
  <c r="E2368" i="2"/>
  <c r="E2367" i="2"/>
  <c r="E2366" i="2"/>
  <c r="E2365" i="2"/>
  <c r="E2364" i="2"/>
  <c r="E2363" i="2"/>
  <c r="E2362" i="2"/>
  <c r="E2361" i="2"/>
  <c r="E2360" i="2"/>
  <c r="E2359" i="2"/>
  <c r="E2358" i="2"/>
  <c r="E2357" i="2"/>
  <c r="E2356" i="2"/>
  <c r="E2355" i="2"/>
  <c r="E2354" i="2"/>
  <c r="E2353" i="2"/>
  <c r="E2352" i="2"/>
  <c r="E2351" i="2"/>
  <c r="E2350" i="2"/>
  <c r="E2349" i="2"/>
  <c r="E2348" i="2"/>
  <c r="E2347" i="2"/>
  <c r="E2346" i="2"/>
  <c r="E2345" i="2"/>
  <c r="E2344" i="2"/>
  <c r="E2343" i="2"/>
  <c r="E2342" i="2"/>
  <c r="E2341" i="2"/>
  <c r="E2340" i="2"/>
  <c r="E2339" i="2"/>
  <c r="E2338" i="2"/>
  <c r="E2337" i="2"/>
  <c r="E2336" i="2"/>
  <c r="E2335" i="2"/>
  <c r="E2334" i="2"/>
  <c r="E2333" i="2"/>
  <c r="E2332" i="2"/>
  <c r="E2331" i="2"/>
  <c r="E2330" i="2"/>
  <c r="E2329" i="2"/>
  <c r="E2328" i="2"/>
  <c r="E2327" i="2"/>
  <c r="E2326" i="2"/>
  <c r="E2325" i="2"/>
  <c r="E2324" i="2"/>
  <c r="E2323" i="2"/>
  <c r="E2322" i="2"/>
  <c r="E2321" i="2"/>
  <c r="E2320" i="2"/>
  <c r="E2319" i="2"/>
  <c r="E2318" i="2"/>
  <c r="E2317" i="2"/>
  <c r="E2316" i="2"/>
  <c r="E2315" i="2"/>
  <c r="E2314" i="2"/>
  <c r="E2313" i="2"/>
  <c r="E2312" i="2"/>
  <c r="E2311" i="2"/>
  <c r="E2310" i="2"/>
  <c r="E2309" i="2"/>
  <c r="E2308" i="2"/>
  <c r="E2307" i="2"/>
  <c r="E2306" i="2"/>
  <c r="E2305" i="2"/>
  <c r="E2304" i="2"/>
  <c r="E2303" i="2"/>
  <c r="E2302" i="2"/>
  <c r="E2301" i="2"/>
  <c r="E2300" i="2"/>
  <c r="E2299" i="2"/>
  <c r="E2298" i="2"/>
  <c r="E2297" i="2"/>
  <c r="E2296" i="2"/>
  <c r="E2295" i="2"/>
  <c r="E2294" i="2"/>
  <c r="E2293" i="2"/>
  <c r="E2292" i="2"/>
  <c r="E2291" i="2"/>
  <c r="E2290" i="2"/>
  <c r="E2289" i="2"/>
  <c r="E2288" i="2"/>
  <c r="E2287" i="2"/>
  <c r="E2286" i="2"/>
  <c r="E2285" i="2"/>
  <c r="E2284" i="2"/>
  <c r="E2283" i="2"/>
  <c r="E2282" i="2"/>
  <c r="E2281" i="2"/>
  <c r="E2280" i="2"/>
  <c r="E2279" i="2"/>
  <c r="E2278" i="2"/>
  <c r="E2277" i="2"/>
  <c r="E2276" i="2"/>
  <c r="E2275" i="2"/>
  <c r="E2274" i="2"/>
  <c r="E2273" i="2"/>
  <c r="E2272" i="2"/>
  <c r="E2271" i="2"/>
  <c r="E2270" i="2"/>
  <c r="E2269" i="2"/>
  <c r="E2268" i="2"/>
  <c r="E2267" i="2"/>
  <c r="E2266" i="2"/>
  <c r="E2265" i="2"/>
  <c r="E2264" i="2"/>
  <c r="E2263" i="2"/>
  <c r="E2262" i="2"/>
  <c r="E2261" i="2"/>
  <c r="E2260" i="2"/>
  <c r="E2259" i="2"/>
  <c r="E2258" i="2"/>
  <c r="E2257" i="2"/>
  <c r="E2256" i="2"/>
  <c r="E2255" i="2"/>
  <c r="E2254" i="2"/>
  <c r="E2253" i="2"/>
  <c r="E2252" i="2"/>
  <c r="E2251" i="2"/>
  <c r="E2250" i="2"/>
  <c r="E2249" i="2"/>
  <c r="E2248" i="2"/>
  <c r="E2247" i="2"/>
  <c r="E2246" i="2"/>
  <c r="E2245" i="2"/>
  <c r="E2244" i="2"/>
  <c r="E2243" i="2"/>
  <c r="E2242" i="2"/>
  <c r="E2241" i="2"/>
  <c r="E2240" i="2"/>
  <c r="E2239" i="2"/>
  <c r="E2238" i="2"/>
  <c r="E2237" i="2"/>
  <c r="E2236" i="2"/>
  <c r="E2235" i="2"/>
  <c r="E2234" i="2"/>
  <c r="E2233" i="2"/>
  <c r="E2232" i="2"/>
  <c r="E2231" i="2"/>
  <c r="E2230" i="2"/>
  <c r="E2229" i="2"/>
  <c r="E2228" i="2"/>
  <c r="E2227" i="2"/>
  <c r="E2226" i="2"/>
  <c r="E2225" i="2"/>
  <c r="E2224" i="2"/>
  <c r="E2223" i="2"/>
  <c r="E2222" i="2"/>
  <c r="E2221" i="2"/>
  <c r="E2220" i="2"/>
  <c r="E2219" i="2"/>
  <c r="E2218" i="2"/>
  <c r="E2217" i="2"/>
  <c r="E2216" i="2"/>
  <c r="E2215" i="2"/>
  <c r="E2214" i="2"/>
  <c r="E2213" i="2"/>
  <c r="E2212" i="2"/>
  <c r="E2211" i="2"/>
  <c r="E2210" i="2"/>
  <c r="E2209" i="2"/>
  <c r="E2208" i="2"/>
  <c r="E2207" i="2"/>
  <c r="E2206" i="2"/>
  <c r="E2205" i="2"/>
  <c r="E2204" i="2"/>
  <c r="E2203" i="2"/>
  <c r="E2202" i="2"/>
  <c r="E2201" i="2"/>
  <c r="E2200" i="2"/>
  <c r="E2199" i="2"/>
  <c r="E2198" i="2"/>
  <c r="E2197" i="2"/>
  <c r="E2196" i="2"/>
  <c r="E2195" i="2"/>
  <c r="E2194" i="2"/>
  <c r="E2193" i="2"/>
  <c r="E2192" i="2"/>
  <c r="E2191" i="2"/>
  <c r="E2190" i="2"/>
  <c r="E2189" i="2"/>
  <c r="E2188" i="2"/>
  <c r="E2187" i="2"/>
  <c r="E2186" i="2"/>
  <c r="E2185" i="2"/>
  <c r="E2184" i="2"/>
  <c r="E2183" i="2"/>
  <c r="E2182" i="2"/>
  <c r="E2181" i="2"/>
  <c r="E2180" i="2"/>
  <c r="E2179" i="2"/>
  <c r="E2178" i="2"/>
  <c r="E2177" i="2"/>
  <c r="E2176" i="2"/>
  <c r="E2175" i="2"/>
  <c r="E2174" i="2"/>
  <c r="E2173" i="2"/>
  <c r="E2172" i="2"/>
  <c r="E2171" i="2"/>
  <c r="E2170" i="2"/>
  <c r="E2169" i="2"/>
  <c r="E2168" i="2"/>
  <c r="E2167" i="2"/>
  <c r="E2166" i="2"/>
  <c r="E2165" i="2"/>
  <c r="E2164" i="2"/>
  <c r="E2163" i="2"/>
  <c r="E2162" i="2"/>
  <c r="E2161" i="2"/>
  <c r="E2160" i="2"/>
  <c r="E2159" i="2"/>
  <c r="E2158" i="2"/>
  <c r="E2157" i="2"/>
  <c r="E2156" i="2"/>
  <c r="E2155" i="2"/>
  <c r="E2154" i="2"/>
  <c r="E2153" i="2"/>
  <c r="E2152" i="2"/>
  <c r="E2151" i="2"/>
  <c r="E2150" i="2"/>
  <c r="E2149" i="2"/>
  <c r="E2148" i="2"/>
  <c r="E2147" i="2"/>
  <c r="E2146" i="2"/>
  <c r="E2145" i="2"/>
  <c r="E2144" i="2"/>
  <c r="E2143" i="2"/>
  <c r="E2142" i="2"/>
  <c r="E2141" i="2"/>
  <c r="E2140" i="2"/>
  <c r="E2139" i="2"/>
  <c r="E2138" i="2"/>
  <c r="E2137" i="2"/>
  <c r="E2136" i="2"/>
  <c r="E2135" i="2"/>
  <c r="E2134" i="2"/>
  <c r="E2133" i="2"/>
  <c r="E2132" i="2"/>
  <c r="E2131" i="2"/>
  <c r="E2130" i="2"/>
  <c r="E2129" i="2"/>
  <c r="E2128" i="2"/>
  <c r="E2127" i="2"/>
  <c r="E2126" i="2"/>
  <c r="E2125" i="2"/>
  <c r="E2124" i="2"/>
  <c r="E2123" i="2"/>
  <c r="E2122" i="2"/>
  <c r="E2121" i="2"/>
  <c r="E2120" i="2"/>
  <c r="E2119" i="2"/>
  <c r="E2118" i="2"/>
  <c r="E2117" i="2"/>
  <c r="E2116" i="2"/>
  <c r="E2115" i="2"/>
  <c r="E2114" i="2"/>
  <c r="E2113" i="2"/>
  <c r="E2112" i="2"/>
  <c r="E2111" i="2"/>
  <c r="E2110" i="2"/>
  <c r="E2109" i="2"/>
  <c r="E2108" i="2"/>
  <c r="E2107" i="2"/>
  <c r="E2106" i="2"/>
  <c r="E2105" i="2"/>
  <c r="E2104" i="2"/>
  <c r="E2103" i="2"/>
  <c r="E2102" i="2"/>
  <c r="E2101" i="2"/>
  <c r="E2100" i="2"/>
  <c r="E2099" i="2"/>
  <c r="E2098" i="2"/>
  <c r="E2097" i="2"/>
  <c r="E2096" i="2"/>
  <c r="E2095" i="2"/>
  <c r="E2094" i="2"/>
  <c r="E2093" i="2"/>
  <c r="E2092" i="2"/>
  <c r="E2091" i="2"/>
  <c r="E2090" i="2"/>
  <c r="E2089" i="2"/>
  <c r="E2088" i="2"/>
  <c r="E2087" i="2"/>
  <c r="E2086" i="2"/>
  <c r="E2085" i="2"/>
  <c r="E2084" i="2"/>
  <c r="E2083" i="2"/>
  <c r="E2082" i="2"/>
  <c r="E2081" i="2"/>
  <c r="E2080" i="2"/>
  <c r="E2079" i="2"/>
  <c r="E2078" i="2"/>
  <c r="E2077" i="2"/>
  <c r="E2076" i="2"/>
  <c r="E2075" i="2"/>
  <c r="E2074" i="2"/>
  <c r="E2073" i="2"/>
  <c r="E2072" i="2"/>
  <c r="E2071" i="2"/>
  <c r="E2070" i="2"/>
  <c r="E2069" i="2"/>
  <c r="E2068" i="2"/>
  <c r="E2067" i="2"/>
  <c r="E2066" i="2"/>
  <c r="E2065" i="2"/>
  <c r="E2064" i="2"/>
  <c r="E2063" i="2"/>
  <c r="E2062" i="2"/>
  <c r="E2061" i="2"/>
  <c r="E2060" i="2"/>
  <c r="E2059" i="2"/>
  <c r="E2058" i="2"/>
  <c r="E2057" i="2"/>
  <c r="E2056" i="2"/>
  <c r="E2055" i="2"/>
  <c r="E2054" i="2"/>
  <c r="E2053" i="2"/>
  <c r="E2052" i="2"/>
  <c r="E2051" i="2"/>
  <c r="E2050" i="2"/>
  <c r="E2049" i="2"/>
  <c r="E2048" i="2"/>
  <c r="E2047" i="2"/>
  <c r="E2046" i="2"/>
  <c r="E2045" i="2"/>
  <c r="E2044" i="2"/>
  <c r="E2043" i="2"/>
  <c r="E2042" i="2"/>
  <c r="E2041" i="2"/>
  <c r="E2040" i="2"/>
  <c r="E2039" i="2"/>
  <c r="E2038" i="2"/>
  <c r="E2037" i="2"/>
  <c r="E2036" i="2"/>
  <c r="E2035" i="2"/>
  <c r="E2034" i="2"/>
  <c r="E2033" i="2"/>
  <c r="E2032" i="2"/>
  <c r="E2031" i="2"/>
  <c r="E2030" i="2"/>
  <c r="E2029" i="2"/>
  <c r="E2028" i="2"/>
  <c r="E2027" i="2"/>
  <c r="E2026" i="2"/>
  <c r="E2025" i="2"/>
  <c r="E2024" i="2"/>
  <c r="E2023" i="2"/>
  <c r="E2022" i="2"/>
  <c r="E2021" i="2"/>
  <c r="E2020" i="2"/>
  <c r="E2019" i="2"/>
  <c r="E2018" i="2"/>
  <c r="E2017" i="2"/>
  <c r="E2016" i="2"/>
  <c r="E2015" i="2"/>
  <c r="E2014" i="2"/>
  <c r="E2013" i="2"/>
  <c r="E2012" i="2"/>
  <c r="E2011" i="2"/>
  <c r="E2010" i="2"/>
  <c r="E2009" i="2"/>
  <c r="E2008" i="2"/>
  <c r="E2007" i="2"/>
  <c r="E2006" i="2"/>
  <c r="E2005" i="2"/>
  <c r="E2004" i="2"/>
  <c r="E2003" i="2"/>
  <c r="E2002" i="2"/>
  <c r="E2001" i="2"/>
  <c r="E2000" i="2"/>
  <c r="E1999" i="2"/>
  <c r="E1998" i="2"/>
  <c r="E1997" i="2"/>
  <c r="E1996" i="2"/>
  <c r="E1995" i="2"/>
  <c r="E1994" i="2"/>
  <c r="E1993" i="2"/>
  <c r="E1992" i="2"/>
  <c r="E1991" i="2"/>
  <c r="E1990" i="2"/>
  <c r="E1989" i="2"/>
  <c r="E1988" i="2"/>
  <c r="E1987" i="2"/>
  <c r="E1986" i="2"/>
  <c r="E1985" i="2"/>
  <c r="E1984" i="2"/>
  <c r="E1983" i="2"/>
  <c r="E1982" i="2"/>
  <c r="E1981" i="2"/>
  <c r="E1980" i="2"/>
  <c r="E1979" i="2"/>
  <c r="E1978" i="2"/>
  <c r="E1977" i="2"/>
  <c r="E1976" i="2"/>
  <c r="E1975" i="2"/>
  <c r="E1974" i="2"/>
  <c r="E1973" i="2"/>
  <c r="E1972" i="2"/>
  <c r="E1971" i="2"/>
  <c r="E1970" i="2"/>
  <c r="E1969" i="2"/>
  <c r="E1968" i="2"/>
  <c r="E1967" i="2"/>
  <c r="E1966" i="2"/>
  <c r="E1965" i="2"/>
  <c r="E1964" i="2"/>
  <c r="E1963" i="2"/>
  <c r="E1962" i="2"/>
  <c r="E1961" i="2"/>
  <c r="E1960" i="2"/>
  <c r="E1959" i="2"/>
  <c r="E1958" i="2"/>
  <c r="E1957" i="2"/>
  <c r="E1956" i="2"/>
  <c r="E1955" i="2"/>
  <c r="E1954" i="2"/>
  <c r="E1953" i="2"/>
  <c r="E1952" i="2"/>
  <c r="E1951" i="2"/>
  <c r="E1950" i="2"/>
  <c r="E1949" i="2"/>
  <c r="E1948" i="2"/>
  <c r="E1947" i="2"/>
  <c r="E1946" i="2"/>
  <c r="E1945" i="2"/>
  <c r="E1944" i="2"/>
  <c r="E1943" i="2"/>
  <c r="E1942" i="2"/>
  <c r="E1941" i="2"/>
  <c r="E1940" i="2"/>
  <c r="E1939" i="2"/>
  <c r="E1938" i="2"/>
  <c r="E1937" i="2"/>
  <c r="E1936" i="2"/>
  <c r="E1935" i="2"/>
  <c r="E1934" i="2"/>
  <c r="E1933" i="2"/>
  <c r="E1932" i="2"/>
  <c r="E1931" i="2"/>
  <c r="E1930" i="2"/>
  <c r="E1929" i="2"/>
  <c r="E1928" i="2"/>
  <c r="E1927" i="2"/>
  <c r="E1926" i="2"/>
  <c r="E1925" i="2"/>
  <c r="E1924" i="2"/>
  <c r="E1923" i="2"/>
  <c r="E1922" i="2"/>
  <c r="E1921" i="2"/>
  <c r="E1920" i="2"/>
  <c r="E1919" i="2"/>
  <c r="E1918" i="2"/>
  <c r="E1917" i="2"/>
  <c r="E1916" i="2"/>
  <c r="E1915" i="2"/>
  <c r="E1914" i="2"/>
  <c r="E1913" i="2"/>
  <c r="E1912" i="2"/>
  <c r="E1911" i="2"/>
  <c r="E1910" i="2"/>
  <c r="E1909" i="2"/>
  <c r="E1908" i="2"/>
  <c r="E1907" i="2"/>
  <c r="E1906" i="2"/>
  <c r="E1905" i="2"/>
  <c r="E1904" i="2"/>
  <c r="E1903" i="2"/>
  <c r="E1902" i="2"/>
  <c r="E1901" i="2"/>
  <c r="E1900" i="2"/>
  <c r="E1899" i="2"/>
  <c r="E1898" i="2"/>
  <c r="E1897" i="2"/>
  <c r="E1896" i="2"/>
  <c r="E1895" i="2"/>
  <c r="E1894" i="2"/>
  <c r="E1893" i="2"/>
  <c r="E1892" i="2"/>
  <c r="E1891" i="2"/>
  <c r="E1890" i="2"/>
  <c r="E1889" i="2"/>
  <c r="E1888" i="2"/>
  <c r="E1887" i="2"/>
  <c r="E1886" i="2"/>
  <c r="E1885" i="2"/>
  <c r="E1884" i="2"/>
  <c r="E1883" i="2"/>
  <c r="E1882" i="2"/>
  <c r="E1881" i="2"/>
  <c r="E1880" i="2"/>
  <c r="E1879" i="2"/>
  <c r="E1878" i="2"/>
  <c r="E1877" i="2"/>
  <c r="E1876" i="2"/>
  <c r="E1875" i="2"/>
  <c r="E1874" i="2"/>
  <c r="E1873" i="2"/>
  <c r="E1872" i="2"/>
  <c r="E1871" i="2"/>
  <c r="E1870" i="2"/>
  <c r="E1869" i="2"/>
  <c r="E1868" i="2"/>
  <c r="E1867" i="2"/>
  <c r="E1866" i="2"/>
  <c r="E1865" i="2"/>
  <c r="E1864" i="2"/>
  <c r="E1863" i="2"/>
  <c r="E1862" i="2"/>
  <c r="E1861" i="2"/>
  <c r="E1860" i="2"/>
  <c r="E1859" i="2"/>
  <c r="E1858" i="2"/>
  <c r="E1857" i="2"/>
  <c r="E1856" i="2"/>
  <c r="E1855" i="2"/>
  <c r="E1854" i="2"/>
  <c r="E1853" i="2"/>
  <c r="E1852" i="2"/>
  <c r="E1851" i="2"/>
  <c r="E1850" i="2"/>
  <c r="E1849" i="2"/>
  <c r="E1848" i="2"/>
  <c r="E1847" i="2"/>
  <c r="E1846" i="2"/>
  <c r="E1845" i="2"/>
  <c r="E1844" i="2"/>
  <c r="E1843" i="2"/>
  <c r="E1842" i="2"/>
  <c r="E1841" i="2"/>
  <c r="E1840" i="2"/>
  <c r="E1839" i="2"/>
  <c r="E1838" i="2"/>
  <c r="E1837" i="2"/>
  <c r="E1836" i="2"/>
  <c r="E1835" i="2"/>
  <c r="E1834" i="2"/>
  <c r="E1833" i="2"/>
  <c r="E1832" i="2"/>
  <c r="E1831" i="2"/>
  <c r="E1830" i="2"/>
  <c r="E1829" i="2"/>
  <c r="E1828" i="2"/>
  <c r="E1827" i="2"/>
  <c r="E1826" i="2"/>
  <c r="E1825" i="2"/>
  <c r="E1824" i="2"/>
  <c r="E1823" i="2"/>
  <c r="E1822" i="2"/>
  <c r="E1821" i="2"/>
  <c r="E1820" i="2"/>
  <c r="E1819" i="2"/>
  <c r="E1818" i="2"/>
  <c r="E1817" i="2"/>
  <c r="E1816" i="2"/>
  <c r="E1815" i="2"/>
  <c r="E1814" i="2"/>
  <c r="E1813" i="2"/>
  <c r="E1812" i="2"/>
  <c r="E1811" i="2"/>
  <c r="E1810" i="2"/>
  <c r="E1809" i="2"/>
  <c r="E1808" i="2"/>
  <c r="E1807" i="2"/>
  <c r="E1806" i="2"/>
  <c r="E1805" i="2"/>
  <c r="E1804" i="2"/>
  <c r="E1803" i="2"/>
  <c r="E1802" i="2"/>
  <c r="E1801" i="2"/>
  <c r="E1800" i="2"/>
  <c r="E1799" i="2"/>
  <c r="E1798" i="2"/>
  <c r="E1797" i="2"/>
  <c r="E1796" i="2"/>
  <c r="E1795" i="2"/>
  <c r="E1794" i="2"/>
  <c r="E1793" i="2"/>
  <c r="E1792" i="2"/>
  <c r="E1791" i="2"/>
  <c r="E1790" i="2"/>
  <c r="E1789" i="2"/>
  <c r="E1788" i="2"/>
  <c r="E1787" i="2"/>
  <c r="E1786" i="2"/>
  <c r="E1785" i="2"/>
  <c r="E1784" i="2"/>
  <c r="E1783" i="2"/>
  <c r="E1782" i="2"/>
  <c r="E1781" i="2"/>
  <c r="E1780" i="2"/>
  <c r="E1779" i="2"/>
  <c r="E1778" i="2"/>
  <c r="E1777" i="2"/>
  <c r="E1776" i="2"/>
  <c r="E1775" i="2"/>
  <c r="E1774" i="2"/>
  <c r="E1773" i="2"/>
  <c r="E1772" i="2"/>
  <c r="E1771" i="2"/>
  <c r="E1770" i="2"/>
  <c r="E1769" i="2"/>
  <c r="E1768" i="2"/>
  <c r="E1767" i="2"/>
  <c r="E1766" i="2"/>
  <c r="E1765" i="2"/>
  <c r="E1764" i="2"/>
  <c r="E1763" i="2"/>
  <c r="E1762" i="2"/>
  <c r="E1761" i="2"/>
  <c r="E1760" i="2"/>
  <c r="E1759" i="2"/>
  <c r="E1758" i="2"/>
  <c r="E1757" i="2"/>
  <c r="E1756" i="2"/>
  <c r="E1755" i="2"/>
  <c r="E1754" i="2"/>
  <c r="E1753" i="2"/>
  <c r="E1752" i="2"/>
  <c r="E1751" i="2"/>
  <c r="E1750" i="2"/>
  <c r="E1749" i="2"/>
  <c r="E1748" i="2"/>
  <c r="E1747" i="2"/>
  <c r="E1746" i="2"/>
  <c r="E1745" i="2"/>
  <c r="E1744" i="2"/>
  <c r="E1743" i="2"/>
  <c r="E1742" i="2"/>
  <c r="E1741" i="2"/>
  <c r="E1740" i="2"/>
  <c r="E1739" i="2"/>
  <c r="E1738" i="2"/>
  <c r="E1737" i="2"/>
  <c r="E1736" i="2"/>
  <c r="E1735" i="2"/>
  <c r="E1734" i="2"/>
  <c r="E1733" i="2"/>
  <c r="E1732" i="2"/>
  <c r="E1731" i="2"/>
  <c r="E1730" i="2"/>
  <c r="E1729" i="2"/>
  <c r="E1728" i="2"/>
  <c r="E1727" i="2"/>
  <c r="E1726" i="2"/>
  <c r="E1725" i="2"/>
  <c r="E1724" i="2"/>
  <c r="E1723" i="2"/>
  <c r="E1722" i="2"/>
  <c r="E1721" i="2"/>
  <c r="E1720" i="2"/>
  <c r="E1719" i="2"/>
  <c r="E1718" i="2"/>
  <c r="E1717" i="2"/>
  <c r="E1716" i="2"/>
  <c r="E1715" i="2"/>
  <c r="E1714" i="2"/>
  <c r="E1713" i="2"/>
  <c r="E1712" i="2"/>
  <c r="E1711" i="2"/>
  <c r="E1710" i="2"/>
  <c r="E1709" i="2"/>
  <c r="E1708" i="2"/>
  <c r="E1707" i="2"/>
  <c r="E1706" i="2"/>
  <c r="E1705" i="2"/>
  <c r="E1704" i="2"/>
  <c r="E1703" i="2"/>
  <c r="E1702" i="2"/>
  <c r="E1701" i="2"/>
  <c r="E1700" i="2"/>
  <c r="E1699" i="2"/>
  <c r="E1698" i="2"/>
  <c r="E1697" i="2"/>
  <c r="E1696" i="2"/>
  <c r="E1695" i="2"/>
  <c r="E1694" i="2"/>
  <c r="E1693" i="2"/>
  <c r="E1692" i="2"/>
  <c r="E1691" i="2"/>
  <c r="E1690" i="2"/>
  <c r="E1689" i="2"/>
  <c r="E1688" i="2"/>
  <c r="E1687" i="2"/>
  <c r="E1686" i="2"/>
  <c r="E1685" i="2"/>
  <c r="E1684" i="2"/>
  <c r="E1683" i="2"/>
  <c r="E1682" i="2"/>
  <c r="E1681" i="2"/>
  <c r="E1680" i="2"/>
  <c r="E1679" i="2"/>
  <c r="E1678" i="2"/>
  <c r="E1677" i="2"/>
  <c r="E1676" i="2"/>
  <c r="E1675" i="2"/>
  <c r="E1674" i="2"/>
  <c r="E1673" i="2"/>
  <c r="E1672" i="2"/>
  <c r="E1671" i="2"/>
  <c r="E1670" i="2"/>
  <c r="E1669" i="2"/>
  <c r="E1668" i="2"/>
  <c r="E1667" i="2"/>
  <c r="E1666" i="2"/>
  <c r="E1665" i="2"/>
  <c r="E1664" i="2"/>
  <c r="E1663" i="2"/>
  <c r="E1662" i="2"/>
  <c r="E1661" i="2"/>
  <c r="E1660" i="2"/>
  <c r="E1659" i="2"/>
  <c r="E1658" i="2"/>
  <c r="E1657" i="2"/>
  <c r="E1656" i="2"/>
  <c r="E1655" i="2"/>
  <c r="E1654" i="2"/>
  <c r="E1653" i="2"/>
  <c r="E1652" i="2"/>
  <c r="E1651" i="2"/>
  <c r="E1650" i="2"/>
  <c r="E1649" i="2"/>
  <c r="E1648" i="2"/>
  <c r="E1647" i="2"/>
  <c r="E1646" i="2"/>
  <c r="E1645" i="2"/>
  <c r="E1644" i="2"/>
  <c r="E1643" i="2"/>
  <c r="E1642" i="2"/>
  <c r="E1641" i="2"/>
  <c r="E1640" i="2"/>
  <c r="E1639" i="2"/>
  <c r="E1638" i="2"/>
  <c r="E1637" i="2"/>
  <c r="E1636" i="2"/>
  <c r="E1635" i="2"/>
  <c r="E1634" i="2"/>
  <c r="E1633" i="2"/>
  <c r="E1632" i="2"/>
  <c r="E1631" i="2"/>
  <c r="E1630" i="2"/>
  <c r="E1629" i="2"/>
  <c r="E1628" i="2"/>
  <c r="E1627" i="2"/>
  <c r="E1626" i="2"/>
  <c r="E1625" i="2"/>
  <c r="E1624" i="2"/>
  <c r="E1623" i="2"/>
  <c r="E1622" i="2"/>
  <c r="E1621" i="2"/>
  <c r="E1620" i="2"/>
  <c r="E1619" i="2"/>
  <c r="E1618" i="2"/>
  <c r="E1617" i="2"/>
  <c r="E1616" i="2"/>
  <c r="E1615" i="2"/>
  <c r="E1614" i="2"/>
  <c r="E1613" i="2"/>
  <c r="E1612" i="2"/>
  <c r="E1611" i="2"/>
  <c r="E1610" i="2"/>
  <c r="E1609" i="2"/>
  <c r="E1608" i="2"/>
  <c r="E1607" i="2"/>
  <c r="E1606" i="2"/>
  <c r="E1605" i="2"/>
  <c r="E1604" i="2"/>
  <c r="E1603" i="2"/>
  <c r="E1602" i="2"/>
  <c r="E1601" i="2"/>
  <c r="E1600" i="2"/>
  <c r="E1599" i="2"/>
  <c r="E1598" i="2"/>
  <c r="E1597" i="2"/>
  <c r="E1596" i="2"/>
  <c r="E1595" i="2"/>
  <c r="E1594" i="2"/>
  <c r="E1593" i="2"/>
  <c r="E1592" i="2"/>
  <c r="E1591" i="2"/>
  <c r="E1590" i="2"/>
  <c r="E1589" i="2"/>
  <c r="E1588" i="2"/>
  <c r="E1587" i="2"/>
  <c r="E1586" i="2"/>
  <c r="E1585" i="2"/>
  <c r="E1584" i="2"/>
  <c r="E1583" i="2"/>
  <c r="E1582" i="2"/>
  <c r="E1581" i="2"/>
  <c r="E1580" i="2"/>
  <c r="E1579" i="2"/>
  <c r="E1578" i="2"/>
  <c r="E1577" i="2"/>
  <c r="E1576" i="2"/>
  <c r="E1575" i="2"/>
  <c r="E1574" i="2"/>
  <c r="E1573" i="2"/>
  <c r="E1572" i="2"/>
  <c r="E1571" i="2"/>
  <c r="E1570" i="2"/>
  <c r="E1569" i="2"/>
  <c r="E1568" i="2"/>
  <c r="E1567" i="2"/>
  <c r="E1566" i="2"/>
  <c r="E1565" i="2"/>
  <c r="E1564" i="2"/>
  <c r="E1563" i="2"/>
  <c r="E1562" i="2"/>
  <c r="E1561" i="2"/>
  <c r="E1560" i="2"/>
  <c r="E1559" i="2"/>
  <c r="E1558" i="2"/>
  <c r="E1557" i="2"/>
  <c r="E1556" i="2"/>
  <c r="E1555" i="2"/>
  <c r="E1554" i="2"/>
  <c r="E1553" i="2"/>
  <c r="E1552" i="2"/>
  <c r="E1551" i="2"/>
  <c r="E1550" i="2"/>
  <c r="E1549" i="2"/>
  <c r="E1548" i="2"/>
  <c r="E1547" i="2"/>
  <c r="E1546" i="2"/>
  <c r="E1545" i="2"/>
  <c r="E1544" i="2"/>
  <c r="E1543" i="2"/>
  <c r="E1542" i="2"/>
  <c r="E1541" i="2"/>
  <c r="E1540" i="2"/>
  <c r="E1539" i="2"/>
  <c r="E1538" i="2"/>
  <c r="E1537" i="2"/>
  <c r="E1536" i="2"/>
  <c r="E1535" i="2"/>
  <c r="E1534" i="2"/>
  <c r="E1533" i="2"/>
  <c r="E1532" i="2"/>
  <c r="E1531" i="2"/>
  <c r="E1530" i="2"/>
  <c r="E1529" i="2"/>
  <c r="E1528" i="2"/>
  <c r="E1527" i="2"/>
  <c r="E1526" i="2"/>
  <c r="E1525" i="2"/>
  <c r="E1524" i="2"/>
  <c r="E1523" i="2"/>
  <c r="E1522" i="2"/>
  <c r="E1521" i="2"/>
  <c r="E1520" i="2"/>
  <c r="E1519" i="2"/>
  <c r="E1518" i="2"/>
  <c r="E1517" i="2"/>
  <c r="E1516" i="2"/>
  <c r="E1515" i="2"/>
  <c r="E1514" i="2"/>
  <c r="E1513" i="2"/>
  <c r="E1512" i="2"/>
  <c r="E1511" i="2"/>
  <c r="E1510" i="2"/>
  <c r="E1509" i="2"/>
  <c r="E1508" i="2"/>
  <c r="E1507" i="2"/>
  <c r="E1506" i="2"/>
  <c r="E1505" i="2"/>
  <c r="E1504" i="2"/>
  <c r="E1503" i="2"/>
  <c r="E1502" i="2"/>
  <c r="E1501" i="2"/>
  <c r="E1500" i="2"/>
  <c r="E1499" i="2"/>
  <c r="E1498" i="2"/>
  <c r="E1497" i="2"/>
  <c r="E1496" i="2"/>
  <c r="E1495" i="2"/>
  <c r="E1494" i="2"/>
  <c r="E1493" i="2"/>
  <c r="E1492" i="2"/>
  <c r="E1491" i="2"/>
  <c r="E1490" i="2"/>
  <c r="E1489" i="2"/>
  <c r="E1488" i="2"/>
  <c r="E1487" i="2"/>
  <c r="E1486" i="2"/>
  <c r="E1485" i="2"/>
  <c r="E1484" i="2"/>
  <c r="E1483" i="2"/>
  <c r="E1482" i="2"/>
  <c r="E1481" i="2"/>
  <c r="E1480" i="2"/>
  <c r="E1479" i="2"/>
  <c r="E1478" i="2"/>
  <c r="E1477" i="2"/>
  <c r="E1476" i="2"/>
  <c r="E1475" i="2"/>
  <c r="E1474" i="2"/>
  <c r="E1473" i="2"/>
  <c r="E1472" i="2"/>
  <c r="E1471" i="2"/>
  <c r="E1470" i="2"/>
  <c r="E1469" i="2"/>
  <c r="E1468" i="2"/>
  <c r="E1467" i="2"/>
  <c r="E1466" i="2"/>
  <c r="E1465" i="2"/>
  <c r="E1464" i="2"/>
  <c r="E1463" i="2"/>
  <c r="E1462" i="2"/>
  <c r="E1461" i="2"/>
  <c r="E1460" i="2"/>
  <c r="E1459" i="2"/>
  <c r="E1458" i="2"/>
  <c r="E1457" i="2"/>
  <c r="E1456" i="2"/>
  <c r="E1455" i="2"/>
  <c r="E1454" i="2"/>
  <c r="E1453" i="2"/>
  <c r="E1452" i="2"/>
  <c r="E1451" i="2"/>
  <c r="E1450" i="2"/>
  <c r="E1449" i="2"/>
  <c r="E1448" i="2"/>
  <c r="E1447" i="2"/>
  <c r="E1446" i="2"/>
  <c r="E1445" i="2"/>
  <c r="E1444" i="2"/>
  <c r="E1443" i="2"/>
  <c r="E1442" i="2"/>
  <c r="E1441" i="2"/>
  <c r="E1440" i="2"/>
  <c r="E1439" i="2"/>
  <c r="E1438" i="2"/>
  <c r="E1437" i="2"/>
  <c r="E1436" i="2"/>
  <c r="E1435" i="2"/>
  <c r="E1434" i="2"/>
  <c r="E1433" i="2"/>
  <c r="E1432" i="2"/>
  <c r="E1431" i="2"/>
  <c r="E1430" i="2"/>
  <c r="E1429" i="2"/>
  <c r="E1428" i="2"/>
  <c r="E1427" i="2"/>
  <c r="E1426" i="2"/>
  <c r="E1425" i="2"/>
  <c r="E1424" i="2"/>
  <c r="E1423" i="2"/>
  <c r="E1422" i="2"/>
  <c r="E1421" i="2"/>
  <c r="E1420" i="2"/>
  <c r="E1419" i="2"/>
  <c r="E1418" i="2"/>
  <c r="E1417" i="2"/>
  <c r="E1416" i="2"/>
  <c r="E1415" i="2"/>
  <c r="E1414" i="2"/>
  <c r="E1413" i="2"/>
  <c r="E1412" i="2"/>
  <c r="E1411" i="2"/>
  <c r="E1410" i="2"/>
  <c r="E1409" i="2"/>
  <c r="E1408" i="2"/>
  <c r="E1407" i="2"/>
  <c r="E1406" i="2"/>
  <c r="E1405" i="2"/>
  <c r="E1404" i="2"/>
  <c r="E1403" i="2"/>
  <c r="E1402" i="2"/>
  <c r="E1401" i="2"/>
  <c r="E1400" i="2"/>
  <c r="E1399" i="2"/>
  <c r="E1398" i="2"/>
  <c r="E1397" i="2"/>
  <c r="E1396" i="2"/>
  <c r="E1395" i="2"/>
  <c r="E1394" i="2"/>
  <c r="E1393" i="2"/>
  <c r="E1392" i="2"/>
  <c r="E1391" i="2"/>
  <c r="E1390" i="2"/>
  <c r="E1389" i="2"/>
  <c r="E1388" i="2"/>
  <c r="E1387" i="2"/>
  <c r="E1386" i="2"/>
  <c r="E1385" i="2"/>
  <c r="E1384" i="2"/>
  <c r="E1383" i="2"/>
  <c r="E1382" i="2"/>
  <c r="E1381" i="2"/>
  <c r="E1380" i="2"/>
  <c r="E1379" i="2"/>
  <c r="E1378" i="2"/>
  <c r="E1377" i="2"/>
  <c r="E1376" i="2"/>
  <c r="E1375" i="2"/>
  <c r="E1374" i="2"/>
  <c r="E1373" i="2"/>
  <c r="E1372" i="2"/>
  <c r="E1371" i="2"/>
  <c r="E1370" i="2"/>
  <c r="E1369" i="2"/>
  <c r="E1368" i="2"/>
  <c r="E1367" i="2"/>
  <c r="E1366" i="2"/>
  <c r="E1365" i="2"/>
  <c r="E1364" i="2"/>
  <c r="E1363" i="2"/>
  <c r="E1362" i="2"/>
  <c r="E1361" i="2"/>
  <c r="E1360" i="2"/>
  <c r="E1359" i="2"/>
  <c r="E1358" i="2"/>
  <c r="E1357" i="2"/>
  <c r="E1356" i="2"/>
  <c r="E1355" i="2"/>
  <c r="E1354" i="2"/>
  <c r="E1353" i="2"/>
  <c r="E1352" i="2"/>
  <c r="E1351" i="2"/>
  <c r="E1350" i="2"/>
  <c r="E1349" i="2"/>
  <c r="E1348" i="2"/>
  <c r="E1347" i="2"/>
  <c r="E1346" i="2"/>
  <c r="E1345" i="2"/>
  <c r="E1344" i="2"/>
  <c r="E1343" i="2"/>
  <c r="E1342" i="2"/>
  <c r="E1341" i="2"/>
  <c r="E1340" i="2"/>
  <c r="E1339" i="2"/>
  <c r="E1338" i="2"/>
  <c r="E1337" i="2"/>
  <c r="E1336" i="2"/>
  <c r="E1335" i="2"/>
  <c r="E1334" i="2"/>
  <c r="E1333" i="2"/>
  <c r="E1332" i="2"/>
  <c r="E1331" i="2"/>
  <c r="E1330" i="2"/>
  <c r="E1329" i="2"/>
  <c r="E1328" i="2"/>
  <c r="E1327" i="2"/>
  <c r="E1326" i="2"/>
  <c r="E1325" i="2"/>
  <c r="E1324" i="2"/>
  <c r="E1323" i="2"/>
  <c r="E1322" i="2"/>
  <c r="E1321" i="2"/>
  <c r="E1320" i="2"/>
  <c r="E1319" i="2"/>
  <c r="E1318" i="2"/>
  <c r="E1317" i="2"/>
  <c r="E1316" i="2"/>
  <c r="E1315" i="2"/>
  <c r="E1314" i="2"/>
  <c r="E1313" i="2"/>
  <c r="E1312" i="2"/>
  <c r="E1311" i="2"/>
  <c r="E1310" i="2"/>
  <c r="E1309" i="2"/>
  <c r="E1308" i="2"/>
  <c r="E1307" i="2"/>
  <c r="E1306" i="2"/>
  <c r="E1305" i="2"/>
  <c r="E1304" i="2"/>
  <c r="E1303" i="2"/>
  <c r="E1302" i="2"/>
  <c r="E1301" i="2"/>
  <c r="E1300" i="2"/>
  <c r="E1299" i="2"/>
  <c r="E1298" i="2"/>
  <c r="E1297" i="2"/>
  <c r="E1296" i="2"/>
  <c r="E1295" i="2"/>
  <c r="E1294" i="2"/>
  <c r="E1293" i="2"/>
  <c r="E1292" i="2"/>
  <c r="E1291" i="2"/>
  <c r="E1290" i="2"/>
  <c r="E1289" i="2"/>
  <c r="E1288" i="2"/>
  <c r="E1287" i="2"/>
  <c r="E1286" i="2"/>
  <c r="E1285" i="2"/>
  <c r="E1284" i="2"/>
  <c r="E1283" i="2"/>
  <c r="E1282" i="2"/>
  <c r="E1281" i="2"/>
  <c r="E1280" i="2"/>
  <c r="E1279" i="2"/>
  <c r="E1278" i="2"/>
  <c r="E1277" i="2"/>
  <c r="E1276" i="2"/>
  <c r="E1275" i="2"/>
  <c r="E1274" i="2"/>
  <c r="E1273" i="2"/>
  <c r="E1272" i="2"/>
  <c r="E1271" i="2"/>
  <c r="E1270" i="2"/>
  <c r="E1269" i="2"/>
  <c r="E1268" i="2"/>
  <c r="E1267" i="2"/>
  <c r="E1266" i="2"/>
  <c r="E1265" i="2"/>
  <c r="E1264" i="2"/>
  <c r="E1263" i="2"/>
  <c r="E1262" i="2"/>
  <c r="E1261" i="2"/>
  <c r="E1260" i="2"/>
  <c r="E1259" i="2"/>
  <c r="E1258" i="2"/>
  <c r="E1257" i="2"/>
  <c r="E1256" i="2"/>
  <c r="E1255" i="2"/>
  <c r="E1254" i="2"/>
  <c r="E1253" i="2"/>
  <c r="E1252" i="2"/>
  <c r="E1251" i="2"/>
  <c r="E1250" i="2"/>
  <c r="E1249" i="2"/>
  <c r="E1248" i="2"/>
  <c r="E1247" i="2"/>
  <c r="E1246" i="2"/>
  <c r="E1245" i="2"/>
  <c r="E1244" i="2"/>
  <c r="E1243" i="2"/>
  <c r="E1242" i="2"/>
  <c r="E1241" i="2"/>
  <c r="E1240" i="2"/>
  <c r="E1239" i="2"/>
  <c r="E1238" i="2"/>
  <c r="E1237" i="2"/>
  <c r="E1236" i="2"/>
  <c r="E1235" i="2"/>
  <c r="E1234" i="2"/>
  <c r="E1233" i="2"/>
  <c r="E1232" i="2"/>
  <c r="E1231" i="2"/>
  <c r="E1230" i="2"/>
  <c r="E1229" i="2"/>
  <c r="E1228" i="2"/>
  <c r="E1227" i="2"/>
  <c r="E1226" i="2"/>
  <c r="E1225" i="2"/>
  <c r="E1224" i="2"/>
  <c r="E1223" i="2"/>
  <c r="E1222" i="2"/>
  <c r="E1221" i="2"/>
  <c r="E1220" i="2"/>
  <c r="E1219" i="2"/>
  <c r="E1218" i="2"/>
  <c r="E1217" i="2"/>
  <c r="E1216" i="2"/>
  <c r="E1215" i="2"/>
  <c r="E1214" i="2"/>
  <c r="E1213" i="2"/>
  <c r="E1212" i="2"/>
  <c r="E1211" i="2"/>
  <c r="E1210" i="2"/>
  <c r="E1209" i="2"/>
  <c r="E1208" i="2"/>
  <c r="E1207" i="2"/>
  <c r="E1206" i="2"/>
  <c r="E1205" i="2"/>
  <c r="E1204" i="2"/>
  <c r="E1203" i="2"/>
  <c r="E1202" i="2"/>
  <c r="E1201" i="2"/>
  <c r="E1200" i="2"/>
  <c r="E1199" i="2"/>
  <c r="E1198" i="2"/>
  <c r="E1197" i="2"/>
  <c r="E1196" i="2"/>
  <c r="E1195" i="2"/>
  <c r="E1194" i="2"/>
  <c r="E1193" i="2"/>
  <c r="E1192" i="2"/>
  <c r="E1191" i="2"/>
  <c r="E1190" i="2"/>
  <c r="E1189" i="2"/>
  <c r="E1188" i="2"/>
  <c r="E1187" i="2"/>
  <c r="E1186" i="2"/>
  <c r="E1185" i="2"/>
  <c r="E1184" i="2"/>
  <c r="E1183" i="2"/>
  <c r="E1182" i="2"/>
  <c r="E1181" i="2"/>
  <c r="E1180" i="2"/>
  <c r="E1179" i="2"/>
  <c r="E1178" i="2"/>
  <c r="E1177" i="2"/>
  <c r="E1176" i="2"/>
  <c r="E1175" i="2"/>
  <c r="E1174" i="2"/>
  <c r="E1173" i="2"/>
  <c r="E1172" i="2"/>
  <c r="E1171" i="2"/>
  <c r="E1170" i="2"/>
  <c r="E1169" i="2"/>
  <c r="E1168" i="2"/>
  <c r="E1167" i="2"/>
  <c r="E1166" i="2"/>
  <c r="E1165" i="2"/>
  <c r="E1164" i="2"/>
  <c r="E1163" i="2"/>
  <c r="E1162" i="2"/>
  <c r="E1161" i="2"/>
  <c r="E1160" i="2"/>
  <c r="E1159" i="2"/>
  <c r="E1158" i="2"/>
  <c r="E1157" i="2"/>
  <c r="E1156" i="2"/>
  <c r="E1155" i="2"/>
  <c r="E1154" i="2"/>
  <c r="E1153" i="2"/>
  <c r="E1152" i="2"/>
  <c r="E1151" i="2"/>
  <c r="E1150" i="2"/>
  <c r="E1149" i="2"/>
  <c r="E1148" i="2"/>
  <c r="E1147" i="2"/>
  <c r="E1146" i="2"/>
  <c r="E1145" i="2"/>
  <c r="E1144" i="2"/>
  <c r="E1143" i="2"/>
  <c r="E1142" i="2"/>
  <c r="E1141" i="2"/>
  <c r="E1140" i="2"/>
  <c r="E1139" i="2"/>
  <c r="E1138" i="2"/>
  <c r="E1137" i="2"/>
  <c r="E1136" i="2"/>
  <c r="E1135" i="2"/>
  <c r="E1134" i="2"/>
  <c r="E1133" i="2"/>
  <c r="E1132" i="2"/>
  <c r="E1131" i="2"/>
  <c r="E1130" i="2"/>
  <c r="E1129" i="2"/>
  <c r="E1128" i="2"/>
  <c r="E1127" i="2"/>
  <c r="E1126" i="2"/>
  <c r="E1125" i="2"/>
  <c r="E1124" i="2"/>
  <c r="E1123" i="2"/>
  <c r="E1122" i="2"/>
  <c r="E1121" i="2"/>
  <c r="E1120" i="2"/>
  <c r="E1119" i="2"/>
  <c r="E1118" i="2"/>
  <c r="E1117" i="2"/>
  <c r="E1116" i="2"/>
  <c r="E1115" i="2"/>
  <c r="E1114" i="2"/>
  <c r="E1113" i="2"/>
  <c r="E1112" i="2"/>
  <c r="E1111" i="2"/>
  <c r="E1110" i="2"/>
  <c r="E1109" i="2"/>
  <c r="E1108" i="2"/>
  <c r="E1107" i="2"/>
  <c r="E1106" i="2"/>
  <c r="E1105" i="2"/>
  <c r="E1104" i="2"/>
  <c r="E1103" i="2"/>
  <c r="E1102" i="2"/>
  <c r="E1101" i="2"/>
  <c r="E1100" i="2"/>
  <c r="E1099" i="2"/>
  <c r="E1098" i="2"/>
  <c r="E1097" i="2"/>
  <c r="E1096" i="2"/>
  <c r="E1095" i="2"/>
  <c r="E1094" i="2"/>
  <c r="E1093" i="2"/>
  <c r="E1092" i="2"/>
  <c r="E1091" i="2"/>
  <c r="E1090" i="2"/>
  <c r="E1089" i="2"/>
  <c r="E1088" i="2"/>
  <c r="E1087" i="2"/>
  <c r="E1086" i="2"/>
  <c r="E1085" i="2"/>
  <c r="E1084" i="2"/>
  <c r="E1083" i="2"/>
  <c r="E1082" i="2"/>
  <c r="E1081" i="2"/>
  <c r="E1080" i="2"/>
  <c r="E1079" i="2"/>
  <c r="E1078" i="2"/>
  <c r="E1077" i="2"/>
  <c r="E1076" i="2"/>
  <c r="E1075" i="2"/>
  <c r="E1074" i="2"/>
  <c r="E1073" i="2"/>
  <c r="E1072" i="2"/>
  <c r="E1071" i="2"/>
  <c r="E1070" i="2"/>
  <c r="E1069" i="2"/>
  <c r="E1068" i="2"/>
  <c r="E1067" i="2"/>
  <c r="E1066" i="2"/>
  <c r="E1065" i="2"/>
  <c r="E1064" i="2"/>
  <c r="E1063" i="2"/>
  <c r="E1062" i="2"/>
  <c r="E1061" i="2"/>
  <c r="E1060" i="2"/>
  <c r="E1059" i="2"/>
  <c r="E1058" i="2"/>
  <c r="E1057" i="2"/>
  <c r="E1056" i="2"/>
  <c r="E1055" i="2"/>
  <c r="E1054" i="2"/>
  <c r="E1053" i="2"/>
  <c r="E1052" i="2"/>
  <c r="E1051" i="2"/>
  <c r="E1050" i="2"/>
  <c r="E1049" i="2"/>
  <c r="E1048" i="2"/>
  <c r="E1047" i="2"/>
  <c r="E1046" i="2"/>
  <c r="E1045" i="2"/>
  <c r="E1044" i="2"/>
  <c r="E1043" i="2"/>
  <c r="E1042" i="2"/>
  <c r="E1041" i="2"/>
  <c r="E1040" i="2"/>
  <c r="E1039" i="2"/>
  <c r="E1038" i="2"/>
  <c r="E1037" i="2"/>
  <c r="E1036" i="2"/>
  <c r="E1035" i="2"/>
  <c r="E1034" i="2"/>
  <c r="E1033" i="2"/>
  <c r="E1032" i="2"/>
  <c r="E1031" i="2"/>
  <c r="E1030" i="2"/>
  <c r="E1029" i="2"/>
  <c r="E1028" i="2"/>
  <c r="E1027" i="2"/>
  <c r="E1026" i="2"/>
  <c r="E1025" i="2"/>
  <c r="E1024" i="2"/>
  <c r="E1023" i="2"/>
  <c r="E1022" i="2"/>
  <c r="E1021" i="2"/>
  <c r="E1020" i="2"/>
  <c r="E1019" i="2"/>
  <c r="E1018" i="2"/>
  <c r="E1017" i="2"/>
  <c r="E1016" i="2"/>
  <c r="E1015" i="2"/>
  <c r="E1014" i="2"/>
  <c r="E1013" i="2"/>
  <c r="E1012" i="2"/>
  <c r="E1011" i="2"/>
  <c r="E1010" i="2"/>
  <c r="E1009" i="2"/>
  <c r="E1008" i="2"/>
  <c r="E1007" i="2"/>
  <c r="E1006" i="2"/>
  <c r="E1005" i="2"/>
  <c r="E1004" i="2"/>
  <c r="E1003" i="2"/>
  <c r="E1002" i="2"/>
  <c r="E1001" i="2"/>
  <c r="E1000" i="2"/>
  <c r="E999" i="2"/>
  <c r="E998" i="2"/>
  <c r="E997" i="2"/>
  <c r="E996" i="2"/>
  <c r="E995" i="2"/>
  <c r="E994" i="2"/>
  <c r="E993" i="2"/>
  <c r="E992" i="2"/>
  <c r="E991" i="2"/>
  <c r="E990" i="2"/>
  <c r="E989" i="2"/>
  <c r="E988" i="2"/>
  <c r="E987" i="2"/>
  <c r="E986" i="2"/>
  <c r="E985" i="2"/>
  <c r="E984" i="2"/>
  <c r="E983" i="2"/>
  <c r="E982" i="2"/>
  <c r="E981" i="2"/>
  <c r="E980" i="2"/>
  <c r="E979" i="2"/>
  <c r="E978" i="2"/>
  <c r="E977" i="2"/>
  <c r="E976" i="2"/>
  <c r="E975" i="2"/>
  <c r="E974" i="2"/>
  <c r="E973" i="2"/>
  <c r="E972" i="2"/>
  <c r="E971" i="2"/>
  <c r="E970" i="2"/>
  <c r="E969" i="2"/>
  <c r="E968" i="2"/>
  <c r="E967" i="2"/>
  <c r="E966" i="2"/>
  <c r="E965" i="2"/>
  <c r="E964" i="2"/>
  <c r="E963" i="2"/>
  <c r="E962" i="2"/>
  <c r="E961" i="2"/>
  <c r="E960" i="2"/>
  <c r="E959" i="2"/>
  <c r="E958" i="2"/>
  <c r="E957" i="2"/>
  <c r="E956" i="2"/>
  <c r="E955" i="2"/>
  <c r="E954" i="2"/>
  <c r="E953" i="2"/>
  <c r="E952" i="2"/>
  <c r="E951" i="2"/>
  <c r="E950" i="2"/>
  <c r="E949" i="2"/>
  <c r="E948" i="2"/>
  <c r="E947" i="2"/>
  <c r="E946" i="2"/>
  <c r="E945" i="2"/>
  <c r="E944" i="2"/>
  <c r="E943" i="2"/>
  <c r="E942" i="2"/>
  <c r="E941" i="2"/>
  <c r="E940" i="2"/>
  <c r="E939" i="2"/>
  <c r="E938" i="2"/>
  <c r="E937" i="2"/>
  <c r="E936" i="2"/>
  <c r="E935" i="2"/>
  <c r="E934" i="2"/>
  <c r="E933" i="2"/>
  <c r="E932" i="2"/>
  <c r="E931" i="2"/>
  <c r="E930" i="2"/>
  <c r="E929" i="2"/>
  <c r="E928" i="2"/>
  <c r="E927" i="2"/>
  <c r="E926" i="2"/>
  <c r="E925" i="2"/>
  <c r="E924" i="2"/>
  <c r="E923" i="2"/>
  <c r="E922" i="2"/>
  <c r="E921" i="2"/>
  <c r="E920" i="2"/>
  <c r="E919" i="2"/>
  <c r="E918" i="2"/>
  <c r="E917" i="2"/>
  <c r="E916" i="2"/>
  <c r="E915" i="2"/>
  <c r="E914" i="2"/>
  <c r="E913" i="2"/>
  <c r="E912" i="2"/>
  <c r="E911" i="2"/>
  <c r="E910" i="2"/>
  <c r="E909" i="2"/>
  <c r="E908" i="2"/>
  <c r="E907" i="2"/>
  <c r="E906" i="2"/>
  <c r="E905" i="2"/>
  <c r="E904" i="2"/>
  <c r="E903" i="2"/>
  <c r="E902" i="2"/>
  <c r="E901" i="2"/>
  <c r="E900" i="2"/>
  <c r="E899" i="2"/>
  <c r="E898" i="2"/>
  <c r="E897" i="2"/>
  <c r="E896" i="2"/>
  <c r="E895" i="2"/>
  <c r="E894" i="2"/>
  <c r="E893" i="2"/>
  <c r="E892" i="2"/>
  <c r="E891" i="2"/>
  <c r="E890" i="2"/>
  <c r="E889" i="2"/>
  <c r="E888" i="2"/>
  <c r="E887" i="2"/>
  <c r="E886" i="2"/>
  <c r="E885" i="2"/>
  <c r="E884" i="2"/>
  <c r="E883" i="2"/>
  <c r="E882" i="2"/>
  <c r="E881" i="2"/>
  <c r="E880" i="2"/>
  <c r="E879" i="2"/>
  <c r="E878" i="2"/>
  <c r="E877" i="2"/>
  <c r="E876" i="2"/>
  <c r="E875" i="2"/>
  <c r="E874" i="2"/>
  <c r="E873" i="2"/>
  <c r="E872" i="2"/>
  <c r="E871" i="2"/>
  <c r="E870" i="2"/>
  <c r="E869" i="2"/>
  <c r="E868" i="2"/>
  <c r="E867" i="2"/>
  <c r="E866" i="2"/>
  <c r="E865" i="2"/>
  <c r="E864" i="2"/>
  <c r="E863" i="2"/>
  <c r="E862" i="2"/>
  <c r="E861" i="2"/>
  <c r="E860" i="2"/>
  <c r="E859" i="2"/>
  <c r="E858" i="2"/>
  <c r="E857" i="2"/>
  <c r="E856" i="2"/>
  <c r="E855" i="2"/>
  <c r="E854" i="2"/>
  <c r="E853" i="2"/>
  <c r="E852" i="2"/>
  <c r="E851" i="2"/>
  <c r="E850" i="2"/>
  <c r="E849" i="2"/>
  <c r="E848" i="2"/>
  <c r="E847" i="2"/>
  <c r="E846" i="2"/>
  <c r="E845" i="2"/>
  <c r="E844" i="2"/>
  <c r="E843" i="2"/>
  <c r="E842" i="2"/>
  <c r="E841" i="2"/>
  <c r="E840" i="2"/>
  <c r="E839" i="2"/>
  <c r="E838" i="2"/>
  <c r="E837" i="2"/>
  <c r="E836" i="2"/>
  <c r="E835" i="2"/>
  <c r="E834" i="2"/>
  <c r="E833" i="2"/>
  <c r="E832" i="2"/>
  <c r="E831" i="2"/>
  <c r="E830" i="2"/>
  <c r="E829" i="2"/>
  <c r="E828" i="2"/>
  <c r="E827" i="2"/>
  <c r="E826" i="2"/>
  <c r="E825" i="2"/>
  <c r="E824" i="2"/>
  <c r="E823" i="2"/>
  <c r="E822" i="2"/>
  <c r="E821" i="2"/>
  <c r="E820" i="2"/>
  <c r="E819" i="2"/>
  <c r="E818" i="2"/>
  <c r="E817" i="2"/>
  <c r="E816" i="2"/>
  <c r="E815" i="2"/>
  <c r="E814" i="2"/>
  <c r="E813" i="2"/>
  <c r="E812" i="2"/>
  <c r="E811" i="2"/>
  <c r="E810" i="2"/>
  <c r="E809" i="2"/>
  <c r="E808" i="2"/>
  <c r="E807" i="2"/>
  <c r="E806" i="2"/>
  <c r="E805" i="2"/>
  <c r="E804" i="2"/>
  <c r="E803" i="2"/>
  <c r="E802" i="2"/>
  <c r="E801" i="2"/>
  <c r="E800" i="2"/>
  <c r="E799" i="2"/>
  <c r="E798" i="2"/>
  <c r="E797" i="2"/>
  <c r="E796" i="2"/>
  <c r="E795" i="2"/>
  <c r="E794" i="2"/>
  <c r="E793" i="2"/>
  <c r="E792" i="2"/>
  <c r="E791" i="2"/>
  <c r="E790" i="2"/>
  <c r="E789" i="2"/>
  <c r="E788" i="2"/>
  <c r="E787" i="2"/>
  <c r="E786" i="2"/>
  <c r="E785" i="2"/>
  <c r="E784" i="2"/>
  <c r="E783" i="2"/>
  <c r="E782" i="2"/>
  <c r="E781" i="2"/>
  <c r="E780" i="2"/>
  <c r="E779" i="2"/>
  <c r="E778" i="2"/>
  <c r="E777" i="2"/>
  <c r="E776" i="2"/>
  <c r="E775" i="2"/>
  <c r="E774" i="2"/>
  <c r="E773" i="2"/>
  <c r="E772" i="2"/>
  <c r="E771" i="2"/>
  <c r="E770" i="2"/>
  <c r="E769" i="2"/>
  <c r="E768" i="2"/>
  <c r="E767" i="2"/>
  <c r="E766" i="2"/>
  <c r="E765" i="2"/>
  <c r="E764" i="2"/>
  <c r="E763" i="2"/>
  <c r="E762" i="2"/>
  <c r="E761" i="2"/>
  <c r="E760" i="2"/>
  <c r="E759" i="2"/>
  <c r="E758" i="2"/>
  <c r="E757" i="2"/>
  <c r="E756" i="2"/>
  <c r="E755" i="2"/>
  <c r="E754" i="2"/>
  <c r="E753" i="2"/>
  <c r="E752" i="2"/>
  <c r="E751" i="2"/>
  <c r="E750" i="2"/>
  <c r="E749" i="2"/>
  <c r="E748" i="2"/>
  <c r="E747" i="2"/>
  <c r="E746" i="2"/>
  <c r="E745" i="2"/>
  <c r="E744" i="2"/>
  <c r="E743" i="2"/>
  <c r="E742" i="2"/>
  <c r="E741" i="2"/>
  <c r="E740" i="2"/>
  <c r="E739" i="2"/>
  <c r="E738" i="2"/>
  <c r="E737" i="2"/>
  <c r="E736" i="2"/>
  <c r="E735" i="2"/>
  <c r="E734" i="2"/>
  <c r="E733" i="2"/>
  <c r="E732" i="2"/>
  <c r="E731" i="2"/>
  <c r="E730" i="2"/>
  <c r="E729" i="2"/>
  <c r="E728" i="2"/>
  <c r="E727" i="2"/>
  <c r="E726" i="2"/>
  <c r="E725" i="2"/>
  <c r="E724" i="2"/>
  <c r="E723" i="2"/>
  <c r="E722" i="2"/>
  <c r="E721" i="2"/>
  <c r="E720" i="2"/>
  <c r="E719" i="2"/>
  <c r="E718" i="2"/>
  <c r="E717" i="2"/>
  <c r="E716" i="2"/>
  <c r="E715" i="2"/>
  <c r="E714" i="2"/>
  <c r="E713" i="2"/>
  <c r="E712" i="2"/>
  <c r="E711" i="2"/>
  <c r="E710" i="2"/>
  <c r="E709" i="2"/>
  <c r="E708" i="2"/>
  <c r="E707" i="2"/>
  <c r="E706" i="2"/>
  <c r="E705" i="2"/>
  <c r="E704" i="2"/>
  <c r="E703" i="2"/>
  <c r="E702" i="2"/>
  <c r="E701" i="2"/>
  <c r="E700" i="2"/>
  <c r="E699" i="2"/>
  <c r="E698" i="2"/>
  <c r="E697" i="2"/>
  <c r="E696" i="2"/>
  <c r="E695" i="2"/>
  <c r="E694" i="2"/>
  <c r="E693" i="2"/>
  <c r="E692" i="2"/>
  <c r="E691" i="2"/>
  <c r="E690" i="2"/>
  <c r="E689" i="2"/>
  <c r="E688" i="2"/>
  <c r="E687" i="2"/>
  <c r="E686" i="2"/>
  <c r="E685" i="2"/>
  <c r="E684" i="2"/>
  <c r="E683" i="2"/>
  <c r="E682" i="2"/>
  <c r="E681" i="2"/>
  <c r="E680" i="2"/>
  <c r="E679" i="2"/>
  <c r="E678" i="2"/>
  <c r="E677" i="2"/>
  <c r="E676" i="2"/>
  <c r="E675" i="2"/>
  <c r="E674" i="2"/>
  <c r="E673" i="2"/>
  <c r="E672" i="2"/>
  <c r="E671" i="2"/>
  <c r="E670" i="2"/>
  <c r="E669" i="2"/>
  <c r="E668" i="2"/>
  <c r="E667" i="2"/>
  <c r="E666" i="2"/>
  <c r="E665" i="2"/>
  <c r="E664" i="2"/>
  <c r="E663" i="2"/>
  <c r="E662" i="2"/>
  <c r="E661" i="2"/>
  <c r="E660" i="2"/>
  <c r="E659" i="2"/>
  <c r="E658" i="2"/>
  <c r="E657" i="2"/>
  <c r="E656" i="2"/>
  <c r="E655" i="2"/>
  <c r="E654" i="2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E566" i="2"/>
  <c r="E565" i="2"/>
  <c r="E564" i="2"/>
  <c r="E563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543" i="2"/>
  <c r="E542" i="2"/>
  <c r="E541" i="2"/>
  <c r="E540" i="2"/>
  <c r="E539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E1" i="2"/>
</calcChain>
</file>

<file path=xl/sharedStrings.xml><?xml version="1.0" encoding="utf-8"?>
<sst xmlns="http://schemas.openxmlformats.org/spreadsheetml/2006/main" count="16273" uniqueCount="7295">
  <si>
    <t xml:space="preserve">LOTE </t>
  </si>
  <si>
    <t xml:space="preserve">REFERENCIA </t>
  </si>
  <si>
    <t xml:space="preserve">DESCRIPCION </t>
  </si>
  <si>
    <t xml:space="preserve">VALOR UNITARIO SIN IVA </t>
  </si>
  <si>
    <t xml:space="preserve">IVA </t>
  </si>
  <si>
    <t xml:space="preserve">VALOR UNITARIO MAS IVA </t>
  </si>
  <si>
    <t xml:space="preserve">INVIMAS </t>
  </si>
  <si>
    <t>ITEM</t>
  </si>
  <si>
    <t>LOTE N° 3</t>
  </si>
  <si>
    <t>HDM144</t>
  </si>
  <si>
    <t>INS.COPA DOBLE MOVI.DM22 COPA 44</t>
  </si>
  <si>
    <t>INVIMA 2012DM-0009126</t>
  </si>
  <si>
    <t>HDM144.</t>
  </si>
  <si>
    <t>HDM146</t>
  </si>
  <si>
    <t>INS.COPA DOBLE MOVI.DM22 COPA 46</t>
  </si>
  <si>
    <t>HDM146.</t>
  </si>
  <si>
    <t>HDM248</t>
  </si>
  <si>
    <t>INS.COPA DOBLE MOVI.DM28 COPA 48</t>
  </si>
  <si>
    <t>HDM248.</t>
  </si>
  <si>
    <t>HDM250</t>
  </si>
  <si>
    <t>INS.COPA DOBLE MOVI.DM28 COPA 50</t>
  </si>
  <si>
    <t>HDM250.</t>
  </si>
  <si>
    <t>HDM252</t>
  </si>
  <si>
    <t>INS.COPA DOBLE MOVI.DM28 COPA 52</t>
  </si>
  <si>
    <t>HDM252.</t>
  </si>
  <si>
    <t>HDM254</t>
  </si>
  <si>
    <t>INS.COPA DOBLE MOVI.DM28 COPA 54</t>
  </si>
  <si>
    <t>HDM254.</t>
  </si>
  <si>
    <t>HDM256</t>
  </si>
  <si>
    <t>INS.COPA DOBLE MOVI.DM28 COPA 56</t>
  </si>
  <si>
    <t>HDM256.</t>
  </si>
  <si>
    <t>HDM258</t>
  </si>
  <si>
    <t>INS.COPA DOBLE MOVI.DM28 COPA 58</t>
  </si>
  <si>
    <t>HDM258.</t>
  </si>
  <si>
    <t>HDM260</t>
  </si>
  <si>
    <t>INS.COPA DOBLE MOVI.DM28 COPA 60</t>
  </si>
  <si>
    <t>HDM260.</t>
  </si>
  <si>
    <t>HDM544</t>
  </si>
  <si>
    <t>COPA DOBLE MOVI. CEMENTADA  DIA. 44</t>
  </si>
  <si>
    <t>HDM544.</t>
  </si>
  <si>
    <t>HDM546</t>
  </si>
  <si>
    <t>COPA DOBLE MOVI. CEMENTADA  DIA. 46</t>
  </si>
  <si>
    <t>HDM546.</t>
  </si>
  <si>
    <t>HDM548</t>
  </si>
  <si>
    <t>COPA DOBLE MOVI. CEMENTADA  DIA. 48</t>
  </si>
  <si>
    <t>HDM548.</t>
  </si>
  <si>
    <t>HDM550</t>
  </si>
  <si>
    <t>COPA DOBLE MOVI. CEMENTADA  DIA. 50</t>
  </si>
  <si>
    <t>HDM550.</t>
  </si>
  <si>
    <t>HDM552</t>
  </si>
  <si>
    <t>COPA DOBLE MOVI. CEMENTADA  DIA. 52</t>
  </si>
  <si>
    <t>HDM552.</t>
  </si>
  <si>
    <t>HDM644</t>
  </si>
  <si>
    <t>COPA DOBLE MOVI. NO CEMENTADA DIA 44</t>
  </si>
  <si>
    <t>HDM644.</t>
  </si>
  <si>
    <t>HDM646</t>
  </si>
  <si>
    <t>COPA DOBLE MOVI. NO CEMENTADA DIA 46</t>
  </si>
  <si>
    <t>HDM646.</t>
  </si>
  <si>
    <t>HDM648</t>
  </si>
  <si>
    <t>COPA DOBLE MOVI. NO CEMENTADA DIA 48</t>
  </si>
  <si>
    <t>HDM648.</t>
  </si>
  <si>
    <t>HDM650</t>
  </si>
  <si>
    <t>COPA DOBLE MOVI. NO CEMENTADA DIA 50</t>
  </si>
  <si>
    <t>HDM650.</t>
  </si>
  <si>
    <t>HDM652</t>
  </si>
  <si>
    <t>COPA DOBLE MOVI. NO CEMENTADA DIA 52</t>
  </si>
  <si>
    <t>HDM652.</t>
  </si>
  <si>
    <t>HDM654</t>
  </si>
  <si>
    <t>COPA DOBLE MOVI. NO CEMENTADA DIA 54</t>
  </si>
  <si>
    <t>HDM654.</t>
  </si>
  <si>
    <t>HDM656</t>
  </si>
  <si>
    <t>COPA DOBLE MOVI. NO CEMENTADA DIA 56</t>
  </si>
  <si>
    <t>HDM656.</t>
  </si>
  <si>
    <t>HDM658</t>
  </si>
  <si>
    <t>COPA DOBLE MOVI. NO CEMENTADA DIA 58</t>
  </si>
  <si>
    <t>HDM658.</t>
  </si>
  <si>
    <t>HDM660</t>
  </si>
  <si>
    <t>COPA DOBLE MOVI. NO CEMENTADA DIA 60</t>
  </si>
  <si>
    <t>HDM660.</t>
  </si>
  <si>
    <t>HDM848</t>
  </si>
  <si>
    <t>COPA DOBLE MOVI. ALETA Y GANCHOS DIA 48</t>
  </si>
  <si>
    <t>HDM848.</t>
  </si>
  <si>
    <t>HDM850</t>
  </si>
  <si>
    <t>COPA DOBLE MOVI. ALETA Y GANCHOS DIA 50</t>
  </si>
  <si>
    <t>HDM850.</t>
  </si>
  <si>
    <t>HDM852</t>
  </si>
  <si>
    <t>COPA DOBLE MOVI. ALETA Y GANCHOS DIA 52</t>
  </si>
  <si>
    <t>HDM852.</t>
  </si>
  <si>
    <t>HDM854</t>
  </si>
  <si>
    <t>COPA DOBLE MOVI. ALETA Y GANCHOS DIA 54</t>
  </si>
  <si>
    <t>HDM856</t>
  </si>
  <si>
    <t>COPA DOBLE MOVI. ALETA Y GANCHOS DIA 56</t>
  </si>
  <si>
    <t>HDM856.</t>
  </si>
  <si>
    <t>HDM858</t>
  </si>
  <si>
    <t>COPA DOBLE MOVI. ALETA Y GANCHOS DIA 58</t>
  </si>
  <si>
    <t>HDM858.</t>
  </si>
  <si>
    <t>HDM860</t>
  </si>
  <si>
    <t>COPA DOBLE MOVI. ALETA Y GANCHOS DIA 60</t>
  </si>
  <si>
    <t>HDM860.</t>
  </si>
  <si>
    <t>VHE420</t>
  </si>
  <si>
    <t>TORNILLO ESPONJOSO DOBLE MOB.(6.5*20MM)</t>
  </si>
  <si>
    <t>VHE420.</t>
  </si>
  <si>
    <t>VHE425</t>
  </si>
  <si>
    <t>TORNILLO ESPONJOSO DOBLE MOB.(6.5*25MM)</t>
  </si>
  <si>
    <t>VHE425.</t>
  </si>
  <si>
    <t>VHE430</t>
  </si>
  <si>
    <t>TORNILLO ESPONJOSO DOBLE MOB.(6.5*30MM)</t>
  </si>
  <si>
    <t>VHE430.</t>
  </si>
  <si>
    <t>VHE435</t>
  </si>
  <si>
    <t>TORNILLO ESPONJOSO DOBLE MOB.(6.5*35MM)</t>
  </si>
  <si>
    <t>VHE435.</t>
  </si>
  <si>
    <t>VHE440</t>
  </si>
  <si>
    <t>TORNILLO ESPONJOSO DOBLE MOB.(6.5*40MM)</t>
  </si>
  <si>
    <t>VHE440.</t>
  </si>
  <si>
    <t>ARANDELA PLANA 4.5MM D=11.0</t>
  </si>
  <si>
    <t>INVIMA 2013DM-0009863</t>
  </si>
  <si>
    <t>ARANDELA CURVA 4.5MM D=11.0</t>
  </si>
  <si>
    <t>ARANDELA PLANA 7.0 MM D=14.0 MM</t>
  </si>
  <si>
    <t>ARANDELA CURVA 7.0 MM D=12.6 MM</t>
  </si>
  <si>
    <t>ARANDELA PLANA 7.5 MM D=15.0 MM</t>
  </si>
  <si>
    <t>ARANDELA CURVA 7.5 MM D=14.0 MM</t>
  </si>
  <si>
    <t>TORNILLO DE FIJACIÓN- EXTENSIÓN PRS RX</t>
  </si>
  <si>
    <t>TORNILLO DE CIERRE PARA EXTENSIÓN</t>
  </si>
  <si>
    <t>TORNILLO DE FIJACIÓN CORTO PRS RX</t>
  </si>
  <si>
    <t>21101-11</t>
  </si>
  <si>
    <t>PLACA RECTA BLOQ 2.0MM 11H</t>
  </si>
  <si>
    <t>21101-13</t>
  </si>
  <si>
    <t>PLACA RECTA BLOQ 2.0MM 13H</t>
  </si>
  <si>
    <t>21101-7</t>
  </si>
  <si>
    <t>PLACA RECTA BLOQ 2.0MM 7H</t>
  </si>
  <si>
    <t>21101-9</t>
  </si>
  <si>
    <t>PLACA RECTA BLOQ 2.0MM 9H</t>
  </si>
  <si>
    <t>21102-10</t>
  </si>
  <si>
    <t>PLACA RECTA BLOQ 3.5MM 10H</t>
  </si>
  <si>
    <t>21102-11</t>
  </si>
  <si>
    <t>PLACA RECTA BLOQ 3.5MM 11H</t>
  </si>
  <si>
    <t>21102-12</t>
  </si>
  <si>
    <t>PLACA RECTA BLOQ 3.5MM 12H</t>
  </si>
  <si>
    <t>21102-13</t>
  </si>
  <si>
    <t>PLACA RECTA BLOQ 3.5MM 13H</t>
  </si>
  <si>
    <t>21102-7</t>
  </si>
  <si>
    <t>PLACA RECTA BLOQ 3.5MM 7H</t>
  </si>
  <si>
    <t>21102-8</t>
  </si>
  <si>
    <t>PLACA RECTA BLOQ 3.5MM 8H</t>
  </si>
  <si>
    <t>21102-9</t>
  </si>
  <si>
    <t>PLACA RECTA BLOQ 3.5MM 9H</t>
  </si>
  <si>
    <t>21103-10</t>
  </si>
  <si>
    <t>PLACA RECTA BLOQ 4.5MM 10H</t>
  </si>
  <si>
    <t>21103-11</t>
  </si>
  <si>
    <t>PLACA RECTA BLOQ 4.5MM 11H</t>
  </si>
  <si>
    <t>21103-12</t>
  </si>
  <si>
    <t>PLACA RECTA BLOQ 4.5MM 12H</t>
  </si>
  <si>
    <t>21103-13</t>
  </si>
  <si>
    <t>PLACA RECTA BLOQ 4.5MM 13H</t>
  </si>
  <si>
    <t>21103-7</t>
  </si>
  <si>
    <t>PLACA RECTA BLOQ 4.5MM 7H</t>
  </si>
  <si>
    <t>21103-8</t>
  </si>
  <si>
    <t>PLACA RECTA BLOQ 4.5MM 8H</t>
  </si>
  <si>
    <t>21103-9</t>
  </si>
  <si>
    <t>PLACA RECTA BLOQ 4.5MM 9H</t>
  </si>
  <si>
    <t>21162-4</t>
  </si>
  <si>
    <t>PLACA SINFISIS PÚBICA 4H</t>
  </si>
  <si>
    <t>21162-6</t>
  </si>
  <si>
    <t>PLACA SINFISIS PÚBICA 6H</t>
  </si>
  <si>
    <t>211621-4</t>
  </si>
  <si>
    <t>PLACA PELVIS SINFISIS PHOENIX 4H</t>
  </si>
  <si>
    <t>211621-6</t>
  </si>
  <si>
    <t>PLACA PELVIS SINFISIS PHOENIX 6H</t>
  </si>
  <si>
    <t>21163-6</t>
  </si>
  <si>
    <t>PLACA SINFISIS PÚBICA CURVA 6H</t>
  </si>
  <si>
    <t>21163-8</t>
  </si>
  <si>
    <t>PLACA SINFISIS PÚBICA CURVA 8H</t>
  </si>
  <si>
    <t>211631-6</t>
  </si>
  <si>
    <t>PLACA PELVIS SINFISIS CURVA PHOENIX 6H</t>
  </si>
  <si>
    <t>211631-8</t>
  </si>
  <si>
    <t>PLACA PELVIS SINFISIS CURVA PHOENIX 8H</t>
  </si>
  <si>
    <t>21175-5</t>
  </si>
  <si>
    <t>PLACA SACRO ILIACA  EN L 5H</t>
  </si>
  <si>
    <t>211751-5</t>
  </si>
  <si>
    <t>PLACA PELVIS SACRO ILIACA PHOENIX L 5H</t>
  </si>
  <si>
    <t>21177-4</t>
  </si>
  <si>
    <t>PLACA SACRO ILIACA CUADRADA 4H</t>
  </si>
  <si>
    <t>211771-4</t>
  </si>
  <si>
    <t>PLACA PELVIS SACRO ILIACA PHOENIX</t>
  </si>
  <si>
    <t>21182-10</t>
  </si>
  <si>
    <t>PLACA RECTA - PELVIS RX 10H</t>
  </si>
  <si>
    <t>21182-11</t>
  </si>
  <si>
    <t>PLACA RECTA - PELVIS RX 11H</t>
  </si>
  <si>
    <t>21182-12</t>
  </si>
  <si>
    <t>PLACA RECTA - PELVIS RX 12H</t>
  </si>
  <si>
    <t>21182-13</t>
  </si>
  <si>
    <t>PLACA RECTA - PELVIS RX 13H</t>
  </si>
  <si>
    <t>21182-14</t>
  </si>
  <si>
    <t>PLACA RECTA - PELVIS RX 14H</t>
  </si>
  <si>
    <t>211821-10</t>
  </si>
  <si>
    <t>PLACA PELVIS RECTA PHOENIX 10H</t>
  </si>
  <si>
    <t>211821-11</t>
  </si>
  <si>
    <t>PLACA PELVIS RECTA PHOENIX 11H</t>
  </si>
  <si>
    <t>211821-12</t>
  </si>
  <si>
    <t>PLACA PELVIS RECTA PHOENIX 12H</t>
  </si>
  <si>
    <t>211821-13</t>
  </si>
  <si>
    <t>PLACA PELVIS RECTA PHOENIX 13H</t>
  </si>
  <si>
    <t>211821-14</t>
  </si>
  <si>
    <t>PLACA PELVIS RECTA PHOENIX 14H</t>
  </si>
  <si>
    <t>21191-10</t>
  </si>
  <si>
    <t>PLACA CURVA - PELVIS RX 10H</t>
  </si>
  <si>
    <t>21191-12</t>
  </si>
  <si>
    <t>PLACA CURVA - PELVIS RX 12H</t>
  </si>
  <si>
    <t>21191-14</t>
  </si>
  <si>
    <t>PLACA CURVA - PELVIS RX 14H</t>
  </si>
  <si>
    <t>21191-16</t>
  </si>
  <si>
    <t>PLACA CURVA - PELVIS RX 16H</t>
  </si>
  <si>
    <t>21191-4</t>
  </si>
  <si>
    <t>PLACA CURVA - PELVIS RX 4H</t>
  </si>
  <si>
    <t>21191-5</t>
  </si>
  <si>
    <t>PLACA CURVA - PELVIS RX 5H</t>
  </si>
  <si>
    <t>21191-6</t>
  </si>
  <si>
    <t>PLACA CURVA - PELVIS RX 6H</t>
  </si>
  <si>
    <t>21191-7</t>
  </si>
  <si>
    <t>PLACA CURVA - PELVIS RX 7H</t>
  </si>
  <si>
    <t>21191-8</t>
  </si>
  <si>
    <t>PLACA CURVA - PELVIS RX 8H</t>
  </si>
  <si>
    <t>211911-10</t>
  </si>
  <si>
    <t>PLACA PELVIS CURVA PHOENIX 10H</t>
  </si>
  <si>
    <t>211911-12</t>
  </si>
  <si>
    <t>PLACA PELVIS CURVA PHOENIX 12H</t>
  </si>
  <si>
    <t>211911-14</t>
  </si>
  <si>
    <t>PLACA PELVIS CURVA PHOENIX 14H</t>
  </si>
  <si>
    <t>211911-16</t>
  </si>
  <si>
    <t>PLACA PELVIS CURVA PHOENIX 16H</t>
  </si>
  <si>
    <t>211911-4</t>
  </si>
  <si>
    <t>PLACA PELVIS CURVA PHOENIX 4H</t>
  </si>
  <si>
    <t>211911-5</t>
  </si>
  <si>
    <t>PLACA PELVIS CURVA PHOENIX 5H</t>
  </si>
  <si>
    <t>211911-6</t>
  </si>
  <si>
    <t>PLACA PELVIS CURVA PHOENIX 6H</t>
  </si>
  <si>
    <t>211911-7</t>
  </si>
  <si>
    <t>PLACA PELVIS CURVA PHOENIX 7H</t>
  </si>
  <si>
    <t>211911-8</t>
  </si>
  <si>
    <t>PLACA PELVIS CURVA PHOENIX 8H</t>
  </si>
  <si>
    <t>21197-10</t>
  </si>
  <si>
    <t>PLACA EN J - PELVIS RX 10H</t>
  </si>
  <si>
    <t>21197-12</t>
  </si>
  <si>
    <t>PLACA EN J - PELVIS RX 12H</t>
  </si>
  <si>
    <t>21197-14</t>
  </si>
  <si>
    <t>PLACA EN J - PELVIS RX 14H</t>
  </si>
  <si>
    <t>21197-16</t>
  </si>
  <si>
    <t>PLACA EN J - PELVIS RX 16H</t>
  </si>
  <si>
    <t>21197-6</t>
  </si>
  <si>
    <t>PLACA EN J - PELVIS RX 6H</t>
  </si>
  <si>
    <t>21197-8</t>
  </si>
  <si>
    <t>PLACA EN J - PELVIS RX 8H</t>
  </si>
  <si>
    <t>21206-10</t>
  </si>
  <si>
    <t>PLACA ANILLO PELVICO IZQ 10H</t>
  </si>
  <si>
    <t>21206-14</t>
  </si>
  <si>
    <t>PLACA ANILLO PELVICO IZQ 14H</t>
  </si>
  <si>
    <t>212061-10</t>
  </si>
  <si>
    <t>PLACA PELVIS BORDE ACET. PHOENIX IZQ 10H</t>
  </si>
  <si>
    <t>212061-14</t>
  </si>
  <si>
    <t>PLACA PELVIS BORDE ACET. PHOENIX IZQ 14H</t>
  </si>
  <si>
    <t>21207-10</t>
  </si>
  <si>
    <t>PLACA ANILLO PELVICO DER 10H</t>
  </si>
  <si>
    <t>21207-14</t>
  </si>
  <si>
    <t>PLACA ANILLO PELVICO DER 14H</t>
  </si>
  <si>
    <t>212071-10</t>
  </si>
  <si>
    <t>PLACA PELVIS BORDE ACET. PHOENIX DER 10H</t>
  </si>
  <si>
    <t>212071-14</t>
  </si>
  <si>
    <t>PLACA PELVIS BORDE ACET. PHOENIX DER 14H</t>
  </si>
  <si>
    <t>21208-11</t>
  </si>
  <si>
    <t>PLACA PELVIS CUADRILAT. PHOENIX IZQ 11H</t>
  </si>
  <si>
    <t>21208-13</t>
  </si>
  <si>
    <t>PLACA PELVIS CUADRILAT. PHOENIX IZQ 13H</t>
  </si>
  <si>
    <t>21208-LA</t>
  </si>
  <si>
    <t>PLACA COLUMNA CUADRILATERAL LARGA IZQ</t>
  </si>
  <si>
    <t>21208-SM</t>
  </si>
  <si>
    <t>PLACA COLUMNA CUADRILATERAL CORTA IZQ</t>
  </si>
  <si>
    <t>21209-11</t>
  </si>
  <si>
    <t>PLACA PELVIS CUADRILAT. PHOENIX DER 11H</t>
  </si>
  <si>
    <t>21209-13</t>
  </si>
  <si>
    <t>PLACA PELVIS CUADRILAT. PHOENIX DER 13H</t>
  </si>
  <si>
    <t>21209-LA</t>
  </si>
  <si>
    <t>PLACA COLUMNA CUADRILATERAL LARGA DER</t>
  </si>
  <si>
    <t>21209-SM</t>
  </si>
  <si>
    <t>PLACA COLUMNA CUADRILATERAL CORTA DER</t>
  </si>
  <si>
    <t>21210-LA</t>
  </si>
  <si>
    <t>PLACA PARED PELVICA POST. EXT.LARGA IZQ</t>
  </si>
  <si>
    <t>21210-SM</t>
  </si>
  <si>
    <t>PLACA PARED PELVICA POST. EXT..PEQ IZQ</t>
  </si>
  <si>
    <t>212101-LA</t>
  </si>
  <si>
    <t>PLACA PELVIS POST. PHOENIX EXT.LARGA IZQ</t>
  </si>
  <si>
    <t>212101-SM</t>
  </si>
  <si>
    <t>PLACA PELVIS POST. PHOENIX EXT. PEQ IZQ</t>
  </si>
  <si>
    <t>21211-LA</t>
  </si>
  <si>
    <t>PLACA PARED PELVICA POST. EXT.LARGA DER</t>
  </si>
  <si>
    <t>21211-SM</t>
  </si>
  <si>
    <t>PLACA PARED PELVICA POST. EXT.PEQ DER</t>
  </si>
  <si>
    <t>212111-LA</t>
  </si>
  <si>
    <t>PLACA PELVIS POST. PHOENIX EXT. LARG DER</t>
  </si>
  <si>
    <t>212111-SM</t>
  </si>
  <si>
    <t>PLACA PELVIS POST. PHOENIX EXT.PEQ DER</t>
  </si>
  <si>
    <t>21212-6</t>
  </si>
  <si>
    <t>PLACA PARED PELVICA POSTERIOR IZQ 6H</t>
  </si>
  <si>
    <t>212121-6</t>
  </si>
  <si>
    <t>PLACA PELVIS POSTERIOR PHOENIX IZQ 6H</t>
  </si>
  <si>
    <t>21213-6</t>
  </si>
  <si>
    <t>PLACA PARED PELVICA POSTERIOR DER 6H</t>
  </si>
  <si>
    <t>212131-6</t>
  </si>
  <si>
    <t>PLACA PELVIS POSTERIOR PHOENIX DER 6H</t>
  </si>
  <si>
    <t>21214-7</t>
  </si>
  <si>
    <t>PLACA PARED PELVICA POSTERIORII IZQ 7H</t>
  </si>
  <si>
    <t>21214-8</t>
  </si>
  <si>
    <t>PLACA PARED PELVICA POSTERIOR II IZQ 8H</t>
  </si>
  <si>
    <t>212141-7</t>
  </si>
  <si>
    <t>PLACA PELVIS POSTERIOR PHOENIX  IZQ 7H</t>
  </si>
  <si>
    <t>212141-8</t>
  </si>
  <si>
    <t>PLACA PELVIS POSTERIOR PHOENIX IZQ 8H</t>
  </si>
  <si>
    <t>21215-7</t>
  </si>
  <si>
    <t>PLACA PARED PELVICA POSTERIOR II DER 7H</t>
  </si>
  <si>
    <t>21215-8</t>
  </si>
  <si>
    <t>PLACA PARED PELVICA POSTERIOR II DER 8H</t>
  </si>
  <si>
    <t>212151-7</t>
  </si>
  <si>
    <t>PLACA PELVIS POSTERIOR PHOENIX DER 7H</t>
  </si>
  <si>
    <t>212151-8</t>
  </si>
  <si>
    <t>PLACA PELVIS POSTERIOR PHOENIX DER 8H</t>
  </si>
  <si>
    <t>21216-10</t>
  </si>
  <si>
    <t>PLACA PELVIS BIPLANAR PHOENIX IZQ 10H</t>
  </si>
  <si>
    <t>21216-12</t>
  </si>
  <si>
    <t>PLACA PELVIS BIPLANAR PHOENIX IZQ 12H</t>
  </si>
  <si>
    <t>21216-ME</t>
  </si>
  <si>
    <t>PLACA CUADRILATERAL MEDIA IZQ</t>
  </si>
  <si>
    <t>21217-10</t>
  </si>
  <si>
    <t>PLACA PELVIS BIPLANAR PHOENIX DER 10H</t>
  </si>
  <si>
    <t>21217-12</t>
  </si>
  <si>
    <t>PLACA PELVIS BIPLANAR PHOENIX DER 12H</t>
  </si>
  <si>
    <t>21217-ME</t>
  </si>
  <si>
    <t>PLACA CUADRILATERAL MEDIA DER</t>
  </si>
  <si>
    <t>21218-14</t>
  </si>
  <si>
    <t>PLACA PELVIS ANTERIOR PHOENIX IZQ 14H</t>
  </si>
  <si>
    <t>21218-16</t>
  </si>
  <si>
    <t>PLACA PELVIS ANTERIOR PHOENIX IZQ 16H</t>
  </si>
  <si>
    <t>21219-14</t>
  </si>
  <si>
    <t>PLACA PELVIS ANTERIOR PHOENIX DER 14H</t>
  </si>
  <si>
    <t>21219-16</t>
  </si>
  <si>
    <t>PLACA PELVIS ANTERIOR PHOENIX DER 16H</t>
  </si>
  <si>
    <t>30591-16</t>
  </si>
  <si>
    <t>TORNILLO ESPONJOSA D=5.9MM L=16MM</t>
  </si>
  <si>
    <t>30591-20</t>
  </si>
  <si>
    <t>TORNILLO ESPONJOSA D=5.9MM L=20MM</t>
  </si>
  <si>
    <t>30591-24</t>
  </si>
  <si>
    <t>TORNILLO ESPONJOSA D=5.9MM L=24MM</t>
  </si>
  <si>
    <t>30591-28</t>
  </si>
  <si>
    <t>TORNILLO ESPONJOSA D=5.9MM L=28MM</t>
  </si>
  <si>
    <t>30591-32</t>
  </si>
  <si>
    <t>TORNILLO ESPONJOSA D=5.9MM L=32MM</t>
  </si>
  <si>
    <t>30591-36</t>
  </si>
  <si>
    <t>TORNILLO ESPONJOSA D=5.9MM L=36MM</t>
  </si>
  <si>
    <t>30591-40</t>
  </si>
  <si>
    <t>TORNILLO ESPONJOSA D=5.9MM L=40MM</t>
  </si>
  <si>
    <t>30591-44</t>
  </si>
  <si>
    <t>TORNILLO ESPONJOSA D=5.9MM L=44MM</t>
  </si>
  <si>
    <t>30591-48</t>
  </si>
  <si>
    <t>TORNILLO ESPONJOSA D=5.9MM L=48MM</t>
  </si>
  <si>
    <t>30591-52</t>
  </si>
  <si>
    <t>TORNILLO ESPONJOSA D=5.9MM L=52MM</t>
  </si>
  <si>
    <t>30591-56</t>
  </si>
  <si>
    <t>TORNILLO ESPONJOSA D=5.9MM L=56MM</t>
  </si>
  <si>
    <t>30591-60</t>
  </si>
  <si>
    <t>TORNILLO ESPONJOSA D=5.9MM L=60MM</t>
  </si>
  <si>
    <t>30591-65</t>
  </si>
  <si>
    <t>TORNILLO ESPONJOSA D=5.9MM L=65MM</t>
  </si>
  <si>
    <t>30591-70</t>
  </si>
  <si>
    <t>TORNILLO ESPONJOSA D=5.9MM L=70MM</t>
  </si>
  <si>
    <t>30591-75</t>
  </si>
  <si>
    <t>TORNILLO ESPONJOSA D=5.9MM L=75MM</t>
  </si>
  <si>
    <t>30591-80</t>
  </si>
  <si>
    <t>TORNILLO ESPONJOSA D=5.9MM L=80MM</t>
  </si>
  <si>
    <t>31452-16</t>
  </si>
  <si>
    <t>TORNILLO CANULADO D=4.5mm L=16mm R/CORTA</t>
  </si>
  <si>
    <t>31452-18</t>
  </si>
  <si>
    <t>TORNILLO CANULADO D=4.5mm L=18mm R/CORTA</t>
  </si>
  <si>
    <t>31452-20</t>
  </si>
  <si>
    <t>TORNILLO CANULADO D=4.5mm L=20mm R/CORTA</t>
  </si>
  <si>
    <t>31452-22</t>
  </si>
  <si>
    <t>TORNILLO CANULADO D=4.5mm L=22mm R/CORTA</t>
  </si>
  <si>
    <t>31452-24</t>
  </si>
  <si>
    <t>TORNILLO CANULADO D=4.5mm L=24mm R/CORTA</t>
  </si>
  <si>
    <t>31452-26</t>
  </si>
  <si>
    <t>TORNILLO CANULADO D=4.5mm L=26mm R/CORTA</t>
  </si>
  <si>
    <t>31452-28</t>
  </si>
  <si>
    <t>TORNILLO CANULADO D=4.5mm L=28mm R/CORTA</t>
  </si>
  <si>
    <t>31452-30</t>
  </si>
  <si>
    <t>TORNILLO CANULADO D=4.5mm L=30mm R/CORTA</t>
  </si>
  <si>
    <t>31452-32</t>
  </si>
  <si>
    <t>TORNILLO CANULADO D=4.5mm L=32mm R/CORTA</t>
  </si>
  <si>
    <t>31452-34</t>
  </si>
  <si>
    <t>TORNILLO CANULADO D=4.5mm L=34mm R/CORTA</t>
  </si>
  <si>
    <t>31452-36</t>
  </si>
  <si>
    <t>TORNILLO CANULADO D=4.5mm L=36mm R/CORTA</t>
  </si>
  <si>
    <t>31452-38</t>
  </si>
  <si>
    <t>TORNILLO CANULADO D=4.5mm L=38mm R/CORTA</t>
  </si>
  <si>
    <t>31452-40</t>
  </si>
  <si>
    <t>TORNILLO CANULADO D=4.5mm L=40mm R/CORTA</t>
  </si>
  <si>
    <t>31452-42</t>
  </si>
  <si>
    <t>TORNILLO CANULADO D=4.5mm L=42mm R/CORTA</t>
  </si>
  <si>
    <t>31452-44</t>
  </si>
  <si>
    <t>TORNILLO CANULADO D=4.5mm L=44mm R/CORTA</t>
  </si>
  <si>
    <t>31452-46</t>
  </si>
  <si>
    <t>TORNILLO CANULADO D=4.5mm L=46mm R/CORTA</t>
  </si>
  <si>
    <t>31452-48</t>
  </si>
  <si>
    <t>TORNILLO CANULADO D=4.5mm L=48mm R/CORTA</t>
  </si>
  <si>
    <t>31452-50</t>
  </si>
  <si>
    <t>TORNILLO CANULADO D=4.5mm L=50mm R/CORTA</t>
  </si>
  <si>
    <t>31452-55</t>
  </si>
  <si>
    <t>TORNILLO CANULADO D=4.5mm L=55mm R/CORTA</t>
  </si>
  <si>
    <t>31452-60</t>
  </si>
  <si>
    <t>TORNILLO CANULADO D=4.5mm L=60mm R/CORTA</t>
  </si>
  <si>
    <t>31452-65</t>
  </si>
  <si>
    <t>TORNILLO CANULADO D=4.5mm L=65mm R/CORTA</t>
  </si>
  <si>
    <t>31452-70</t>
  </si>
  <si>
    <t>TORNILLO CANULADO D=4.5mm L=70mm R/CORTA</t>
  </si>
  <si>
    <t>31457-16</t>
  </si>
  <si>
    <t>TORNILLO CANULADO D=4.5mm L=16mm R/V</t>
  </si>
  <si>
    <t>31457-18</t>
  </si>
  <si>
    <t>TORNILLO CANULADO D=4.5mm L=18mm R/V</t>
  </si>
  <si>
    <t>31457-20</t>
  </si>
  <si>
    <t>TORNILLO CANULADO D=4.5mm L=20mm R/V</t>
  </si>
  <si>
    <t>31457-22</t>
  </si>
  <si>
    <t>TORNILLO CANULADO D=4.5mm L=22mm R/V</t>
  </si>
  <si>
    <t>31457-24</t>
  </si>
  <si>
    <t>TORNILLO CANULADO D=4.5mm L=24mm R/V</t>
  </si>
  <si>
    <t>31457-26</t>
  </si>
  <si>
    <t>TORNILLO CANULADO D=4.5mm L=26mm R/V</t>
  </si>
  <si>
    <t>31457-28</t>
  </si>
  <si>
    <t>TORNILLO CANULADO D=4.5mm L=28mm R/V</t>
  </si>
  <si>
    <t>31457-30</t>
  </si>
  <si>
    <t>TORNILLO CANULADO D=4.5mm L=30mm R/V</t>
  </si>
  <si>
    <t>31457-32</t>
  </si>
  <si>
    <t>TORNILLO CANULADO D=4.5mm L=32mm R/V</t>
  </si>
  <si>
    <t>31457-34</t>
  </si>
  <si>
    <t>TORNILLO CANULADO D=4.5mm L=34mm R/V</t>
  </si>
  <si>
    <t>31457-36</t>
  </si>
  <si>
    <t>TORNILLO CANULADO D=4.5mm L=36mm R/V</t>
  </si>
  <si>
    <t>31457-38</t>
  </si>
  <si>
    <t>TORNILLO CANULADO D=4.5mm L=38mm R/V</t>
  </si>
  <si>
    <t>31457-40</t>
  </si>
  <si>
    <t>TORNILLO CANULADO D=4.5mm L=40mm R/V</t>
  </si>
  <si>
    <t>31457-42</t>
  </si>
  <si>
    <t>TORNILLO CANULADO D=4.5mm L=42mm R/V</t>
  </si>
  <si>
    <t>31457-44</t>
  </si>
  <si>
    <t>TORNILLO CANULADO D=4.5mm L=44mm R/V</t>
  </si>
  <si>
    <t>31457-46</t>
  </si>
  <si>
    <t>TORNILLO CANULADO D=4.5mm L=46mm R/V</t>
  </si>
  <si>
    <t>31457-48</t>
  </si>
  <si>
    <t>TORNILLO CANULADO D=4.5mm L=48mm R/V</t>
  </si>
  <si>
    <t>31457-50</t>
  </si>
  <si>
    <t>TORNILLO CANULADO D=4.5mm L=50mm R/V</t>
  </si>
  <si>
    <t>31457-55</t>
  </si>
  <si>
    <t>TORNILLO CANULADO D=4.5mm L=55mm R/V</t>
  </si>
  <si>
    <t>31457-60</t>
  </si>
  <si>
    <t>TORNILLO CANULADO D=4.5mm L=60mm R/V</t>
  </si>
  <si>
    <t>31457-65</t>
  </si>
  <si>
    <t>TORNILLO CANULADO D=4.5mm L=65mm R/V</t>
  </si>
  <si>
    <t>31457-70</t>
  </si>
  <si>
    <t>TORNILLO CANULADO D=4.5mm L=70mm R/V</t>
  </si>
  <si>
    <t>31652-100</t>
  </si>
  <si>
    <t>TORNILLO CANULADO D=6.5MM L=100, ROSCA 2</t>
  </si>
  <si>
    <t>31652-105</t>
  </si>
  <si>
    <t>TORNILLO CANULADO D=6.5MM L=105, ROSCA 2</t>
  </si>
  <si>
    <t>31652-110</t>
  </si>
  <si>
    <t>TORNILLO CANULADO D=6.5MM L=110, ROSCA 2</t>
  </si>
  <si>
    <t>31652-115</t>
  </si>
  <si>
    <t>TORNILLO CANULADO D=6.5MM L=115, ROSCA 2</t>
  </si>
  <si>
    <t>31652-120</t>
  </si>
  <si>
    <t>TORNILLO CANULADO D=6.5MM L=120, ROSCA 2</t>
  </si>
  <si>
    <t>31652-25</t>
  </si>
  <si>
    <t>TORNILLO CANULADO D=6.5MM L=25, ROSCA 22</t>
  </si>
  <si>
    <t>31652-30</t>
  </si>
  <si>
    <t>TORNILLO CANULADO D=6.5MM L=30, ROSCA 22</t>
  </si>
  <si>
    <t>31652-35</t>
  </si>
  <si>
    <t>TORNILLO CANULADO D=6.5MM L=35, ROSCA 22</t>
  </si>
  <si>
    <t>31652-40</t>
  </si>
  <si>
    <t>TORNILLO CANULADO D=6.5MM L=40, ROSCA 22</t>
  </si>
  <si>
    <t>31652-45</t>
  </si>
  <si>
    <t>TORNILLO CANULADO D=6.5MM L=45, ROSCA 22</t>
  </si>
  <si>
    <t>31652-50</t>
  </si>
  <si>
    <t>TORNILLO CANULADO D=6.5MM L=50, ROSCA 22</t>
  </si>
  <si>
    <t>31652-55</t>
  </si>
  <si>
    <t>TORNILLO CANULADO D=6.5MM L=55, ROSCA 22</t>
  </si>
  <si>
    <t>31652-60</t>
  </si>
  <si>
    <t>TORNILLO CANULADO D=6.5MM L=60, ROSCA 22</t>
  </si>
  <si>
    <t>31652-65</t>
  </si>
  <si>
    <t>TORNILLO CANULADO D=6.5MM L=65, ROSCA 22</t>
  </si>
  <si>
    <t>31652-70</t>
  </si>
  <si>
    <t>TORNILLO CANULADO D=6.5MM L=70, ROSCA 22</t>
  </si>
  <si>
    <t>31652-75</t>
  </si>
  <si>
    <t>TORNILLO CANULADO D=6.5MM L=75, ROSCA 22</t>
  </si>
  <si>
    <t>31652-80</t>
  </si>
  <si>
    <t>TORNILLO CANULADO D=6.5MM L=80, ROSCA 22</t>
  </si>
  <si>
    <t>31652-85</t>
  </si>
  <si>
    <t>TORNILLO CANULADO D=6.5MM L=85, ROSCA 22</t>
  </si>
  <si>
    <t>31652-90</t>
  </si>
  <si>
    <t>TORNILLO CANULADO D=6.5MM L=90, ROSCA 22</t>
  </si>
  <si>
    <t>31652-95</t>
  </si>
  <si>
    <t>TORNILLO CANULADO D=6.5MM L=95, ROSCA 22</t>
  </si>
  <si>
    <t>31731-50</t>
  </si>
  <si>
    <t>TORNILLO CANULADO D=7.3MM L=50, ROSCA CO</t>
  </si>
  <si>
    <t>31731-55</t>
  </si>
  <si>
    <t>TORNILLO CANULADO D=7.3MM L=55, ROSCA CO</t>
  </si>
  <si>
    <t>31731-60</t>
  </si>
  <si>
    <t>TORNILLO CANULADO D=7.3MM L=60, ROSCA CO</t>
  </si>
  <si>
    <t>31731-65</t>
  </si>
  <si>
    <t>TORNILLO CANULADO D=7.3MM L=65, ROSCA CO</t>
  </si>
  <si>
    <t>31731-70</t>
  </si>
  <si>
    <t>TORNILLO CANULADO D=7.3MM L=70, ROSCA CO</t>
  </si>
  <si>
    <t>31731-75</t>
  </si>
  <si>
    <t>TORNILLO CANULADO D=7.3MM L=75, ROSCA CO</t>
  </si>
  <si>
    <t>31731-80</t>
  </si>
  <si>
    <t>TORNILLO CANULADO D=7.3MM L=80, ROSCA CO</t>
  </si>
  <si>
    <t>31731-85</t>
  </si>
  <si>
    <t>TORNILLO CANULADO D=7.3MM L=85, ROSCA CO</t>
  </si>
  <si>
    <t>31731-90</t>
  </si>
  <si>
    <t>TORNILLO CANULADO D=7.3MM L=90, ROSCA CO</t>
  </si>
  <si>
    <t>31732-100</t>
  </si>
  <si>
    <t>TORNILLO CANULADO D=7.3MM L=100, ROSCA 1</t>
  </si>
  <si>
    <t>31732-105</t>
  </si>
  <si>
    <t>TORNILLO CANULADO D=7.3MM L=105, ROSCA 1</t>
  </si>
  <si>
    <t>31732-110</t>
  </si>
  <si>
    <t>TORNILLO CANULADO D=7.3MM L=110, ROSCA 1</t>
  </si>
  <si>
    <t>31732-115</t>
  </si>
  <si>
    <t>TORNILLO CANULADO D=7.3MM L=115, ROSCA 1</t>
  </si>
  <si>
    <t>31732-120</t>
  </si>
  <si>
    <t>TORNILLO CANULADO D=7.3MM L=120, ROSCA 1</t>
  </si>
  <si>
    <t>31732-80</t>
  </si>
  <si>
    <t>TORNILLO CANULADO D=7.3MM L=80, ROSCA 16</t>
  </si>
  <si>
    <t>31732-85</t>
  </si>
  <si>
    <t>TORNILLO CANULADO D=7.3MM L=85, ROSCA 16</t>
  </si>
  <si>
    <t>31732-90</t>
  </si>
  <si>
    <t>TORNILLO CANULADO D=7.3MM L=90, ROSCA 16</t>
  </si>
  <si>
    <t>31732-95</t>
  </si>
  <si>
    <t>TORNILLO CANULADO D=7.3MM L=95, ROSCA 16</t>
  </si>
  <si>
    <t>31734-35</t>
  </si>
  <si>
    <t>TORNILLO CANULADO D=7.3MM L=35, ROSCA VA</t>
  </si>
  <si>
    <t>31734-40</t>
  </si>
  <si>
    <t>TORNILLO CANULADO D=7.3MM L=40, ROSCA VA</t>
  </si>
  <si>
    <t>31734-45</t>
  </si>
  <si>
    <t>TORNILLO CANULADO D=7.3MM L=45, ROSCA VA</t>
  </si>
  <si>
    <t>31734-50</t>
  </si>
  <si>
    <t>TORNILLO CANULADO D=7.3MM L=50, ROSCA VA</t>
  </si>
  <si>
    <t>31734-55</t>
  </si>
  <si>
    <t>TORNILLO CANULADO D=7.3MM L=55, ROSCA VA</t>
  </si>
  <si>
    <t>31734-60</t>
  </si>
  <si>
    <t>TORNILLO CANULADO D=7.3MM L=60, ROSCA VA</t>
  </si>
  <si>
    <t>31734-65</t>
  </si>
  <si>
    <t>TORNILLO CANULADO D=7.3MM L=65, ROSCA VA</t>
  </si>
  <si>
    <t>31734-70</t>
  </si>
  <si>
    <t>TORNILLO CANULADO D=7.3MM L=70, ROSCA VA</t>
  </si>
  <si>
    <t>31734-75</t>
  </si>
  <si>
    <t>TORNILLO CANULADO D=7.3MM L=75, ROSCA VA</t>
  </si>
  <si>
    <t>31734-80</t>
  </si>
  <si>
    <t>TORNILLO CANULADO D=7.3MM L=80, ROSCA VA</t>
  </si>
  <si>
    <t>31734-85</t>
  </si>
  <si>
    <t>TORNILLO CANULADO D=7.3MM L=85, ROSCA VA</t>
  </si>
  <si>
    <t>31734-90</t>
  </si>
  <si>
    <t>TORNILLO CANULADO D=7.3MM L=90, ROSCA VA</t>
  </si>
  <si>
    <t>32271-10</t>
  </si>
  <si>
    <t>TORNILLO CORTICAL D=27MM L=10MM</t>
  </si>
  <si>
    <t>32271-12</t>
  </si>
  <si>
    <t>TORNILLO CORTICAL D=27MM L=12MM</t>
  </si>
  <si>
    <t>32271-14</t>
  </si>
  <si>
    <t>TORNILLO CORTICAL D=27MM L=14MM</t>
  </si>
  <si>
    <t>32271-16</t>
  </si>
  <si>
    <t>TORNILLO CORTICAL D=27MM L=16MM</t>
  </si>
  <si>
    <t>32271-18</t>
  </si>
  <si>
    <t>TORNILLO CORTICAL D=27MM L=18MM</t>
  </si>
  <si>
    <t>32271-20</t>
  </si>
  <si>
    <t>TORNILLO CORTICAL D=27MM L=20MM</t>
  </si>
  <si>
    <t>32351-10</t>
  </si>
  <si>
    <t>TORNILLO CORTICAL D=3.5MM L=10MM</t>
  </si>
  <si>
    <t>32351-100</t>
  </si>
  <si>
    <t>TORNILLO CORTICAL D=3.5MM L=100MM</t>
  </si>
  <si>
    <t>32351-105</t>
  </si>
  <si>
    <t>TORNILLO CORTICAL D=3.5MM L=105MM</t>
  </si>
  <si>
    <t>32351-110</t>
  </si>
  <si>
    <t>TORNILLO CORTICAL D=3.5MM L=110MM</t>
  </si>
  <si>
    <t>32351-115</t>
  </si>
  <si>
    <t>TORNILLO CORTICAL D=3.5MM L=115MM</t>
  </si>
  <si>
    <t>32351-12</t>
  </si>
  <si>
    <t>TORNILLO CORTICAL D=3.5MM L=12MM</t>
  </si>
  <si>
    <t>32351-120</t>
  </si>
  <si>
    <t>TORNILLO CORTICAL D=3.5MM L=120MM</t>
  </si>
  <si>
    <t>32351-14</t>
  </si>
  <si>
    <t>TORNILLO CORTICAL D=3.5MM L=14MM</t>
  </si>
  <si>
    <t>32351-16</t>
  </si>
  <si>
    <t>TORNILLO CORTICAL D=3.5MM L=16MM</t>
  </si>
  <si>
    <t>32351-18</t>
  </si>
  <si>
    <t>TORNILLO CORTICAL D=3.5MM L=18MM</t>
  </si>
  <si>
    <t>32351-20</t>
  </si>
  <si>
    <t>TORNILLO CORTICAL D=3.5MM L=20MM</t>
  </si>
  <si>
    <t>32351-22</t>
  </si>
  <si>
    <t>TORNILLO CORTICAL D=3.5MM L=22MM</t>
  </si>
  <si>
    <t>32351-24</t>
  </si>
  <si>
    <t>TORNILLO CORTICAL D=3.5MM L=24MM</t>
  </si>
  <si>
    <t>32351-26</t>
  </si>
  <si>
    <t>TORNILLO CORTICAL D=3.5MM L=26MM</t>
  </si>
  <si>
    <t>32351-28</t>
  </si>
  <si>
    <t>TORNILLO CORTICAL D=3.5MM L=28MM</t>
  </si>
  <si>
    <t>32351-30</t>
  </si>
  <si>
    <t>TORNILLO CORTICAL D=3.5MM L=30MM</t>
  </si>
  <si>
    <t>32351-32</t>
  </si>
  <si>
    <t>TORNILLO CORTICAL D=3.5MM L=32MM</t>
  </si>
  <si>
    <t>32351-34</t>
  </si>
  <si>
    <t>TORNILLO CORTICAL D=3.5MM L=34MM</t>
  </si>
  <si>
    <t>32351-36</t>
  </si>
  <si>
    <t>TORNILLO CORTICAL D=3.5MM L=36MM</t>
  </si>
  <si>
    <t>32351-38</t>
  </si>
  <si>
    <t>TORNILLO CORTICAL D=3.5MM L=38MM</t>
  </si>
  <si>
    <t>32351-40</t>
  </si>
  <si>
    <t>TORNILLO CORTICAL D=3.5MM L=40MM</t>
  </si>
  <si>
    <t>32351-42</t>
  </si>
  <si>
    <t>TORNILLO CORTICAL D=3.5MM L=42MM</t>
  </si>
  <si>
    <t>32351-44</t>
  </si>
  <si>
    <t>TORNILLO CORTICAL D=3.5MM L=44MM</t>
  </si>
  <si>
    <t>32351-46</t>
  </si>
  <si>
    <t>TORNILLO CORTICAL D=3.5MM L=46MM</t>
  </si>
  <si>
    <t>32351-48</t>
  </si>
  <si>
    <t>TORNILLO CORTICAL D=3.5MM L=48MM</t>
  </si>
  <si>
    <t>32351-50</t>
  </si>
  <si>
    <t>TORNILLO CORTICAL D=3.5MM L=50MM</t>
  </si>
  <si>
    <t>32351-55</t>
  </si>
  <si>
    <t>TORNILLO CORTICAL D=3.5MM L=55MM</t>
  </si>
  <si>
    <t>32351-60</t>
  </si>
  <si>
    <t>TORNILLO CORTICAL D=3.5MM L=60MM</t>
  </si>
  <si>
    <t>32351-65</t>
  </si>
  <si>
    <t>TORNILLO CORTICAL D=3.5MM L=65MM</t>
  </si>
  <si>
    <t>32351-70</t>
  </si>
  <si>
    <t>TORNILLO CORTICAL D=3.5MM L=70MM</t>
  </si>
  <si>
    <t>32351-75</t>
  </si>
  <si>
    <t>TORNILLO CORTICAL D=3.5MM L=75MM</t>
  </si>
  <si>
    <t>32351-80</t>
  </si>
  <si>
    <t>TORNILLO CORTICAL D=3.5MM L=80MM</t>
  </si>
  <si>
    <t>32351-85</t>
  </si>
  <si>
    <t>TORNILLO CORTICAL D=3.5MM L=85MM</t>
  </si>
  <si>
    <t>32351-90</t>
  </si>
  <si>
    <t>TORNILLO CORTICAL D=3.5MM L=90MM</t>
  </si>
  <si>
    <t>32351-95</t>
  </si>
  <si>
    <t>TORNILLO CORTICAL D=3.5MM L=95MM</t>
  </si>
  <si>
    <t>32352-10</t>
  </si>
  <si>
    <t>TORNILLO CORTICAL PH D=3.5MM L=10MM</t>
  </si>
  <si>
    <t>32352-100</t>
  </si>
  <si>
    <t>TORNILLO CORTICAL PH D=3.5MM L=100MM</t>
  </si>
  <si>
    <t>32352-105</t>
  </si>
  <si>
    <t>TORNILLO CORTICAL PH D=3.5MM L=105MM</t>
  </si>
  <si>
    <t>32352-110</t>
  </si>
  <si>
    <t>TORNILLO CORTICAL PH D=3.5MM L=110MM</t>
  </si>
  <si>
    <t>32352-115</t>
  </si>
  <si>
    <t>TORNILLO CORTICAL PH D=3.5MM L=115MM</t>
  </si>
  <si>
    <t>32352-12</t>
  </si>
  <si>
    <t>TORNILLO CORTICAL PH D=3.5MM L=12MM</t>
  </si>
  <si>
    <t>32352-120</t>
  </si>
  <si>
    <t>TORNILLO CORTICAL PH D=3.5MM L=120MM</t>
  </si>
  <si>
    <t>32352-14</t>
  </si>
  <si>
    <t>TORNILLO CORTICAL PH D=3.5MM L=14MM</t>
  </si>
  <si>
    <t>32352-16</t>
  </si>
  <si>
    <t>TORNILLO CORTICAL PH D=3.5MM L=16MM</t>
  </si>
  <si>
    <t>32352-18</t>
  </si>
  <si>
    <t>TORNILLO CORTICAL PH D=3.5MM L=18MM</t>
  </si>
  <si>
    <t>32352-20</t>
  </si>
  <si>
    <t>TORNILLO CORTICAL PH D=3.5MM L=20MM</t>
  </si>
  <si>
    <t>32352-22</t>
  </si>
  <si>
    <t>TORNILLO CORTICAL PH D=3.5MM L=22MM</t>
  </si>
  <si>
    <t>32352-24</t>
  </si>
  <si>
    <t>TORNILLO CORTICAL PH D=3.5MM L=24MM</t>
  </si>
  <si>
    <t>32352-26</t>
  </si>
  <si>
    <t>TORNILLO CORTICAL PH D=3.5MM L=26MM</t>
  </si>
  <si>
    <t>32352-28</t>
  </si>
  <si>
    <t>TORNILLO CORTICAL PH D=3.5MM L=28MM</t>
  </si>
  <si>
    <t>32352-30</t>
  </si>
  <si>
    <t>TORNILLO CORTICAL PH D=3.5MM L=30MM</t>
  </si>
  <si>
    <t>32352-32</t>
  </si>
  <si>
    <t>TORNILLO CORTICAL PH D=3.5MM L=32MM</t>
  </si>
  <si>
    <t>32352-34</t>
  </si>
  <si>
    <t>TORNILLO CORTICAL PH D=3.5MM L=34MM</t>
  </si>
  <si>
    <t>32352-36</t>
  </si>
  <si>
    <t>TORNILLO CORTICAL PH D=3.5MM L=36MM</t>
  </si>
  <si>
    <t>32352-38</t>
  </si>
  <si>
    <t>TORNILLO CORTICAL PH D=3.5MM L=38MM</t>
  </si>
  <si>
    <t>32352-40</t>
  </si>
  <si>
    <t>TORNILLO CORTICAL PH D=3.5MM L=40MM</t>
  </si>
  <si>
    <t>32352-42</t>
  </si>
  <si>
    <t>TORNILLO CORTICAL PH D=3.5MM L=42MM</t>
  </si>
  <si>
    <t>32352-44</t>
  </si>
  <si>
    <t>TORNILLO CORTICAL PH D=3.5MM L=44MM</t>
  </si>
  <si>
    <t>32352-46</t>
  </si>
  <si>
    <t>TORNILLO CORTICAL PH D=3.5MM L=46MM</t>
  </si>
  <si>
    <t>32352-48</t>
  </si>
  <si>
    <t>TORNILLO CORTICAL PH D=3.5MM L=48MM</t>
  </si>
  <si>
    <t>32352-50</t>
  </si>
  <si>
    <t>TORNILLO CORTICAL PH D=3.5MM L=50MM</t>
  </si>
  <si>
    <t>32352-55</t>
  </si>
  <si>
    <t>TORNILLO CORTICAL PH D=3.5MM L=55MM</t>
  </si>
  <si>
    <t>32352-60</t>
  </si>
  <si>
    <t>TORNILLO CORTICAL PH D=3.5MM L=60MM</t>
  </si>
  <si>
    <t>32352-65</t>
  </si>
  <si>
    <t>TORNILLO CORTICAL PH D=3.5MM L=65MM</t>
  </si>
  <si>
    <t>32352-70</t>
  </si>
  <si>
    <t>TORNILLO CORTICAL PH D=3.5MM L=70MM</t>
  </si>
  <si>
    <t>32352-75</t>
  </si>
  <si>
    <t>TORNILLO CORTICAL PH D=3.5MM L=75MM</t>
  </si>
  <si>
    <t>32352-80</t>
  </si>
  <si>
    <t>TORNILLO CORTICAL PH D=3.5MM L=80MM</t>
  </si>
  <si>
    <t>32352-85</t>
  </si>
  <si>
    <t>TORNILLO CORTICAL PH D=3.5MM L=85MM</t>
  </si>
  <si>
    <t>32352-90</t>
  </si>
  <si>
    <t>TORNILLO CORTICAL PH D=3.5MM L=90MM</t>
  </si>
  <si>
    <t>32352-95</t>
  </si>
  <si>
    <t>TORNILLO CORTICAL PH D=3.5MM L=95MM</t>
  </si>
  <si>
    <t>32455-16</t>
  </si>
  <si>
    <t>TORNILLO CORTICAL D=45MM L=16MM</t>
  </si>
  <si>
    <t>32455-20</t>
  </si>
  <si>
    <t>TORNILLO CORTICAL D=45MM L=20MM</t>
  </si>
  <si>
    <t>32455-24</t>
  </si>
  <si>
    <t>TORNILLO CORTICAL D=45MM L=24MM</t>
  </si>
  <si>
    <t>32455-28</t>
  </si>
  <si>
    <t>TORNILLO CORTICAL D=45MM L=28MM</t>
  </si>
  <si>
    <t>32455-32</t>
  </si>
  <si>
    <t>TORNILLO CORTICAL D=45MM L=32MM</t>
  </si>
  <si>
    <t>32455-36</t>
  </si>
  <si>
    <t>TORNILLO CORTICAL D=45MM L=36MM</t>
  </si>
  <si>
    <t>32455-40</t>
  </si>
  <si>
    <t>TORNILLO CORTICAL D=45MM L=40MM</t>
  </si>
  <si>
    <t>32455-44</t>
  </si>
  <si>
    <t>TORNILLO CORTICAL D=45MM L=44MM</t>
  </si>
  <si>
    <t>32455-48</t>
  </si>
  <si>
    <t>TORNILLO CORTICAL D=45MM L=48MM</t>
  </si>
  <si>
    <t>32455-52</t>
  </si>
  <si>
    <t>TORNILLO CORTICAL D=4.5MM L=52MM</t>
  </si>
  <si>
    <t>35164-150</t>
  </si>
  <si>
    <t>GUIA CON ROSCA D=1.6mm L=150mm</t>
  </si>
  <si>
    <t>35164-260</t>
  </si>
  <si>
    <t>GUIA CON ROSCA D=1.6mm L=260mm</t>
  </si>
  <si>
    <t>35324-228</t>
  </si>
  <si>
    <t>GUIA CON ROSCA D=3.2mm L=228mm</t>
  </si>
  <si>
    <t>35324-260</t>
  </si>
  <si>
    <t>GUIA CON ROSCA D=3.2mm L=260mm</t>
  </si>
  <si>
    <t>37302-12</t>
  </si>
  <si>
    <t>TORNILLO ESPONJOSA BLOQ D=3.0MM L=12MM</t>
  </si>
  <si>
    <t>37302-14</t>
  </si>
  <si>
    <t>TORNILLO ESPONJOSA BLOQ D=3.0MM L=14MM</t>
  </si>
  <si>
    <t>37302-16</t>
  </si>
  <si>
    <t>TORNILLO ESPONJOSA BLOQ D=3.0MM L=16MM</t>
  </si>
  <si>
    <t>37302-18</t>
  </si>
  <si>
    <t>TORNILLO ESPONJOSA BLOQ D=3.0MM L=18MM</t>
  </si>
  <si>
    <t>37302-20</t>
  </si>
  <si>
    <t>TORNILLO ESPONJOSA BLOQ D=3.0MM L=20MM</t>
  </si>
  <si>
    <t>37351-12-N</t>
  </si>
  <si>
    <t>TORNILLO CORTICAL BLOQ D=3.5MM L=12MM SH</t>
  </si>
  <si>
    <t>37351-14-N</t>
  </si>
  <si>
    <t>TORNILLO CORTICAL BLOQ D=3.5MM L=14MM SH</t>
  </si>
  <si>
    <t>37351-16-N</t>
  </si>
  <si>
    <t>TORNILLO CORTICAL BLOQ D=3.5MM L=16MM SH</t>
  </si>
  <si>
    <t>37351-18-N</t>
  </si>
  <si>
    <t>TORNILLO CORTICAL BLOQ D=3.5MM L=18MM SH</t>
  </si>
  <si>
    <t>37351-20-N</t>
  </si>
  <si>
    <t>TORNILLO CORTICAL BLOQ D=3.5MM L=20MM SH</t>
  </si>
  <si>
    <t>37351-22-N</t>
  </si>
  <si>
    <t>TORNILLO CORTICAL BLOQ D=3.5MM L=22MM SH</t>
  </si>
  <si>
    <t>37351-24-N</t>
  </si>
  <si>
    <t>TORNILLO CORTICAL BLOQ D=3.5MM L=24MM SH</t>
  </si>
  <si>
    <t>37351-26-N</t>
  </si>
  <si>
    <t>TORNILLO CORTICAL BLOQ D=3.5MM L=26MM SH</t>
  </si>
  <si>
    <t>37351-28-N</t>
  </si>
  <si>
    <t>TORNILLO CORTICAL BLOQ D=3.5MM L=28MM SH</t>
  </si>
  <si>
    <t>37351-30-N</t>
  </si>
  <si>
    <t>TORNILLO CORTICAL BLOQ D=3.5MM L=30MM SH</t>
  </si>
  <si>
    <t>37351-32-N</t>
  </si>
  <si>
    <t>TORNILLO CORTICAL BLOQ D=3.5MM L=32MM SH</t>
  </si>
  <si>
    <t>37351-34-N</t>
  </si>
  <si>
    <t>TORNILLO CORTICAL BLOQ D=3.5MM L=34MM SH</t>
  </si>
  <si>
    <t>37351-36-N</t>
  </si>
  <si>
    <t>TORNILLO CORTICAL BLOQ D=3.5MM L=36MM SH</t>
  </si>
  <si>
    <t>37351-38-N</t>
  </si>
  <si>
    <t>TORNILLO CORTICAL BLOQ D=3.5MM L=38MM SH</t>
  </si>
  <si>
    <t>37351-40-N</t>
  </si>
  <si>
    <t>TORNILLO CORTICAL BLOQ D=3.5MM L=40MM SH</t>
  </si>
  <si>
    <t>37422-100-N</t>
  </si>
  <si>
    <t>TORNILLO ESPONJOSA BLOQ D=4.2MM L=100MM</t>
  </si>
  <si>
    <t>37422-105-N</t>
  </si>
  <si>
    <t>TORNILLO ESPONJOSA BLOQ D=4.2MM L=105MM</t>
  </si>
  <si>
    <t>37422-110-N</t>
  </si>
  <si>
    <t>TORNILLO ESPONJOSA BLOQ D=4.2MM L=110MM</t>
  </si>
  <si>
    <t>37422-115-N</t>
  </si>
  <si>
    <t>TORNILLO ESPONJOSA BLOQ D=4.2MM L=115MM</t>
  </si>
  <si>
    <t>37422-120-N</t>
  </si>
  <si>
    <t>TORNILLO ESPONJOSA BLOQ D=4.2MM L=120MM</t>
  </si>
  <si>
    <t>37422-14-N</t>
  </si>
  <si>
    <t>TORNILLO ESPONJOSA BLOQ D=4.2MM L=14MM</t>
  </si>
  <si>
    <t>37422-16-N</t>
  </si>
  <si>
    <t>TORNILLO ESPONJOSA BLOQ D=4.2MM L=16MM</t>
  </si>
  <si>
    <t>37422-18-N</t>
  </si>
  <si>
    <t>TORNILLO ESPONJOSA BLOQ D=4.2MM L=18MM</t>
  </si>
  <si>
    <t>37422-20-N</t>
  </si>
  <si>
    <t>TORNILLO ESPONJOSA BLOQ D=4.2MM L=20MM</t>
  </si>
  <si>
    <t>37422-22-N</t>
  </si>
  <si>
    <t>TORNILLO ESPONJOSA BLOQ D=4.2MM L=22MM</t>
  </si>
  <si>
    <t>37422-24-N</t>
  </si>
  <si>
    <t>TORNILLO ESPONJOSA BLOQ D=4.2MM L=24MM</t>
  </si>
  <si>
    <t>37422-26-N</t>
  </si>
  <si>
    <t>TORNILLO ESPONJOSA BLOQ D=4.2MM L=26MM</t>
  </si>
  <si>
    <t>37422-28-N</t>
  </si>
  <si>
    <t>TORNILLO ESPONJOSA BLOQ D=4.2MM L=28MM</t>
  </si>
  <si>
    <t>37422-30-N</t>
  </si>
  <si>
    <t>TORNILLO ESPONJOSA BLOQ D=4.2MM L=30MM</t>
  </si>
  <si>
    <t>37422-32-N</t>
  </si>
  <si>
    <t>TORNILLO ESPONJOSA BLOQ D=4.2MM L=32MM</t>
  </si>
  <si>
    <t>37422-34-N</t>
  </si>
  <si>
    <t>TORNILLO ESPONJOSA BLOQ D=4.2MM L=34MM</t>
  </si>
  <si>
    <t>37422-36-N</t>
  </si>
  <si>
    <t>TORNILLO ESPONJOSA BLOQ D=4.2MM L=36MM</t>
  </si>
  <si>
    <t>37422-38-N</t>
  </si>
  <si>
    <t>TORNILLO ESPONJOSA BLOQ D=4.2MM L=38MM</t>
  </si>
  <si>
    <t>37422-40-N</t>
  </si>
  <si>
    <t>TORNILLO ESPONJOSA BLOQ D=4.2MM L=40MM</t>
  </si>
  <si>
    <t>37422-42-N</t>
  </si>
  <si>
    <t>TORNILLO ESPONJOSA BLOQ D=4.2MM L=42MM</t>
  </si>
  <si>
    <t>37422-44-N</t>
  </si>
  <si>
    <t>TORNILLO ESPONJOSA BLOQ D=4.2MM L=44MM</t>
  </si>
  <si>
    <t>37422-46-N</t>
  </si>
  <si>
    <t>TORNILLO ESPONJOSA BLOQ D=4.2MM L=46MM</t>
  </si>
  <si>
    <t>37422-48-N</t>
  </si>
  <si>
    <t>TORNILLO ESPONJOSA BLOQ D=4.2MM L=48MM</t>
  </si>
  <si>
    <t>37422-50-N</t>
  </si>
  <si>
    <t>TORNILLO ESPONJOSA BLOQ D=4.2MM L=50MM</t>
  </si>
  <si>
    <t>37422-55-N</t>
  </si>
  <si>
    <t>TORNILLO ESPONJOSA BLOQ D=4.2MM L=55MM</t>
  </si>
  <si>
    <t>37422-60-N</t>
  </si>
  <si>
    <t>TORNILLO ESPONJOSA BLOQ D=4.2MM L=60MM</t>
  </si>
  <si>
    <t>37422-65-N</t>
  </si>
  <si>
    <t>TORNILLO ESPONJOSA BLOQ D=4.2MM L=65MM</t>
  </si>
  <si>
    <t>37422-70-N</t>
  </si>
  <si>
    <t>TORNILLO ESPONJOSA BLOQ D=4.2MM L=70MM</t>
  </si>
  <si>
    <t>37422-75-N</t>
  </si>
  <si>
    <t>TORNILLO ESPONJOSA BLOQ D=4.2MM L=75MM</t>
  </si>
  <si>
    <t>37422-80-N</t>
  </si>
  <si>
    <t>TORNILLO ESPONJOSA BLOQ D=4.2MM L=80MM</t>
  </si>
  <si>
    <t>37422-85-N</t>
  </si>
  <si>
    <t>TORNILLO ESPONJOSA BLOQ D=4.2MM L=85MM</t>
  </si>
  <si>
    <t>37422-90-N</t>
  </si>
  <si>
    <t>TORNILLO ESPONJOSA BLOQ D=4.2MM L=90MM</t>
  </si>
  <si>
    <t>37422-95-N</t>
  </si>
  <si>
    <t>TORNILLO ESPONJOSA BLOQ D=4.2MM L=95MM</t>
  </si>
  <si>
    <t>37455-16</t>
  </si>
  <si>
    <t>TORNILLO CORTICAL BLOQ D=4.5MM  L=16MM</t>
  </si>
  <si>
    <t>37455-20</t>
  </si>
  <si>
    <t>TORNILLO CORTICAL BLOQ D=4.5MM  L=20MM</t>
  </si>
  <si>
    <t>37455-24</t>
  </si>
  <si>
    <t>TORNILLO CORTICAL BLOQ D=4.5MM  L=24MM</t>
  </si>
  <si>
    <t>37455-28</t>
  </si>
  <si>
    <t>TORNILLO CORTICAL BLOQ D=4.5MM  L=28MM</t>
  </si>
  <si>
    <t>37455-32</t>
  </si>
  <si>
    <t>TORNILLO CORTICAL BLOQ D=4.5MM  L=32MM</t>
  </si>
  <si>
    <t>37455-36</t>
  </si>
  <si>
    <t>TORNILLO CORTICAL BLOQ D=4.5MM  L=36MM</t>
  </si>
  <si>
    <t>37455-40</t>
  </si>
  <si>
    <t>TORNILLO CORTICAL BLOQ D=4.5MM  L=40MM</t>
  </si>
  <si>
    <t>37455-44</t>
  </si>
  <si>
    <t>TORNILLO CORTICAL BLOQ D=4.5MM  L=44MM</t>
  </si>
  <si>
    <t>37455-48</t>
  </si>
  <si>
    <t>TORNILLO CORTICAL BLOQ D=4.5MM  L=48MM</t>
  </si>
  <si>
    <t>37455-52</t>
  </si>
  <si>
    <t>TORNILLO CORTICAL BLOQ D=4.5MM L=52MM</t>
  </si>
  <si>
    <t>37592-28</t>
  </si>
  <si>
    <t>TORNILLO ESPONJOSA BLOQ D=5.9MM L=28MM</t>
  </si>
  <si>
    <t>37592-32</t>
  </si>
  <si>
    <t>TORNILLO ESPONJOSA BLOQ D=5.9MM L=32MM</t>
  </si>
  <si>
    <t>37592-36</t>
  </si>
  <si>
    <t>TORNILLO ESPONJOSA BLOQ D=5.9MM L=36MM</t>
  </si>
  <si>
    <t>37592-40</t>
  </si>
  <si>
    <t>TORNILLO ESPONJOSA BLOQ D=5.9MM L=40MM</t>
  </si>
  <si>
    <t>37592-44</t>
  </si>
  <si>
    <t>TORNILLO ESPONJOSA BLOQ D=5.9MM L=44MM</t>
  </si>
  <si>
    <t>37592-48</t>
  </si>
  <si>
    <t>TORNILLO ESPONJOSA BLOQ D=5.9MM L=48MM</t>
  </si>
  <si>
    <t>37592-52</t>
  </si>
  <si>
    <t>TORNILLO ESPONJOSA BLOQ D=5.9MM L=52MM</t>
  </si>
  <si>
    <t>37592-56</t>
  </si>
  <si>
    <t>TORNILLO ESPONJOSA BLOQ D=5.9MM L=56MM</t>
  </si>
  <si>
    <t>37592-60</t>
  </si>
  <si>
    <t>TORNILLO ESPONJOSA BLOQ D=5.9MM L=60MM</t>
  </si>
  <si>
    <t>37592-65</t>
  </si>
  <si>
    <t>TORNILLO ESPONJOSA BLOQ D=5.9MM L=65MM</t>
  </si>
  <si>
    <t>37592-70</t>
  </si>
  <si>
    <t>TORNILLO ESPONJOSA BLOQ D=5.9MM L=70MM</t>
  </si>
  <si>
    <t>37592-75</t>
  </si>
  <si>
    <t>TORNILLO ESPONJOSA BLOQ D=5.9MM L=75MM</t>
  </si>
  <si>
    <t>37592-80</t>
  </si>
  <si>
    <t>TORNILLO ESPONJOSA BLOQ D=5.9MM L=80MM</t>
  </si>
  <si>
    <t>37592-85</t>
  </si>
  <si>
    <t>TORNILLO ESPONJOSA BLOQ D=5.9MM L=85MM</t>
  </si>
  <si>
    <t>37592-90</t>
  </si>
  <si>
    <t>TORNILLO ESPONJOSA BLOQ D=5.9MM L=90MM</t>
  </si>
  <si>
    <t>8-1516</t>
  </si>
  <si>
    <t>CLAVO DE SHANZ 6.0*200MM ROSCA 60MM</t>
  </si>
  <si>
    <t>CS-JO-001</t>
  </si>
  <si>
    <t>KIT ENDOSCOPIA-COLUMNA TESSYS</t>
  </si>
  <si>
    <t>N/A</t>
  </si>
  <si>
    <t>CS-JO-002</t>
  </si>
  <si>
    <t>KIT ENDOSCOPIA-COLUMNA ILESSYS</t>
  </si>
  <si>
    <t>JMSN18GW</t>
  </si>
  <si>
    <t>SET TROCAR Y GUIA JOIMAX</t>
  </si>
  <si>
    <t>INVIMA 2021DM-0023342</t>
  </si>
  <si>
    <t>JSBDA274544C</t>
  </si>
  <si>
    <t>FRESA DIAMANTADA 4.5mm*265 ILESSYS</t>
  </si>
  <si>
    <t>INVIMA 2022DM-0025994</t>
  </si>
  <si>
    <t>JSBDA323534C</t>
  </si>
  <si>
    <t>FRESA DIAMANTADA 3.5mm*320 TESSYS</t>
  </si>
  <si>
    <t>JTSB350D</t>
  </si>
  <si>
    <t>TUBO DE IRRIGACION JOIMAX VERSICON</t>
  </si>
  <si>
    <t>INVIMA 2021DM-0023443</t>
  </si>
  <si>
    <t>JVP28024</t>
  </si>
  <si>
    <t>SONDA RADIOFRE.BIPOLAR VAPORFLEX 275</t>
  </si>
  <si>
    <t>INVIMA 2021EBC-0024362</t>
  </si>
  <si>
    <t>JVP32024</t>
  </si>
  <si>
    <t>SONDA RADIOFRE.BIP.VAPORFLEX 320  TESSYS</t>
  </si>
  <si>
    <t>TDAK0020</t>
  </si>
  <si>
    <t>TESSYS KIT ACCESO, 3 REAMERS</t>
  </si>
  <si>
    <t>TER352835</t>
  </si>
  <si>
    <t>REAMER ENDOSCOPICO TESSYS</t>
  </si>
  <si>
    <t>0306-111-000</t>
  </si>
  <si>
    <t>TROCAR BISELADO 11 G</t>
  </si>
  <si>
    <t>INVIMA 2019DM-0020878</t>
  </si>
  <si>
    <t>1001-90112</t>
  </si>
  <si>
    <t>BISTURI PERFECTO</t>
  </si>
  <si>
    <t>INVIMA 2021DM-0024569</t>
  </si>
  <si>
    <t>1001-90112-SG</t>
  </si>
  <si>
    <t>BISTURI PERFECTO SG</t>
  </si>
  <si>
    <t>INVIMA 2021DM-0024247</t>
  </si>
  <si>
    <t>1001-90122</t>
  </si>
  <si>
    <t>CAJA PIN PERCUTANEO</t>
  </si>
  <si>
    <t>1001-90160</t>
  </si>
  <si>
    <t>CAJA RETRACTOR SERENGETI</t>
  </si>
  <si>
    <t>1001-90161</t>
  </si>
  <si>
    <t>CANULA JAMSHIDI DIAMANTE 11 MM</t>
  </si>
  <si>
    <t>1001-90162</t>
  </si>
  <si>
    <t>CANULA JAMSHIDI DIAMANTE 8MM</t>
  </si>
  <si>
    <t>1001-90183</t>
  </si>
  <si>
    <t>CANULA JAMSHIDI BISELADA 8MM</t>
  </si>
  <si>
    <t>1001-90187</t>
  </si>
  <si>
    <t>CANULA JAMSHIDI BISELADA 11 MM</t>
  </si>
  <si>
    <t>1001-E55100</t>
  </si>
  <si>
    <t>BARRA CONTORNEADA 5.5*100MM</t>
  </si>
  <si>
    <t>1001-E55125</t>
  </si>
  <si>
    <t>BARRA CONTORNEADA 5.5*125MM</t>
  </si>
  <si>
    <t>1001-E55150</t>
  </si>
  <si>
    <t>BARRA CONTORNEADA 5.5*150MM</t>
  </si>
  <si>
    <t>1001-E5535</t>
  </si>
  <si>
    <t>BARRA CONTORNEADA 5.5*35MM</t>
  </si>
  <si>
    <t>1001-E5540</t>
  </si>
  <si>
    <t>BARRA CONTORNEADA 5.5*40MM</t>
  </si>
  <si>
    <t>1001-E5545</t>
  </si>
  <si>
    <t>BARRA CONTORNEADA 5.5*45MM</t>
  </si>
  <si>
    <t>1001-E5550</t>
  </si>
  <si>
    <t>BARRA CONTORNEADA 5.5*50MM</t>
  </si>
  <si>
    <t>1001-E5555</t>
  </si>
  <si>
    <t>BARRA CONTORNEADA 5.5*55MM</t>
  </si>
  <si>
    <t>1001-E5560</t>
  </si>
  <si>
    <t>BARRA CONTORNEADA 5.5*60MM</t>
  </si>
  <si>
    <t>1001-E5565</t>
  </si>
  <si>
    <t>BARRA CONTORNEADA 5.5*65MM</t>
  </si>
  <si>
    <t>1001-E5570</t>
  </si>
  <si>
    <t>BARRA CONTORNEADA 5.5*70MM</t>
  </si>
  <si>
    <t>1001-E5575</t>
  </si>
  <si>
    <t>BARRA CONTORNEADA 5.5*75MM</t>
  </si>
  <si>
    <t>1001-E5580</t>
  </si>
  <si>
    <t>BARRA CONTORNEADA 5.5*80MM</t>
  </si>
  <si>
    <t>1001-E5585</t>
  </si>
  <si>
    <t>BARRA CONTORNEADA 5.5*85MM</t>
  </si>
  <si>
    <t>1001-E5590</t>
  </si>
  <si>
    <t>BARRA CONTORNEADA 5.5*90MM</t>
  </si>
  <si>
    <t>1001-E5595</t>
  </si>
  <si>
    <t>BARRA CONTORNEADA 5.5*95MM</t>
  </si>
  <si>
    <t>101-04525</t>
  </si>
  <si>
    <t>TORNILLO DENALI POLIAXIAL 4.5*25MM</t>
  </si>
  <si>
    <t>101-04530</t>
  </si>
  <si>
    <t>TORNILLO DENALI POLIAXIAL 4.5*30MM</t>
  </si>
  <si>
    <t>101-04535</t>
  </si>
  <si>
    <t>TORNILLO DENALI POLIAXIAL 4.5*35MM</t>
  </si>
  <si>
    <t>101-04540</t>
  </si>
  <si>
    <t>TORNILLO DENALI POLIAXIAL 4.5*40MM</t>
  </si>
  <si>
    <t>101-04545</t>
  </si>
  <si>
    <t>TORNILLO DENALI POLIAXIAL 4.5*45MM</t>
  </si>
  <si>
    <t>101-05525</t>
  </si>
  <si>
    <t>TORNILLO DENALI POLIAXIAL 5.5*25MM</t>
  </si>
  <si>
    <t>101-05530</t>
  </si>
  <si>
    <t>TORNILLO DENALI POLIAXIAL 5.5*30MM</t>
  </si>
  <si>
    <t>101-05535</t>
  </si>
  <si>
    <t>TORNILLO DENALI POLIAXIAL 5.5*35MM</t>
  </si>
  <si>
    <t>101-05540</t>
  </si>
  <si>
    <t>TORNILLO DENALI POLIAXIAL 5.5*40MM</t>
  </si>
  <si>
    <t>101-05545</t>
  </si>
  <si>
    <t>TORNILLO DENALI POLIAXIAL 5.5*45MM</t>
  </si>
  <si>
    <t>101-05550</t>
  </si>
  <si>
    <t>TORNILLO DENALI POLIAXIAL 5.5*50MM</t>
  </si>
  <si>
    <t>101-05555</t>
  </si>
  <si>
    <t>TORNILLO DENALI POLIAXIAL 5.5*55MM</t>
  </si>
  <si>
    <t>101-06525</t>
  </si>
  <si>
    <t>TORNILLO DENALI POLIAXIAL 6.5*25MM</t>
  </si>
  <si>
    <t>101-06530</t>
  </si>
  <si>
    <t>TORNILLO DENALI POLIAXIAL 6.5*30MM</t>
  </si>
  <si>
    <t>101-06535</t>
  </si>
  <si>
    <t>TORNILLO DENALI POLIAXIAL 6.5*35MM</t>
  </si>
  <si>
    <t>101-06540</t>
  </si>
  <si>
    <t>TORNILLO DENALI POLIAXIAL 6.5*40MM</t>
  </si>
  <si>
    <t>101-06545</t>
  </si>
  <si>
    <t>TORNILLO DENALI POLIAXIAL 6.5*45MM</t>
  </si>
  <si>
    <t>101-06550</t>
  </si>
  <si>
    <t>TORNILLO DENALI POLIAXIAL 6.5*50MM</t>
  </si>
  <si>
    <t>101-06555</t>
  </si>
  <si>
    <t>TORNILLO DENALI POLIAXIAL 6.5*55MM</t>
  </si>
  <si>
    <t>101-06560</t>
  </si>
  <si>
    <t>TORNILLO DENALI POLIAXIAL 6.5*60MM</t>
  </si>
  <si>
    <t>101-06565</t>
  </si>
  <si>
    <t>TORNILLO DENALI POLIAXIAL 6.5*65MM</t>
  </si>
  <si>
    <t>101-06570</t>
  </si>
  <si>
    <t>TORNILLO ILI DENALI POL 6.5*70</t>
  </si>
  <si>
    <t>101-06575</t>
  </si>
  <si>
    <t>TORNILLO ILI DENALI POL 6.5*75</t>
  </si>
  <si>
    <t>101-06580</t>
  </si>
  <si>
    <t>TORNILLO ILI DENALI POL 6.5*80</t>
  </si>
  <si>
    <t>101-06585</t>
  </si>
  <si>
    <t>TORNILLO ILI DENALI POL 6.5*85</t>
  </si>
  <si>
    <t>101-075110</t>
  </si>
  <si>
    <t>TORNILLO ILI DENALI POL 7.5*110</t>
  </si>
  <si>
    <t>101-07535</t>
  </si>
  <si>
    <t>TORNILLO DENALI POLIAXIAL 7.5*35MM</t>
  </si>
  <si>
    <t>101-07540</t>
  </si>
  <si>
    <t>TORNILLO DENALI POLIAXIAL 7.5*40MM</t>
  </si>
  <si>
    <t>101-07545</t>
  </si>
  <si>
    <t>TORNILLO DENALI POLIAXIAL 7.5*45MM</t>
  </si>
  <si>
    <t>101-07550</t>
  </si>
  <si>
    <t>TORNILLO DENALI POLIAXIAL 7.5*50MM</t>
  </si>
  <si>
    <t>101-07555</t>
  </si>
  <si>
    <t>TORNILLO DENALI POLIAXIAL 7.5*55MM</t>
  </si>
  <si>
    <t>101-07560</t>
  </si>
  <si>
    <t>TORNILLO DENALI POLIAXIAL 7.5*60MM</t>
  </si>
  <si>
    <t>101-07565</t>
  </si>
  <si>
    <t>TORNILLO DENALI POLIAXIAL 7.5*65MM</t>
  </si>
  <si>
    <t>101-07570</t>
  </si>
  <si>
    <t>TORNILLO ILI DENALI POL 7.5*70</t>
  </si>
  <si>
    <t>101-07575</t>
  </si>
  <si>
    <t>TORNILLO ILI DENALI POL 7.5*75</t>
  </si>
  <si>
    <t>101-07580</t>
  </si>
  <si>
    <t>TORNILLO ILI DENALI POL 7.5*80</t>
  </si>
  <si>
    <t>101-07585</t>
  </si>
  <si>
    <t>TORNILLO ILI DENALI POL 7.5*85</t>
  </si>
  <si>
    <t>101-085110</t>
  </si>
  <si>
    <t>TORNILLO ILI DENALI POL 8.5*110</t>
  </si>
  <si>
    <t>101-08565</t>
  </si>
  <si>
    <t>TORNILLO ILI DENALI POL 8.5*65</t>
  </si>
  <si>
    <t>101-08570</t>
  </si>
  <si>
    <t>TORNILLO ILI DENALI POL 8.5*70</t>
  </si>
  <si>
    <t>101-08575</t>
  </si>
  <si>
    <t>TORNILLO ILI DENALI POL 8.5*75</t>
  </si>
  <si>
    <t>101-08580</t>
  </si>
  <si>
    <t>TORNILLO ILI DENALI POL 8.5*80</t>
  </si>
  <si>
    <t>101-08585</t>
  </si>
  <si>
    <t>TORNILLO ILI DENALI POL 8.5*85</t>
  </si>
  <si>
    <t>101-10001</t>
  </si>
  <si>
    <t>PRISIONERO ATR</t>
  </si>
  <si>
    <t>101-14530</t>
  </si>
  <si>
    <t>TORNILLO DENALI MONOAXIAL 4.5*30MM</t>
  </si>
  <si>
    <t>101-14535</t>
  </si>
  <si>
    <t>TORNILLO DENALI MONOAXIAL 4.5*35MM</t>
  </si>
  <si>
    <t>101-14540</t>
  </si>
  <si>
    <t>TORNILLO DENALI MONOAXIAL 4.5*40MM</t>
  </si>
  <si>
    <t>101-14545</t>
  </si>
  <si>
    <t>TORNILLO DENALI MONOAXIAL 4.5*45MM</t>
  </si>
  <si>
    <t>101-15530</t>
  </si>
  <si>
    <t>TORNILLO DENALI MONOAXIAL 5.5*30MM</t>
  </si>
  <si>
    <t>101-15535</t>
  </si>
  <si>
    <t>TORNILLO DENALI MONOAXIAL 5.5*35MM</t>
  </si>
  <si>
    <t>101-15540</t>
  </si>
  <si>
    <t>TORNILLO DENALI MONOAXIAL 5.5*40MM</t>
  </si>
  <si>
    <t>101-15545</t>
  </si>
  <si>
    <t>TORNILLO DENALI MONOAXIAL 5.5*45MM</t>
  </si>
  <si>
    <t>101-15550</t>
  </si>
  <si>
    <t>TORNILLO DENALI MONOAXIAL 5.5*50MM</t>
  </si>
  <si>
    <t>101-16530</t>
  </si>
  <si>
    <t>TORNILLO DENALI MONOAXIAL 6.5*30MM</t>
  </si>
  <si>
    <t>101-16535</t>
  </si>
  <si>
    <t>TORNILLO DENALI MONOAXIAL 6.5*35MM</t>
  </si>
  <si>
    <t>101-16540</t>
  </si>
  <si>
    <t>TORNILLO DENALI MONOAXIAL 6.5*40MM</t>
  </si>
  <si>
    <t>101-16545</t>
  </si>
  <si>
    <t>TORNILLO DENALI MONOAXIAL 6.5*45MM</t>
  </si>
  <si>
    <t>101-16550</t>
  </si>
  <si>
    <t>TORNILLO DENALI MONOAXIAL 6.5*50MM</t>
  </si>
  <si>
    <t>101-73040</t>
  </si>
  <si>
    <t>CONECTOR AJUSTABLE</t>
  </si>
  <si>
    <t>101-74050</t>
  </si>
  <si>
    <t>101-75060</t>
  </si>
  <si>
    <t>101-75525</t>
  </si>
  <si>
    <t>CONECTOR LATERAL  25MM</t>
  </si>
  <si>
    <t>101-75550</t>
  </si>
  <si>
    <t>CONECTOR LATERAL  55MM</t>
  </si>
  <si>
    <t>101-80013</t>
  </si>
  <si>
    <t>GANCHO DENALI STANDARD LUM. LARG</t>
  </si>
  <si>
    <t>101-80014</t>
  </si>
  <si>
    <t>GANCHO DENALI LUMBAR  CORTO</t>
  </si>
  <si>
    <t>101-80015</t>
  </si>
  <si>
    <t>GANCHO DENALI STANDARD LUM. CORT</t>
  </si>
  <si>
    <t>101-80016</t>
  </si>
  <si>
    <t>GANCHO DENALI OFFSET IZQ. LUMBAR</t>
  </si>
  <si>
    <t>101-80017</t>
  </si>
  <si>
    <t>GANCHO DENALI OFFSET DER. LUMBAR</t>
  </si>
  <si>
    <t>101-80018</t>
  </si>
  <si>
    <t>GANCHO DENALI TORACICO CORTO</t>
  </si>
  <si>
    <t>101-80019</t>
  </si>
  <si>
    <t>GANCHO DENALI STANDARD TORACICO*19MM</t>
  </si>
  <si>
    <t>101-80020</t>
  </si>
  <si>
    <t>GANCHO DENALI TORACICO LARGO</t>
  </si>
  <si>
    <t>101-80021</t>
  </si>
  <si>
    <t>GANCHO DENALI STANDARD TORACICO*21MM</t>
  </si>
  <si>
    <t>101-80022</t>
  </si>
  <si>
    <t>GANCHO DENALI OFFSET IZQ.TORACIC</t>
  </si>
  <si>
    <t>101-80023</t>
  </si>
  <si>
    <t>GANCHO DENALI OFFSET DER.TORACIC</t>
  </si>
  <si>
    <t>101-80026</t>
  </si>
  <si>
    <t>GANCHO DENALI PEDICULAR CORTO</t>
  </si>
  <si>
    <t>101-80027</t>
  </si>
  <si>
    <t>GANCHO DENALI PEDICIULAR LARGO</t>
  </si>
  <si>
    <t>101-85500D</t>
  </si>
  <si>
    <t>ANILLO DE REFUEZO</t>
  </si>
  <si>
    <t>101-85555C</t>
  </si>
  <si>
    <t>CONECTOR MESA PARALELO 5.5</t>
  </si>
  <si>
    <t>101-85555D</t>
  </si>
  <si>
    <t>CONECTOR MESA AXIAL 5.5</t>
  </si>
  <si>
    <t>101-85555E</t>
  </si>
  <si>
    <t>CONECTOR MESA BARRA -BARRA 5.5</t>
  </si>
  <si>
    <t>101-85555F</t>
  </si>
  <si>
    <t>CONECTOR BARRA-BARRA ABIERTO</t>
  </si>
  <si>
    <t>101-A55040</t>
  </si>
  <si>
    <t>BARRA MESA ALEACION TITANIO 40 MM</t>
  </si>
  <si>
    <t>101-A55050</t>
  </si>
  <si>
    <t>BARRA MESA ALEACION TITANIO 50 MM</t>
  </si>
  <si>
    <t>101-A55060</t>
  </si>
  <si>
    <t>BARRA MESA ALEACION TITANIO 60 MM</t>
  </si>
  <si>
    <t>101-A55080</t>
  </si>
  <si>
    <t>BARRA MESA ALEACION TITANIO 80 MM</t>
  </si>
  <si>
    <t>101-A55100</t>
  </si>
  <si>
    <t>BARRA MESA ALEACION TITANIO 100 MM</t>
  </si>
  <si>
    <t>101-A55120</t>
  </si>
  <si>
    <t>BARRA MESA ALEACION TITANIO 120 MM</t>
  </si>
  <si>
    <t>101-A55140</t>
  </si>
  <si>
    <t>BARRA MESA ALEACION TITANIO 140 MM</t>
  </si>
  <si>
    <t>101-A55160</t>
  </si>
  <si>
    <t>BARRA MESA ALEACION TITANIO 160 MM</t>
  </si>
  <si>
    <t>101-A55180</t>
  </si>
  <si>
    <t>BARRA MESA ALEACION TITANIO 180 MM</t>
  </si>
  <si>
    <t>101-A55200</t>
  </si>
  <si>
    <t>BARRA MESA ALEACION TITANIO 200 MM</t>
  </si>
  <si>
    <t>101-A55500</t>
  </si>
  <si>
    <t>BARRA MESA ALEACION TITANIO 500 MM</t>
  </si>
  <si>
    <t>106-A55100</t>
  </si>
  <si>
    <t>BARRA RECTA DE 5.5X 100 MM</t>
  </si>
  <si>
    <t>INVIMA 2022DM-0008219-R1</t>
  </si>
  <si>
    <t>106-A55120</t>
  </si>
  <si>
    <t>BARRA RECTA DE 5.5X 120 MM</t>
  </si>
  <si>
    <t>106-A55180</t>
  </si>
  <si>
    <t>BARRA RECTA DE 5.5X 180 MM</t>
  </si>
  <si>
    <t>106-A55500</t>
  </si>
  <si>
    <t>BARRA RECTA TI "GRADO 4" 5.5x 500 MM</t>
  </si>
  <si>
    <t>1101-03510F</t>
  </si>
  <si>
    <t>TORNILLO MINI MESA 3.5 X 10 MM / 90º</t>
  </si>
  <si>
    <t>INVIMA 2023DM-0026568</t>
  </si>
  <si>
    <t>1101-03510M</t>
  </si>
  <si>
    <t>TORNILLO MINIDENALI POLIAXIAL 3.5X10 MM</t>
  </si>
  <si>
    <t>1101-03512F</t>
  </si>
  <si>
    <t>TORNILLO MINI MESA 3.5 X 12 MM / 90º</t>
  </si>
  <si>
    <t>1101-03512M</t>
  </si>
  <si>
    <t>TORNILLO MINIDENALI POLIAXIAL 3.5X12 MM</t>
  </si>
  <si>
    <t>1101-03514F</t>
  </si>
  <si>
    <t>TORNILLO MINI MESA 3.5 X 14 MM / 90º</t>
  </si>
  <si>
    <t>1101-03514M</t>
  </si>
  <si>
    <t>TORNILLO MINIDENALI POLIAXIAL 3.5X14 MM</t>
  </si>
  <si>
    <t>1101-03516F</t>
  </si>
  <si>
    <t>TORNILLO MINI MESA 3.5 X 16 MM / 90º</t>
  </si>
  <si>
    <t>1101-03516M</t>
  </si>
  <si>
    <t>TORNILLO MINIDENALI POLIAXIAL 3.5X16 MM</t>
  </si>
  <si>
    <t>1101-03518F</t>
  </si>
  <si>
    <t>TORNILLO MINI MESA 3.5 X 18 MM / 90º</t>
  </si>
  <si>
    <t>1101-03518M</t>
  </si>
  <si>
    <t>TORNILLO MINIDENALI POLIAXIAL 3.5X18 MM</t>
  </si>
  <si>
    <t>1101-03520F</t>
  </si>
  <si>
    <t>TORNILLO MINI MESA 3.5 X 20 MM / 90º</t>
  </si>
  <si>
    <t>1101-03520M</t>
  </si>
  <si>
    <t>TORNILLO MINIDENALI POLIAXIAL 3.5X20 MM</t>
  </si>
  <si>
    <t>1101-03522F</t>
  </si>
  <si>
    <t>TORNILLO MINI MESA 3.5 X 22 MM / 90º</t>
  </si>
  <si>
    <t>1101-03524F</t>
  </si>
  <si>
    <t>TORNILLO MINI MESA 3.5 X 24 MM / 90º</t>
  </si>
  <si>
    <t>1101-03525M</t>
  </si>
  <si>
    <t>TORNILLO MINIDENALI POLIAXIAL 3.5X25 MM</t>
  </si>
  <si>
    <t>1101-03526F</t>
  </si>
  <si>
    <t>TORNILLO MINI MESA 3.5 X 26 MM / 90º</t>
  </si>
  <si>
    <t>1101-03526FL</t>
  </si>
  <si>
    <t>TORN POLIAX MINI MESA LONG SHANK 3.5X26</t>
  </si>
  <si>
    <t>1101-03526ML</t>
  </si>
  <si>
    <t>TORNILLO MINIDENALI LONG SHANK 3.5X26 MM</t>
  </si>
  <si>
    <t>1101-03528FL</t>
  </si>
  <si>
    <t>TORN POLIAX MINI MESA LONG SHANK 3.5X28</t>
  </si>
  <si>
    <t>1101-03528ML</t>
  </si>
  <si>
    <t>TORNILLO MINIDENALI LONG SHANK 3.5X28 MM</t>
  </si>
  <si>
    <t>1101-03530FL</t>
  </si>
  <si>
    <t>TORN POLIAX MINI MESA LONG SHANK 3.5X30</t>
  </si>
  <si>
    <t>1101-03530M</t>
  </si>
  <si>
    <t>TORNILLO MINIDENALI POLIAXIAL 3.5X30 MM</t>
  </si>
  <si>
    <t>1101-03530ML</t>
  </si>
  <si>
    <t>TORNILLO MINIDENALI LONG SHANK 3.5X30 MM</t>
  </si>
  <si>
    <t>1101-03532FL</t>
  </si>
  <si>
    <t>TORN POLIAX MINI MESA LONG SHANK 3.5X32</t>
  </si>
  <si>
    <t>1101-03532ML</t>
  </si>
  <si>
    <t>TORNILLO MINIDENALI LONG SHANK 3.5X32 MM</t>
  </si>
  <si>
    <t>1101-03534FL</t>
  </si>
  <si>
    <t>TORN POLIAX MINI MESA LONG SHANK 3.5X34</t>
  </si>
  <si>
    <t>1101-03534ML</t>
  </si>
  <si>
    <t>TORNILLO MINIDENALI LONG SHANK 3.5X34 MM</t>
  </si>
  <si>
    <t>1101-03535M</t>
  </si>
  <si>
    <t>TORNILLO MINIDENALI POLIAXIAL 3.5X35 MM</t>
  </si>
  <si>
    <t>1101-03536FL</t>
  </si>
  <si>
    <t>TORN POLIAX MINI MESA LONG SHANK 3.5X36</t>
  </si>
  <si>
    <t>1101-03536ML</t>
  </si>
  <si>
    <t>TORNILLO MINIDENALI LONG SHANK 3.5X36 MM</t>
  </si>
  <si>
    <t>1101-03538FL</t>
  </si>
  <si>
    <t>TORN POLIAX MINI MESA LONG SHANK 3.5X38</t>
  </si>
  <si>
    <t>1101-03538ML</t>
  </si>
  <si>
    <t>TORNILLO MINIDENALI LONG SHANK 3.5X38 MM</t>
  </si>
  <si>
    <t>1101-03540FL</t>
  </si>
  <si>
    <t>TORN POLIAX MINI MESA LONG SHANK 3.5X40</t>
  </si>
  <si>
    <t>1101-03540ML</t>
  </si>
  <si>
    <t>TORNILLO MINIDENALI LONG SHANK 3.5X40 MM</t>
  </si>
  <si>
    <t>1101-04010F</t>
  </si>
  <si>
    <t>TORNILLO MINI MESA 4.0 X 10 MM / 90º</t>
  </si>
  <si>
    <t>1101-04010M</t>
  </si>
  <si>
    <t>TORNILLO MINIDENALI POLIAXIAL 4.0X10 MM</t>
  </si>
  <si>
    <t>1101-04012F</t>
  </si>
  <si>
    <t>TORNILLO MINI MESA 4.0 X 12 MM / 90º</t>
  </si>
  <si>
    <t>1101-04012M</t>
  </si>
  <si>
    <t>TORNILLO MINIDENALI POLIAXIAL 4.0X12 MM</t>
  </si>
  <si>
    <t>1101-04014F</t>
  </si>
  <si>
    <t>TORNILLO MINI MESA 4.0 X 14 MM / 90º</t>
  </si>
  <si>
    <t>1101-04014M</t>
  </si>
  <si>
    <t>TORNILLO MINIDENALI POLIAXIAL 4.0X14 MM</t>
  </si>
  <si>
    <t>1101-04016F</t>
  </si>
  <si>
    <t>TORNILLO MINI MESA 4.0 X 16 MM / 90º</t>
  </si>
  <si>
    <t>1101-04016M</t>
  </si>
  <si>
    <t>TORNILLO MINIDENALI POLIAXIAL 4.0X16 MM</t>
  </si>
  <si>
    <t>1101-04018F</t>
  </si>
  <si>
    <t>TORNILLO MINI MESA 4.0 X 18 MM / 90º</t>
  </si>
  <si>
    <t>1101-04018M</t>
  </si>
  <si>
    <t>TORNILLO MINIDENALI POLIAXIAL 4.0X18 MM</t>
  </si>
  <si>
    <t>1101-04020F</t>
  </si>
  <si>
    <t>TORNILLO MINI MESA 4.0 X 20 MM / 90º</t>
  </si>
  <si>
    <t>1101-04020M</t>
  </si>
  <si>
    <t>TORNILLO MINIDENALI POLIAXIAL 4.0X20 MM</t>
  </si>
  <si>
    <t>1101-04022F</t>
  </si>
  <si>
    <t>TORNILLO MINI MESA 4.0 X 22 MM / 90º</t>
  </si>
  <si>
    <t>1101-04024F</t>
  </si>
  <si>
    <t>TORNILLO MINI MESA 4.0 X 24 MM / 90º</t>
  </si>
  <si>
    <t>1101-04025M</t>
  </si>
  <si>
    <t>TORNILLO MINIDENALI POLIAXIAL 4.0X25 MM</t>
  </si>
  <si>
    <t>1101-04026F</t>
  </si>
  <si>
    <t>TORNILLO MINI MESA 4.0 X 26 MM / 90º</t>
  </si>
  <si>
    <t>1101-04026FL</t>
  </si>
  <si>
    <t>TORN POLIAX MINI MESA LONG SHANK 4.0 X26</t>
  </si>
  <si>
    <t>1101-04026ML</t>
  </si>
  <si>
    <t>TORNILLO MINIDENALI LONG SHANK 4.0X26 MM</t>
  </si>
  <si>
    <t>1101-04028F</t>
  </si>
  <si>
    <t>TORNILLO MINI MESA 4.0 X 28 MM / 90º</t>
  </si>
  <si>
    <t>1101-04028FL</t>
  </si>
  <si>
    <t>TORN POLIAX MINI MESA LONG SHANK 4.0 X28</t>
  </si>
  <si>
    <t>1101-04028ML</t>
  </si>
  <si>
    <t>TORNILLO MINIDENALI LONG SHANK 4.0X28 MM</t>
  </si>
  <si>
    <t>1101-04030F</t>
  </si>
  <si>
    <t>TORNILLO MINI MESA 4.0 X 30 MM / 90º</t>
  </si>
  <si>
    <t>1101-04030FL</t>
  </si>
  <si>
    <t>TORN POLIAX MINI MESA LONG SHANK 4.0 X30</t>
  </si>
  <si>
    <t>1101-04030M</t>
  </si>
  <si>
    <t>TORNILLO MINIDENALI POLIAXIAL 4.0X30 MM</t>
  </si>
  <si>
    <t>1101-04030ML</t>
  </si>
  <si>
    <t>TORNILLO MINIDENALI LONG SHANK 4.0X30 MM</t>
  </si>
  <si>
    <t>1101-04032F</t>
  </si>
  <si>
    <t>TORNILLO MINI MESA 4.0 X 32 MM / 90º</t>
  </si>
  <si>
    <t>1101-04032FL</t>
  </si>
  <si>
    <t>TORN POLIAX MINI MESA LONG SHANK 4.0 X32</t>
  </si>
  <si>
    <t>1101-04032ML</t>
  </si>
  <si>
    <t>TORNILLO MINIDENALI LONG SHANK 4.0X32 MM</t>
  </si>
  <si>
    <t>1101-04034FL</t>
  </si>
  <si>
    <t>TORN POLIAX MINI MESA LONG SHANK 4.0 X34</t>
  </si>
  <si>
    <t>1101-04034ML</t>
  </si>
  <si>
    <t>TORNILLO MINIDENALI LONG SHANK 4.0X34 MM</t>
  </si>
  <si>
    <t>1101-04035M</t>
  </si>
  <si>
    <t>TORNILLO MINIDENALI POLIAXIAL 4.0X35 MM</t>
  </si>
  <si>
    <t>1101-04036FL</t>
  </si>
  <si>
    <t>TORN POLIAX MINI MESA LONG SHANK 4.0 X36</t>
  </si>
  <si>
    <t>1101-04036ML</t>
  </si>
  <si>
    <t>TORNILLO MINIDENALI LONG SHANK 4.0X36 MM</t>
  </si>
  <si>
    <t>1101-04038FL</t>
  </si>
  <si>
    <t>TORN POLIAX MINI MESA LONG SHANK 4.0 X38</t>
  </si>
  <si>
    <t>1101-04038ML</t>
  </si>
  <si>
    <t>TORNILLO MINIDENALI LONG SHANK 4.0X38 MM</t>
  </si>
  <si>
    <t>1101-04040FL</t>
  </si>
  <si>
    <t>TORN POLIAX MINI MESA LONG SHANK 4.0 X40</t>
  </si>
  <si>
    <t>1101-04040M</t>
  </si>
  <si>
    <t>TORNILLO MINIDENALI POLIAXIAL 4.0X40 MM</t>
  </si>
  <si>
    <t>1101-04040ML</t>
  </si>
  <si>
    <t>TORNILLO MINIDENALI LONG SHANK 4.0X40 MM</t>
  </si>
  <si>
    <t>1101-04520F</t>
  </si>
  <si>
    <t>TORNILLO MINI MESA 4.5 X 20 MM / 90º</t>
  </si>
  <si>
    <t>1101-04522F</t>
  </si>
  <si>
    <t>TORNILLO MINI MESA 4.5 X 22 MM / 90º</t>
  </si>
  <si>
    <t>1101-04524F</t>
  </si>
  <si>
    <t>TORNILLO MINI MESA 4.5 X 24 MM / 90º</t>
  </si>
  <si>
    <t>1101-04526F</t>
  </si>
  <si>
    <t>TORNILLO MINI MESA 4.5 X 26 MM / 90º</t>
  </si>
  <si>
    <t>1101-04528F</t>
  </si>
  <si>
    <t>TORNILLO MINI MESA 4.5 X 28 MM / 90º</t>
  </si>
  <si>
    <t>1101-04530F</t>
  </si>
  <si>
    <t>TORNILLO MINI MESA 4.5 X 30 MM / 90º</t>
  </si>
  <si>
    <t>1101-04532F</t>
  </si>
  <si>
    <t>TORNILLO MINI MESA 4.5 X 32 MM / 90º</t>
  </si>
  <si>
    <t>1101-04534F</t>
  </si>
  <si>
    <t>TORNILLO MINI MESA 4.5 X 34 MM / 90º</t>
  </si>
  <si>
    <t>1101-04536F</t>
  </si>
  <si>
    <t>TORNILLO MINI MESA 4.5 X 36 MM / 90º</t>
  </si>
  <si>
    <t>1101-10001</t>
  </si>
  <si>
    <t>PRISIONERO</t>
  </si>
  <si>
    <t>1101-14506</t>
  </si>
  <si>
    <t>TORNILLO OCCIPITAL 4.5 X 6 MM</t>
  </si>
  <si>
    <t>1101-14507</t>
  </si>
  <si>
    <t>TORNILLO OCCIPITAL 4.5 X 7 MM</t>
  </si>
  <si>
    <t>1101-14508</t>
  </si>
  <si>
    <t>TORNILLO OCCIPITAL 4.5 X 8 MM</t>
  </si>
  <si>
    <t>1101-14509</t>
  </si>
  <si>
    <t>TORNILLO OCCIPITAL 4.5 X 9 MM</t>
  </si>
  <si>
    <t>1101-14510</t>
  </si>
  <si>
    <t>TORNILLO OCCIPITAL 4.5 X 10 MM</t>
  </si>
  <si>
    <t>1101-14511</t>
  </si>
  <si>
    <t>TORNILLO OCCIPITAL 4.5 MM 11 MM</t>
  </si>
  <si>
    <t>1101-15206</t>
  </si>
  <si>
    <t>TORNILLO OCCIPITAL 5.25 X 6 MM</t>
  </si>
  <si>
    <t>1101-15207</t>
  </si>
  <si>
    <t>TORNILLO OCCIPITAL 5.25 X 7 MM</t>
  </si>
  <si>
    <t>1101-15208</t>
  </si>
  <si>
    <t>TORNILLO OCCIPITAL 5.25 X 8 MM</t>
  </si>
  <si>
    <t>1101-15209</t>
  </si>
  <si>
    <t>TORNILLO OCCIPITAL 5.25 MM 9 MM</t>
  </si>
  <si>
    <t>1101-15210</t>
  </si>
  <si>
    <t>TORNILLO OCCIPITAL 5.25 MM 10 MM</t>
  </si>
  <si>
    <t>1101-42530</t>
  </si>
  <si>
    <t>PLACA OCCIPITAL 30 MM</t>
  </si>
  <si>
    <t>1101-42540</t>
  </si>
  <si>
    <t>PLACA OCCIPITAL 40 MM</t>
  </si>
  <si>
    <t>1101-535120</t>
  </si>
  <si>
    <t>BARRA 3.5 X 120 MM</t>
  </si>
  <si>
    <t>1101-535240</t>
  </si>
  <si>
    <t>BARRA 3.5 X 240 MM</t>
  </si>
  <si>
    <t>1101-535300-55</t>
  </si>
  <si>
    <t>BARRA TRANSICIONAL 3.5 - 5.5 MM X 300 MM</t>
  </si>
  <si>
    <t>1101-535500-55</t>
  </si>
  <si>
    <t>BARRA TRANSICIONAL 3.5 - 5.5 MM X 500 MM</t>
  </si>
  <si>
    <t>1101-53580</t>
  </si>
  <si>
    <t>BARRA 3.5 X 80 MM</t>
  </si>
  <si>
    <t>1101-635110-115</t>
  </si>
  <si>
    <t>BARRA PRE DOBLADA 3.5 MM /80-110 MM/115</t>
  </si>
  <si>
    <t>1101-635110-130</t>
  </si>
  <si>
    <t>BARRA PRE DOBLADA 3.5 MM /80-110 MM/130</t>
  </si>
  <si>
    <t>1101-635200-115</t>
  </si>
  <si>
    <t>BARRA PRE DOBLADA 3.5 MM /80-200 MM/115</t>
  </si>
  <si>
    <t>1101-635200-130</t>
  </si>
  <si>
    <t>BARRA PRE DOBLADA 3.5 MM 80-200 MM/130</t>
  </si>
  <si>
    <t>1101-70001</t>
  </si>
  <si>
    <t>CONECTOR TRANSVERSO AJUSTABLE</t>
  </si>
  <si>
    <t>1101-70002</t>
  </si>
  <si>
    <t>CONECTOR TRANSVERSO AJUSTABLE OFFSET DER</t>
  </si>
  <si>
    <t>1101-70003</t>
  </si>
  <si>
    <t>CONECTOR TRANSVERSO AJUSTABLE OFFSET IZQ</t>
  </si>
  <si>
    <t>1101-72631M</t>
  </si>
  <si>
    <t>CONECTOR TRANSVERSO AJUSTABLE SMALL</t>
  </si>
  <si>
    <t>1101-73038M</t>
  </si>
  <si>
    <t>CONECTOR TRANSVERSO AJUSTABLE MEDIUM</t>
  </si>
  <si>
    <t>1101-73510</t>
  </si>
  <si>
    <t>CONECTOR LATERAL DE 10 MM</t>
  </si>
  <si>
    <t>1101-73747M</t>
  </si>
  <si>
    <t>CONECTOR TRANSVERSO AJUSTABLE LARGE</t>
  </si>
  <si>
    <t>1101-83501</t>
  </si>
  <si>
    <t>GANCHO CERVICAL POSTERIOR</t>
  </si>
  <si>
    <t>1101-83502</t>
  </si>
  <si>
    <t>GANCHO CERVICOTORACICO 4.0X30 MM</t>
  </si>
  <si>
    <t>1101-83503</t>
  </si>
  <si>
    <t>GANCHO CERVICOTORACICO 4.0X40 MM</t>
  </si>
  <si>
    <t>1101-83535</t>
  </si>
  <si>
    <t>CONECTOR PARALELO 3.5 - 3.5 MM</t>
  </si>
  <si>
    <t>1101-83535D</t>
  </si>
  <si>
    <t>CONECTOR AXIAL 3.5 - 3.5 MM</t>
  </si>
  <si>
    <t>1101-83555</t>
  </si>
  <si>
    <t>CONECTOR PARALELO 3.5 - 5.5 MM</t>
  </si>
  <si>
    <t>1101-83555D</t>
  </si>
  <si>
    <t>CONECTOR AXIAL 3.5 - 5.5 MM</t>
  </si>
  <si>
    <t>1101-85555</t>
  </si>
  <si>
    <t>CONECTOR PARALELO 5.5 - 5.5 MM</t>
  </si>
  <si>
    <t>111-B55080</t>
  </si>
  <si>
    <t>BARRA MESA COCR 80 MM</t>
  </si>
  <si>
    <t>111-B55100</t>
  </si>
  <si>
    <t>BARRA MESA COCR 100 MM</t>
  </si>
  <si>
    <t>111-B55120</t>
  </si>
  <si>
    <t>BARRA MESA COCR 120 MM</t>
  </si>
  <si>
    <t>111-B55500</t>
  </si>
  <si>
    <t>BARRA MESA COCR 500 MM</t>
  </si>
  <si>
    <t>1111-B35200</t>
  </si>
  <si>
    <t>BARRA CROMO - COBALTO 3.5 X 200 MM</t>
  </si>
  <si>
    <t>1111-B35300</t>
  </si>
  <si>
    <t>BARRA CROMO - COBALTO 3.5 X 300 MM</t>
  </si>
  <si>
    <t>1111-B35400</t>
  </si>
  <si>
    <t>BARRA CROMO - COBALTO 3.5 X 400 MM</t>
  </si>
  <si>
    <t>1201-16024</t>
  </si>
  <si>
    <t>TORNILLO TITANIO 6.0*24MM</t>
  </si>
  <si>
    <t>INVIMA 2021DM-0024440</t>
  </si>
  <si>
    <t>1201-16028</t>
  </si>
  <si>
    <t>TORNILLO TITANIO 6.0*28MM</t>
  </si>
  <si>
    <t>1201-16032</t>
  </si>
  <si>
    <t>TORNILLO TITANIO 6.0*32MM</t>
  </si>
  <si>
    <t>1201-16036</t>
  </si>
  <si>
    <t>TORNILLO TITANIO 6.0*36MM</t>
  </si>
  <si>
    <t>1201-16040</t>
  </si>
  <si>
    <t>TORNILLO TITANIO 6.0*40MM</t>
  </si>
  <si>
    <t>1201-16044</t>
  </si>
  <si>
    <t>TORNILLO TITANIO 6.0*44MM</t>
  </si>
  <si>
    <t>1201-16048</t>
  </si>
  <si>
    <t>TORNILLO TITANIO 6.0*48MM</t>
  </si>
  <si>
    <t>1201-16052</t>
  </si>
  <si>
    <t>TORNILLO TITANIO 6.0*52MM</t>
  </si>
  <si>
    <t>1201-16056</t>
  </si>
  <si>
    <t>TORNILLO TITANIO 6.0*56MM</t>
  </si>
  <si>
    <t>1201-16060</t>
  </si>
  <si>
    <t>TORNILLO TITANIO 6.0*60MM</t>
  </si>
  <si>
    <t>1201-17024</t>
  </si>
  <si>
    <t>TORNILLO TITANIO 7.0*24MM</t>
  </si>
  <si>
    <t>1201-17028</t>
  </si>
  <si>
    <t>TORNILLO TITANIO 7.0*28MM</t>
  </si>
  <si>
    <t>1201-17032</t>
  </si>
  <si>
    <t>TORNILLO TITANIO 7.0*32MM</t>
  </si>
  <si>
    <t>1201-17036</t>
  </si>
  <si>
    <t>TORNILLO TITANIO 7.0*36MM</t>
  </si>
  <si>
    <t>1201-17040</t>
  </si>
  <si>
    <t>TORNILLO TITANIO 7.0*40MM</t>
  </si>
  <si>
    <t>1201-17044</t>
  </si>
  <si>
    <t>TORNILLO TITANIO 7.0*44MM</t>
  </si>
  <si>
    <t>1201-17048</t>
  </si>
  <si>
    <t>TORNILLO TITANIO 7.0*48MM</t>
  </si>
  <si>
    <t>1201-17052</t>
  </si>
  <si>
    <t>TORNILLO TITANIO 7.0*52MM</t>
  </si>
  <si>
    <t>1201-17056</t>
  </si>
  <si>
    <t>TORNILLO TITANIO 7.0*56MM</t>
  </si>
  <si>
    <t>1201-17060</t>
  </si>
  <si>
    <t>TORNILLO TITANIO 7.0*60MM</t>
  </si>
  <si>
    <t>1208-41F100</t>
  </si>
  <si>
    <t>PLACA TORACO LUMBAR*100MM</t>
  </si>
  <si>
    <t>1208-41F103</t>
  </si>
  <si>
    <t>PLACA TORACO LUMBAR*103MM</t>
  </si>
  <si>
    <t>1208-41F106</t>
  </si>
  <si>
    <t>PLACA TORACO LUMBAR*106MM</t>
  </si>
  <si>
    <t>1208-41F109</t>
  </si>
  <si>
    <t>PLACA TORACO LUMBAR*109MM</t>
  </si>
  <si>
    <t>1208-41F34</t>
  </si>
  <si>
    <t>PLACA TORACO LUMBAR*34MM</t>
  </si>
  <si>
    <t>1208-41F37</t>
  </si>
  <si>
    <t>PLACA TORACO LUMBAR*37MM</t>
  </si>
  <si>
    <t>1208-41F40</t>
  </si>
  <si>
    <t>PLACA TORACO LUMBAR*40MM</t>
  </si>
  <si>
    <t>1208-41F43</t>
  </si>
  <si>
    <t>PLACA TORACO LUMBAR*43MM</t>
  </si>
  <si>
    <t>1208-41F46</t>
  </si>
  <si>
    <t>PLACA TORACO LUMBAR*46MM</t>
  </si>
  <si>
    <t>1208-41F49</t>
  </si>
  <si>
    <t>PLACA TORACO LUMBAR*49MM</t>
  </si>
  <si>
    <t>1208-41F52</t>
  </si>
  <si>
    <t>PLACA TORACO LUMBAR*52MM</t>
  </si>
  <si>
    <t>1208-41F55</t>
  </si>
  <si>
    <t>PLACA TORACO LUMBAR*55MM</t>
  </si>
  <si>
    <t>1208-41F58</t>
  </si>
  <si>
    <t>PLACA TORACO LUMBAR*58MM</t>
  </si>
  <si>
    <t>1208-41F61</t>
  </si>
  <si>
    <t>PLACA TORACO LUMBAR*61MM</t>
  </si>
  <si>
    <t>1208-41F64</t>
  </si>
  <si>
    <t>PLACA TORACO LUMBAR*64MM</t>
  </si>
  <si>
    <t>1208-41F67</t>
  </si>
  <si>
    <t>PLACA TORACO LUMBAR*67MM</t>
  </si>
  <si>
    <t>1208-41F70</t>
  </si>
  <si>
    <t>PLACA TORACO LUMBAR*70MM</t>
  </si>
  <si>
    <t>1208-41F73</t>
  </si>
  <si>
    <t>PLACA TORACO LUMBAR*73MM</t>
  </si>
  <si>
    <t>1208-41F76</t>
  </si>
  <si>
    <t>PLACA TORACO LUMBAR*76MM</t>
  </si>
  <si>
    <t>1208-41F79</t>
  </si>
  <si>
    <t>PLACA TORACO LUMBAR*79MM</t>
  </si>
  <si>
    <t>1208-41F82</t>
  </si>
  <si>
    <t>PLACA TORACO LUMBAR*82MM</t>
  </si>
  <si>
    <t>1208-41F85</t>
  </si>
  <si>
    <t>PLACA TORACO LUMBAR*85MM</t>
  </si>
  <si>
    <t>1208-41F88</t>
  </si>
  <si>
    <t>PLACA TORACO LUMBAR*88MM</t>
  </si>
  <si>
    <t>1208-41F91</t>
  </si>
  <si>
    <t>PLACA TORACO LUMBAR*91MM</t>
  </si>
  <si>
    <t>1208-41F94</t>
  </si>
  <si>
    <t>PLACA TORACO LUMBAR*94MM</t>
  </si>
  <si>
    <t>1208-41F97</t>
  </si>
  <si>
    <t>PLACA TORACO LUMBAR*97MM</t>
  </si>
  <si>
    <t>2001-15520</t>
  </si>
  <si>
    <t>TORNILLO CHESAPEAKE LUMBAR 5.5X20MM</t>
  </si>
  <si>
    <t>INVIMA 2022DM-0008204-R1</t>
  </si>
  <si>
    <t>2001-15525</t>
  </si>
  <si>
    <t>TORNILLO CHESAPEAKE LUMBAR 5.5X25MM</t>
  </si>
  <si>
    <t>2001-15530</t>
  </si>
  <si>
    <t>TORNILLO CHESAPEAKE LUMBAR 5.5X30MM</t>
  </si>
  <si>
    <t>201-14012C</t>
  </si>
  <si>
    <t>TORNILLO CERVICAL AUTOROSCANTE 4.0*12MM</t>
  </si>
  <si>
    <t>INVIMA 2021DM-0024446</t>
  </si>
  <si>
    <t>201-14012D</t>
  </si>
  <si>
    <t>TORNILLO CERVICAL AUTOPERFORANT 4.0*12MM</t>
  </si>
  <si>
    <t>201-14014C</t>
  </si>
  <si>
    <t>TORNILLO CERVICAL  AUTOROSCANTE 4.0*14MM</t>
  </si>
  <si>
    <t>201-14014D</t>
  </si>
  <si>
    <t>TORNILLO CERVICAL AUTOPERFORANT 4.0*14MM</t>
  </si>
  <si>
    <t>201-14016C</t>
  </si>
  <si>
    <t>TORNILLO CERVICAL AUTOROSCANTE 4.0*16MM</t>
  </si>
  <si>
    <t>201-14016D</t>
  </si>
  <si>
    <t>TORNILLO CERVICAL AUTOPERFORANT 4.0*16MM</t>
  </si>
  <si>
    <t>201-14312C</t>
  </si>
  <si>
    <t>TORNILLO CERVICAL REVISION 4.35*12MM</t>
  </si>
  <si>
    <t>201-14314C</t>
  </si>
  <si>
    <t>TORNILLO CERVICAL REVISION 4.35*14MM</t>
  </si>
  <si>
    <t>201-14316C</t>
  </si>
  <si>
    <t>TORNILLO CERVICAL REVISION 4.35*16MM</t>
  </si>
  <si>
    <t>2013-21130L10</t>
  </si>
  <si>
    <t>CHESAPEAKE LUMBAR 24X30X11MM 10°</t>
  </si>
  <si>
    <t>2013-21130L20</t>
  </si>
  <si>
    <t>CHESAPEAKE LUMBAR 24X30X11 20°</t>
  </si>
  <si>
    <t>2013-21130L5</t>
  </si>
  <si>
    <t>CHESAPEAKE LUMBAR 24X30X11MM 5°</t>
  </si>
  <si>
    <t>2013-21136L10</t>
  </si>
  <si>
    <t>CHESAPEAKE LUMBAR 28X36X11MM 10°</t>
  </si>
  <si>
    <t>2013-21136L15</t>
  </si>
  <si>
    <t>CHESAPEAKE LUMBAR 28X36X11MM 15°</t>
  </si>
  <si>
    <t>2013-21136L5</t>
  </si>
  <si>
    <t>CHESAPEAKE LUMBAR 28X36X11MM 5°</t>
  </si>
  <si>
    <t>2013-21330L10</t>
  </si>
  <si>
    <t>CHESAPEAKE LUMBAR 24X30X13MM 10°</t>
  </si>
  <si>
    <t>2013-21330L15</t>
  </si>
  <si>
    <t>CHESAPEAKE LUMBAR 24X30X13MM 15°</t>
  </si>
  <si>
    <t>2013-21330L20</t>
  </si>
  <si>
    <t>CHESAPEAKE LUMBAR 24X30X13 20°</t>
  </si>
  <si>
    <t>2013-21330L25</t>
  </si>
  <si>
    <t>CHESAPEAKE LUMBAR 24X30X13 25°</t>
  </si>
  <si>
    <t>2013-21330L5</t>
  </si>
  <si>
    <t>CHESAPEAKE LUMBAR 24X30X13MM 5°</t>
  </si>
  <si>
    <t>2013-21336L10</t>
  </si>
  <si>
    <t>CHESAPEAKE LUMBAR 28X36X13MM 10°</t>
  </si>
  <si>
    <t>2013-21336L15</t>
  </si>
  <si>
    <t>CHESAPEAKE LUMBAR 28X36X13MM 15°</t>
  </si>
  <si>
    <t>2013-21336L20</t>
  </si>
  <si>
    <t>CHESAPEAKE LUMBAR 28X36X13 20°</t>
  </si>
  <si>
    <t>2013-21336L5</t>
  </si>
  <si>
    <t>CHESAPEAKE LUMBAR 28X36X13MM 5°</t>
  </si>
  <si>
    <t>2013-21530L10</t>
  </si>
  <si>
    <t>CHESAPEAKE LUMBAR 24X30X15MM 10°</t>
  </si>
  <si>
    <t>2013-21530L15</t>
  </si>
  <si>
    <t>CHESAPEAKE LUMBAR 24X30X15MM 15°</t>
  </si>
  <si>
    <t>2013-21530L20</t>
  </si>
  <si>
    <t>CHESAPEAKE LUMBAR 24X30X15 20°</t>
  </si>
  <si>
    <t>2013-21530L25</t>
  </si>
  <si>
    <t>CHESAPEAKE LUMBAR 24X30X15 25°</t>
  </si>
  <si>
    <t>2013-21530L30</t>
  </si>
  <si>
    <t>CHESAPEAKE LUMBAR 24X30X15 30°</t>
  </si>
  <si>
    <t>2013-21530L5</t>
  </si>
  <si>
    <t>CHESAPEAKE LUMBAR 24X30X15MM 5°</t>
  </si>
  <si>
    <t>2013-21536L10</t>
  </si>
  <si>
    <t>CHESAPEAKE LUMBAR 28X36X15MM 10°</t>
  </si>
  <si>
    <t>2013-21536L15</t>
  </si>
  <si>
    <t>CHESAPEAKE LUMBAR 28X36X15MM 15°</t>
  </si>
  <si>
    <t>2013-21536L20</t>
  </si>
  <si>
    <t>CHESAPEAKE LUMBAR 28X36X15 20°</t>
  </si>
  <si>
    <t>2013-21536L25</t>
  </si>
  <si>
    <t>CHESAPEAKE LUMBAR 28X36X15 25°</t>
  </si>
  <si>
    <t>2013-21536L5</t>
  </si>
  <si>
    <t>CHESAPEAKE LUMBAR 28X36X15MM 5°</t>
  </si>
  <si>
    <t>2013-21730L20</t>
  </si>
  <si>
    <t>CHESAPEAKE LUMBAR 24X30X17 20°</t>
  </si>
  <si>
    <t>2013-21730L25</t>
  </si>
  <si>
    <t>CHESAPEAKE LUMBAR 24X30X17 25°</t>
  </si>
  <si>
    <t>2013-21730L30</t>
  </si>
  <si>
    <t>CHESAPEAKE LUMBAR 24X30X17 30°</t>
  </si>
  <si>
    <t>2013-21736L20</t>
  </si>
  <si>
    <t>CHESAPEAKE LUMBAR 28X36X17 20°</t>
  </si>
  <si>
    <t>2013-21736L25</t>
  </si>
  <si>
    <t>CHESAPEAKE LUMBAR 28X36X17 25°</t>
  </si>
  <si>
    <t>2013-21736L30</t>
  </si>
  <si>
    <t>CHESAPEAKE LUMBAR 28X36X17 30°</t>
  </si>
  <si>
    <t>2013-21930L20</t>
  </si>
  <si>
    <t>CHESAPEAKE LUMBAR 24X30X19 20°</t>
  </si>
  <si>
    <t>2013-21930L25</t>
  </si>
  <si>
    <t>CHESAPEAKE LUMBAR 24X30X19 25°</t>
  </si>
  <si>
    <t>2013-21930L30</t>
  </si>
  <si>
    <t>CHESAPEAKE LUMBAR 24X30X19 30°</t>
  </si>
  <si>
    <t>2013-21936L20</t>
  </si>
  <si>
    <t>CHESAPEAKE LUMBAR 28X36X19 20°</t>
  </si>
  <si>
    <t>2013-21936L25</t>
  </si>
  <si>
    <t>CHESAPEAKE LUMBAR 28X36X19 25°</t>
  </si>
  <si>
    <t>2013-21936L30</t>
  </si>
  <si>
    <t>CHESAPEAKE LUMBAR 28X36X19 30°</t>
  </si>
  <si>
    <t>208-41F18</t>
  </si>
  <si>
    <t>PLACA CERVICAL PYRENESS I NIVEL*18MM</t>
  </si>
  <si>
    <t>208-41F20</t>
  </si>
  <si>
    <t>PLACA CERVICAL PYRENESS I NIVEL*20MM</t>
  </si>
  <si>
    <t>208-41F22</t>
  </si>
  <si>
    <t>PLACA CERVICAL PYRENESS I NIVEL*22MM</t>
  </si>
  <si>
    <t>208-41F24</t>
  </si>
  <si>
    <t>PLACA CERVICAL PYRENESS I NIVEL*24MM</t>
  </si>
  <si>
    <t>208-41F26</t>
  </si>
  <si>
    <t>PLACA CERVICAL PYRENESS I NIVEL*26MM</t>
  </si>
  <si>
    <t>208-41F28</t>
  </si>
  <si>
    <t>PLACA CERVICAL PYRENESS I NIVEL*28MM</t>
  </si>
  <si>
    <t>208-41F30</t>
  </si>
  <si>
    <t>PLACA CERVICAL PYRENESS I NIVEL*30MM</t>
  </si>
  <si>
    <t>208-41F32</t>
  </si>
  <si>
    <t>PLACA CERVICAL PYRENESS I NIVEL*32MM</t>
  </si>
  <si>
    <t>208-41F34</t>
  </si>
  <si>
    <t>PLACA CERVICAL PYRENESS I NIVEL*34MM</t>
  </si>
  <si>
    <t>208-41F36</t>
  </si>
  <si>
    <t>PLACA CERVICAL PYRENESS I NIVEL*36MM</t>
  </si>
  <si>
    <t>208-42F38</t>
  </si>
  <si>
    <t>PLACA CERVICAL PYRENESS II NIVEL*38MM</t>
  </si>
  <si>
    <t>208-42F40</t>
  </si>
  <si>
    <t>PLACA CERVICAL PYRENESS II NIVEL*40MM</t>
  </si>
  <si>
    <t>208-42F42</t>
  </si>
  <si>
    <t>PLACA CERVICAL PYRENESS II NIVEL*42MM</t>
  </si>
  <si>
    <t>208-42F44</t>
  </si>
  <si>
    <t>PLACA CERVICAL PYRENESS II NIVEL*44MM</t>
  </si>
  <si>
    <t>208-42F46</t>
  </si>
  <si>
    <t>PLACA CERVICAL PYRENESS II NIVEL*46MM</t>
  </si>
  <si>
    <t>208-42F48</t>
  </si>
  <si>
    <t>PLACA CERVICAL PYRENESS II NIVEL*48MM</t>
  </si>
  <si>
    <t>208-42F50</t>
  </si>
  <si>
    <t>PLACA CERVICAL PYRENESS II NIVEL*50MM</t>
  </si>
  <si>
    <t>208-42F52</t>
  </si>
  <si>
    <t>PLACA CERVICAL PYRENESS II NIVEL*52MM</t>
  </si>
  <si>
    <t>208-42F54</t>
  </si>
  <si>
    <t>PLACA CERVICAL PYRENESS II NIVEL*54MM</t>
  </si>
  <si>
    <t>208-43F51</t>
  </si>
  <si>
    <t>PLACA CERVICAL PYRENESS III NIVEL*51MM</t>
  </si>
  <si>
    <t>208-43F57</t>
  </si>
  <si>
    <t>PLACA CERVICAL PYRENESS III NIVEL*57MM</t>
  </si>
  <si>
    <t>208-43F60</t>
  </si>
  <si>
    <t>PLACA CERVICAL PYRENESS III NIVEL*60MM</t>
  </si>
  <si>
    <t>208-43F63</t>
  </si>
  <si>
    <t>PLACA CERVICAL PYRENESS III NIVEL*63MM</t>
  </si>
  <si>
    <t>208-43F66</t>
  </si>
  <si>
    <t>PLACA CERVICAL PYRENESS III NIVEL*66MM</t>
  </si>
  <si>
    <t>208-43F69</t>
  </si>
  <si>
    <t>PLACA CERVICAL PYRENESS III NIVEL*69MM</t>
  </si>
  <si>
    <t>208-43F72</t>
  </si>
  <si>
    <t>PLACA CERVICAL PYRENESS III NIVEL*72MM</t>
  </si>
  <si>
    <t>208-43F75</t>
  </si>
  <si>
    <t>PLACA CERVICAL PYRENESS III NIVEL*75MM</t>
  </si>
  <si>
    <t>208-43F78</t>
  </si>
  <si>
    <t>PLACA CERVICAL PYRENESS III NIVEL*78MM</t>
  </si>
  <si>
    <t>2101-10001</t>
  </si>
  <si>
    <t>TORNILLO DE BLOQUEO</t>
  </si>
  <si>
    <t>INVIMA 2021DM-0024669</t>
  </si>
  <si>
    <t>2101-210630L0</t>
  </si>
  <si>
    <t>CILINDRO EXTERNO 24X30MM 82-106 0°</t>
  </si>
  <si>
    <t>2101-23022L0</t>
  </si>
  <si>
    <t>CILINDRO EXTERNO 17X22mm 26-30 0°</t>
  </si>
  <si>
    <t>2101-23222L0</t>
  </si>
  <si>
    <t>CILINDRO EXTERNO 17X22mm 28-32 0°</t>
  </si>
  <si>
    <t>2101-23225L0</t>
  </si>
  <si>
    <t>CILINDRO EXTERNO 21X25mm 28-32 0°</t>
  </si>
  <si>
    <t>2101-23822L0</t>
  </si>
  <si>
    <t>CILINDRO EXTERNO 17X22mm 30-38 0°</t>
  </si>
  <si>
    <t>2101-23825L0</t>
  </si>
  <si>
    <t>CILINDRO EXTERNO 21X25MM 30-38 0°</t>
  </si>
  <si>
    <t>2101-23830L0</t>
  </si>
  <si>
    <t>CILINDRO EXTERNO 24X30mm 30-38 0°</t>
  </si>
  <si>
    <t>2101-24222L0</t>
  </si>
  <si>
    <t>CILINDRO EXTERNO 17X22mm 34-42 0°</t>
  </si>
  <si>
    <t>2101-24225L0</t>
  </si>
  <si>
    <t>CILINDRO EXTERNO 21X25mm 34-42 0°</t>
  </si>
  <si>
    <t>2101-24230L0</t>
  </si>
  <si>
    <t>CILINDRO EXTERNO 24X30mm 34-42 0°</t>
  </si>
  <si>
    <t>2101-24622L0</t>
  </si>
  <si>
    <t>CILINDRO EXTERNO 17X22mm 38-46 0°</t>
  </si>
  <si>
    <t>2101-24625L0</t>
  </si>
  <si>
    <t>CILINDRO EXTERNO 21X25MM 38-46 0°</t>
  </si>
  <si>
    <t>2101-25022L0</t>
  </si>
  <si>
    <t>CILINDRO EXTERNO 17X22mm 42-50 0°</t>
  </si>
  <si>
    <t>2101-25025L0</t>
  </si>
  <si>
    <t>CILINDRO EXTERNO 21X25MM 42-50 0°</t>
  </si>
  <si>
    <t>2101-26222L0</t>
  </si>
  <si>
    <t>CILINDRO EXTERNO 17X22mm 46-62 0°</t>
  </si>
  <si>
    <t>2101-26225L0</t>
  </si>
  <si>
    <t>CILINDRO EXTERNO 21X25mm 46-62 0°</t>
  </si>
  <si>
    <t>2101-26230L0</t>
  </si>
  <si>
    <t>CILINDRO EXTERNO 24X30mm 46-62 0°</t>
  </si>
  <si>
    <t>2101-27422L0</t>
  </si>
  <si>
    <t>CILINDRO EXTERNO 17X22mm 58-74 0°</t>
  </si>
  <si>
    <t>2101-27425L0</t>
  </si>
  <si>
    <t>CILINDRO EXTERNO 21X25MM 58-74 0°</t>
  </si>
  <si>
    <t>2101-29030L0</t>
  </si>
  <si>
    <t>CILINDRO EXTERNO 24X30MM 66-90 0°</t>
  </si>
  <si>
    <t>2112-20422</t>
  </si>
  <si>
    <t>TORRE DE EXPANSION INTERNA 17X22X4mm</t>
  </si>
  <si>
    <t>2112-20425</t>
  </si>
  <si>
    <t>TORRE DE EXPANSION INTERNA 21X25x4mm</t>
  </si>
  <si>
    <t>2112-20822</t>
  </si>
  <si>
    <t>TORRE DE EXPANSION INTERNA 17X22X8mm</t>
  </si>
  <si>
    <t>2112-20825</t>
  </si>
  <si>
    <t>TORRE DE EXPANSION INTERNA 21X25x8mm</t>
  </si>
  <si>
    <t>2112-20830</t>
  </si>
  <si>
    <t>TORRE DE EXPANSION INTERNA 24X30x8mm</t>
  </si>
  <si>
    <t>2112-21622</t>
  </si>
  <si>
    <t>TORRE DE EXPANSION INTERNA 17X22X16mm</t>
  </si>
  <si>
    <t>2112-21625</t>
  </si>
  <si>
    <t>TORRE DE EXPANSION INTERNA 21X25x16mm</t>
  </si>
  <si>
    <t>2112-21630</t>
  </si>
  <si>
    <t>TORRE DE EXPANSION INTERNA 24X30x16mm</t>
  </si>
  <si>
    <t>2112-22430</t>
  </si>
  <si>
    <t>TORRE DE EXPASION INTERNA  24X30X24MM</t>
  </si>
  <si>
    <t>2901-10001</t>
  </si>
  <si>
    <t>PRISIONERO EVEREST ATR</t>
  </si>
  <si>
    <t>INVIMA 2021DM-0023818</t>
  </si>
  <si>
    <t>2901-70021A</t>
  </si>
  <si>
    <t>CONECTOR SEMI AJUSTABLE 21 MM</t>
  </si>
  <si>
    <t>2901-70024A</t>
  </si>
  <si>
    <t>CONECTOR SEMI AJUSTABLE 24 MM</t>
  </si>
  <si>
    <t>2901-70027A</t>
  </si>
  <si>
    <t>CONECTOR SEMI AJUSTABLE 27 MM</t>
  </si>
  <si>
    <t>2901-70030A</t>
  </si>
  <si>
    <t>CONECTOR SEMI AJUSTABLE 30 MM</t>
  </si>
  <si>
    <t>2901-70033A</t>
  </si>
  <si>
    <t>CONECTOR SEMI AJUSTABLE 33 MM</t>
  </si>
  <si>
    <t>2901-73040</t>
  </si>
  <si>
    <t>CONECTOR TRANVERSO 5.5/6.0 MM (S)</t>
  </si>
  <si>
    <t>2901-74050</t>
  </si>
  <si>
    <t>CONECTOR TRANVERSO 5.5/6.0 MM (M)</t>
  </si>
  <si>
    <t>2901-75060</t>
  </si>
  <si>
    <t>CONECTOR TRANVERSO 5.5/6.0 MM (L)</t>
  </si>
  <si>
    <t>2901-75535</t>
  </si>
  <si>
    <t>CONECTOR LATERAL OFFSET X 35 MM</t>
  </si>
  <si>
    <t>2901-75535AA</t>
  </si>
  <si>
    <t>CONECTOR CARGA LATERAL X 35 MM</t>
  </si>
  <si>
    <t>2901-75535G</t>
  </si>
  <si>
    <t>CONECTOR LATERAL OFFSET X 35 MM CERRADO</t>
  </si>
  <si>
    <t>2901-75570</t>
  </si>
  <si>
    <t>CONECTOR LATERAL OFFSET X 70 MM</t>
  </si>
  <si>
    <t>2901-75570AA</t>
  </si>
  <si>
    <t>CONECTOR CARGA LATERAL X 70 MM</t>
  </si>
  <si>
    <t>2901-75570G</t>
  </si>
  <si>
    <t>CONECTOR LATERAL OFFSET X 70 MM CERRADO</t>
  </si>
  <si>
    <t>2901-76070</t>
  </si>
  <si>
    <t>CONECTOR TRANVERSO 5.5/6.0 MM (XL)</t>
  </si>
  <si>
    <t>2901-86055D</t>
  </si>
  <si>
    <t>CONECTOR AXIAL 5.5/6.0 A 5.5/6.0 MM</t>
  </si>
  <si>
    <t>2901-86055DF</t>
  </si>
  <si>
    <t>CONECTOR AXIAL 5.5/6.0 A 5.5/6.0 MM ABIE</t>
  </si>
  <si>
    <t>2901-86055KK</t>
  </si>
  <si>
    <t>CONECTOR BARRA - BARRA EXTRA ESTRECHO</t>
  </si>
  <si>
    <t>2901-86055MF</t>
  </si>
  <si>
    <t>2901-86055WA</t>
  </si>
  <si>
    <t>CONECTOR ANGULADO 5.5/6.0 ABIERTO</t>
  </si>
  <si>
    <t>2901-86055WY</t>
  </si>
  <si>
    <t>CONECTOR BARRA - BARRA EXTRA ANCHO ABIER</t>
  </si>
  <si>
    <t>2901-86055Y</t>
  </si>
  <si>
    <t>CONECTOR BARRA - BARRA EXTRA ANCHO</t>
  </si>
  <si>
    <t>2901-86055YA</t>
  </si>
  <si>
    <t>CONECTOR BARRA - BARRA EXTRA ANCHO CERRA</t>
  </si>
  <si>
    <t>2911-04525</t>
  </si>
  <si>
    <t>TORN. EVEREST POLIAXIAL 4.5X25 MM</t>
  </si>
  <si>
    <t>2911-04530</t>
  </si>
  <si>
    <t>TORN. EVEREST POLIAXIAL 4.5X30 MM</t>
  </si>
  <si>
    <t>2911-04535</t>
  </si>
  <si>
    <t>TORN. EVEREST POLIAXIAL 4.5X35 MM</t>
  </si>
  <si>
    <t>2911-04540</t>
  </si>
  <si>
    <t>TORN. EVEREST POLIAXIAL 4.5X40 MM</t>
  </si>
  <si>
    <t>2911-04545</t>
  </si>
  <si>
    <t>TORN. EVEREST POLIAXIAL 4.5X45 MM</t>
  </si>
  <si>
    <t>2911-04550</t>
  </si>
  <si>
    <t>TORN. EVEREST POLIAXIAL 4.5X50 MM</t>
  </si>
  <si>
    <t>2911-05525</t>
  </si>
  <si>
    <t>TORN. EVEREST POLIAXIAL 5.5X25 MM</t>
  </si>
  <si>
    <t>2911-05530</t>
  </si>
  <si>
    <t>TORN. EVEREST POLIAXIAL 5.5X30 MM</t>
  </si>
  <si>
    <t>2911-05535</t>
  </si>
  <si>
    <t>TORN. EVEREST POLIAXIAL 5.5X35 MM</t>
  </si>
  <si>
    <t>2911-05540</t>
  </si>
  <si>
    <t>TORN. EVEREST POLIAXIAL 5.5X40 MM</t>
  </si>
  <si>
    <t>2911-05545</t>
  </si>
  <si>
    <t>TORN. EVEREST POLIAXIAL 5.5X45 MM</t>
  </si>
  <si>
    <t>2911-05550</t>
  </si>
  <si>
    <t>TORN. EVEREST POLIAXIAL 5.5X50 MM</t>
  </si>
  <si>
    <t>2911-05555</t>
  </si>
  <si>
    <t>TORN. EVEREST POLIAXIAL 5.5X55 MM</t>
  </si>
  <si>
    <t>2911-06525</t>
  </si>
  <si>
    <t>TORN. EVEREST POLIAXIAL 6.5X25 MM</t>
  </si>
  <si>
    <t>2911-06530</t>
  </si>
  <si>
    <t>TORN. EVEREST POLIAXIAL 6.5X30 MM</t>
  </si>
  <si>
    <t>2911-06535</t>
  </si>
  <si>
    <t>TORN. EVEREST POLIAXIAL 6.5X35 MM</t>
  </si>
  <si>
    <t>2911-06540</t>
  </si>
  <si>
    <t>TORN. EVEREST POLIAXIAL 6.5X40 MM</t>
  </si>
  <si>
    <t>2911-06545</t>
  </si>
  <si>
    <t>TORN. EVEREST POLIAXIAL 6.5X45 MM</t>
  </si>
  <si>
    <t>2911-06550</t>
  </si>
  <si>
    <t>TORN. EVEREST POLIAXIAL 6.5X50 MM</t>
  </si>
  <si>
    <t>2911-06555</t>
  </si>
  <si>
    <t>TORN. EVEREST POLIAXIAL 6.5X55 MM</t>
  </si>
  <si>
    <t>2911-06560</t>
  </si>
  <si>
    <t>TORN. EVEREST POLIAXIAL 6.5X60 MM</t>
  </si>
  <si>
    <t>2911-07530</t>
  </si>
  <si>
    <t>TORN. EVEREST POLIAXIAL 7.5X30 MM</t>
  </si>
  <si>
    <t>2911-07535</t>
  </si>
  <si>
    <t>TORN. EVEREST POLIAXIAL 7.5X35 MM</t>
  </si>
  <si>
    <t>2911-07540</t>
  </si>
  <si>
    <t>TORN. EVEREST POLIAXIAL 7.5X40 MM</t>
  </si>
  <si>
    <t>2911-07545</t>
  </si>
  <si>
    <t>TORN. EVEREST POLIAXIAL 7.5X45 MM</t>
  </si>
  <si>
    <t>2911-07550</t>
  </si>
  <si>
    <t>TORN. EVEREST POLIAXIAL 7.5X50 MM</t>
  </si>
  <si>
    <t>2911-07555</t>
  </si>
  <si>
    <t>TORN. EVEREST POLIAXIAL 7.5X55 MM</t>
  </si>
  <si>
    <t>2911-07560</t>
  </si>
  <si>
    <t>TORN. EVEREST POLIAXIAL 7.5X60 MM</t>
  </si>
  <si>
    <t>2911-08530</t>
  </si>
  <si>
    <t>TORN. EVEREST POLIAXIAL 8.5X30 MM</t>
  </si>
  <si>
    <t>2911-08535</t>
  </si>
  <si>
    <t>TORN. EVEREST POLIAXIAL 8.5X35 MM</t>
  </si>
  <si>
    <t>2911-08540</t>
  </si>
  <si>
    <t>TORN. EVEREST POLIAXIAL 8.5X40 MM</t>
  </si>
  <si>
    <t>2911-08545</t>
  </si>
  <si>
    <t>TORN. EVEREST POLIAXIAL 8.5X45 MM</t>
  </si>
  <si>
    <t>2911-08550</t>
  </si>
  <si>
    <t>TORN. EVEREST POLIAXIAL 8.5X50 MM</t>
  </si>
  <si>
    <t>2911-08555</t>
  </si>
  <si>
    <t>TORN. EVEREST POLIAXIAL 8.5X55 MM</t>
  </si>
  <si>
    <t>2911-08560</t>
  </si>
  <si>
    <t>TORN. EVEREST POLIAXIAL 8.5X60 MM</t>
  </si>
  <si>
    <t>3203-20845ML</t>
  </si>
  <si>
    <t>ALEUTIAN LATERAL LORDOTICO 22X45X8MM</t>
  </si>
  <si>
    <t>INVIMA 2021DM-0023777</t>
  </si>
  <si>
    <t>3203-20845MP</t>
  </si>
  <si>
    <t>ALEUTIAN LATERAL PARALELO 22X45X8MM</t>
  </si>
  <si>
    <t>3203-20845SL</t>
  </si>
  <si>
    <t>ALEUTIAN LATERAL LORDOTICO 18*45*8MM</t>
  </si>
  <si>
    <t>3203-20845SP</t>
  </si>
  <si>
    <t>ALEUTIAN LATERAL PARALELO 18*45*8MM</t>
  </si>
  <si>
    <t>3203-20850ML</t>
  </si>
  <si>
    <t>ALEUTIAN LATERAL LORDOTICO 22X50X8MM</t>
  </si>
  <si>
    <t>3203-20850MP</t>
  </si>
  <si>
    <t>ALEUTIAN LATERAL PARALELO 22X50X8MM</t>
  </si>
  <si>
    <t>3203-20850SL</t>
  </si>
  <si>
    <t>ALEUTIAN LATERAL LORDOTICO 18*50*8MM</t>
  </si>
  <si>
    <t>3203-20850SP</t>
  </si>
  <si>
    <t>ALEUTIAN LATERIAL PARALELO 18*50*8MM</t>
  </si>
  <si>
    <t>3203-20855ML</t>
  </si>
  <si>
    <t>ALEUTIAN LATERAL LORDOTICO 22X55X8MM</t>
  </si>
  <si>
    <t>3203-20855MP</t>
  </si>
  <si>
    <t>ALEUTIAN LATERAL PARALELO 22X55X8MM</t>
  </si>
  <si>
    <t>3203-20855SL</t>
  </si>
  <si>
    <t>ALEUTIAN LATERAL LORDOTICO 18*55*8MM</t>
  </si>
  <si>
    <t>3203-20855SP</t>
  </si>
  <si>
    <t>ALEUTIAN LATERIAL PARALELO 18*55*8MM</t>
  </si>
  <si>
    <t>3203-21045ML</t>
  </si>
  <si>
    <t>ALEUTIAN LATERAL LORDOTICO 22X45X10MM</t>
  </si>
  <si>
    <t>3203-21045MP</t>
  </si>
  <si>
    <t>ALEUTIAN LATERAL PARALELO 22X45X10MM</t>
  </si>
  <si>
    <t>3203-21045SL</t>
  </si>
  <si>
    <t>ALEUTIAN LATERIAL LORDOTICO 18*45*10MM</t>
  </si>
  <si>
    <t>3203-21045SP</t>
  </si>
  <si>
    <t>ALEUTIAN LATERAL PARALELO 18*45*10MM</t>
  </si>
  <si>
    <t>3203-21050ML</t>
  </si>
  <si>
    <t>ALEUTIAN LATERAL LORDOTICO 22X50X10MM</t>
  </si>
  <si>
    <t>3203-21050MP</t>
  </si>
  <si>
    <t>ALEUTIAN LATERAL PARALELO 22X50X10MM</t>
  </si>
  <si>
    <t>3203-21050SL</t>
  </si>
  <si>
    <t>ALEUTIAN LATERAL LORDOTICO 18*50*10MM</t>
  </si>
  <si>
    <t>3203-21050SP</t>
  </si>
  <si>
    <t>ALEUTIAN LATERAL PARALELO 18*50*10MM</t>
  </si>
  <si>
    <t>3203-21055ML</t>
  </si>
  <si>
    <t>ALEUTIAN LATERAL LORDOTICO 22X55X10MM</t>
  </si>
  <si>
    <t>3203-21055MP</t>
  </si>
  <si>
    <t>ALEUTIAN LATERAL PARALELO 22X55X10MM</t>
  </si>
  <si>
    <t>3203-21055SL</t>
  </si>
  <si>
    <t>ALEUTIAN LATERAL LORDOTICO 18*55*10MM</t>
  </si>
  <si>
    <t>3203-21055SP</t>
  </si>
  <si>
    <t>ALEUTIAN LATERAL PARALELO 18*55*10MM</t>
  </si>
  <si>
    <t>3203-21060MP</t>
  </si>
  <si>
    <t>ALEUTIAN LATERIAL PARALELO 22*60*10MM</t>
  </si>
  <si>
    <t>3203-21060SP</t>
  </si>
  <si>
    <t>ALEUTIAN LATERIAL PARALELO 18*60*10MM</t>
  </si>
  <si>
    <t>3203-21245ML</t>
  </si>
  <si>
    <t>ALEUTIAN LATERAL LORDOTICO 22X45X12MM</t>
  </si>
  <si>
    <t>3203-21245MP</t>
  </si>
  <si>
    <t>ALEUTIAN LATERAL PARALELO 22X45X12MM</t>
  </si>
  <si>
    <t>3203-21245SL</t>
  </si>
  <si>
    <t>ALEUTIAN LATERIAL LORDOTICO 18*45*12MM</t>
  </si>
  <si>
    <t>3203-21245SP</t>
  </si>
  <si>
    <t>ALEUTIAN LATERAL PARALELO 18*45*12MM</t>
  </si>
  <si>
    <t>3203-21250ML</t>
  </si>
  <si>
    <t>ALEUTIAN LATERAL LORDOTICO 22X50X12MM</t>
  </si>
  <si>
    <t>3203-21250MP</t>
  </si>
  <si>
    <t>ALEUTIAN LATERAL PARALELO 22X50X12MM</t>
  </si>
  <si>
    <t>3203-21250SL</t>
  </si>
  <si>
    <t>ALEUTIAN LATERAL LORDOTICO 18*50*12MM</t>
  </si>
  <si>
    <t>3203-21250SP</t>
  </si>
  <si>
    <t>ALEUTIAN LATERAL PARALELO 18*50*12MM</t>
  </si>
  <si>
    <t>3203-21255ML</t>
  </si>
  <si>
    <t>ALEUTIAN LATERAL LORDOTICO 22X55X12MM</t>
  </si>
  <si>
    <t>3203-21255MP</t>
  </si>
  <si>
    <t>ALEUTIAN LATERAL PARALELO 22X55X12MM</t>
  </si>
  <si>
    <t>3203-21255SL</t>
  </si>
  <si>
    <t>ALEUTIAN LATERAL LORDOTICO 18*55*12MM</t>
  </si>
  <si>
    <t>3203-21255SP</t>
  </si>
  <si>
    <t>ALEUTIAN LATERAL PARALELO 18*55*12MM</t>
  </si>
  <si>
    <t>3203-21260MP</t>
  </si>
  <si>
    <t>ALEUTIAN LATERIAL PARALELO 22*60*12MM</t>
  </si>
  <si>
    <t>3203-21260SP</t>
  </si>
  <si>
    <t>ALEUTIAN LATERIAL PARALELO 18*60*12MM</t>
  </si>
  <si>
    <t>3203-21445ML</t>
  </si>
  <si>
    <t>ALEUTIAN LATERAL LORDOTICO 22X45X14MM</t>
  </si>
  <si>
    <t>3203-21445MP</t>
  </si>
  <si>
    <t>ALEUTIAN LATERAL PARALELO 22X45X14MM</t>
  </si>
  <si>
    <t>3203-21445SL</t>
  </si>
  <si>
    <t>ALEUTIAN LATERAL LORDOTICO 18*45*14MM</t>
  </si>
  <si>
    <t>3203-21445SP</t>
  </si>
  <si>
    <t>ALEUTIAN LATERAL PARALELO 18*45*14MM</t>
  </si>
  <si>
    <t>3203-21450ML</t>
  </si>
  <si>
    <t>ALEUTIAN LATERAL LORDOTICO 22X50X14MM</t>
  </si>
  <si>
    <t>3203-21450MP</t>
  </si>
  <si>
    <t>ALEUTIAN LATERAL PARALELO 22X50X14MM</t>
  </si>
  <si>
    <t>3203-21450SL</t>
  </si>
  <si>
    <t>ALEUTIAN LATERAL LORDOTICO 18*50*14MM</t>
  </si>
  <si>
    <t>3203-21450SP</t>
  </si>
  <si>
    <t>ALEUTIAN LATERAL PARALELO 18*50*14MM</t>
  </si>
  <si>
    <t>3203-21455ML</t>
  </si>
  <si>
    <t>ALEUTIAN LATERAL LORDOTICO 22X55X14MM</t>
  </si>
  <si>
    <t>3203-21455MP</t>
  </si>
  <si>
    <t>ALEUTIAN LATERAL PARALELO 22X55X14MM</t>
  </si>
  <si>
    <t>3203-21455SL</t>
  </si>
  <si>
    <t>ALEUTIAN LATERAL LORDOTICO 18*55*14MM</t>
  </si>
  <si>
    <t>3203-21455SP</t>
  </si>
  <si>
    <t>ALEUTIAN LATERAL PARALELO 18*55*14MM</t>
  </si>
  <si>
    <t>3303-20728M</t>
  </si>
  <si>
    <t>TLIF II 10X28X7MM  7º</t>
  </si>
  <si>
    <t>3303-20732M</t>
  </si>
  <si>
    <t>TLIF II 10X32X7MM  7º</t>
  </si>
  <si>
    <t>3303-20828M</t>
  </si>
  <si>
    <t>TLIF II 10X28X8MM  7º</t>
  </si>
  <si>
    <t>3303-20832M</t>
  </si>
  <si>
    <t>TLIF II 10X32X8MM  7º</t>
  </si>
  <si>
    <t>3303-20928M</t>
  </si>
  <si>
    <t>TLIF II 10X28X9MM  7º</t>
  </si>
  <si>
    <t>3303-20932M</t>
  </si>
  <si>
    <t>TLIF II 10X32X9MM  7º</t>
  </si>
  <si>
    <t>3303-21028M</t>
  </si>
  <si>
    <t>TLIF II 10X28X10MM 7º</t>
  </si>
  <si>
    <t>3303-21032M</t>
  </si>
  <si>
    <t>TLIF II 10X32X10MM 7º</t>
  </si>
  <si>
    <t>3303-21128M</t>
  </si>
  <si>
    <t>TLIF II 10X28X11MM 7º</t>
  </si>
  <si>
    <t>3303-21132M</t>
  </si>
  <si>
    <t>TLIF II 10X32X11MM 7º</t>
  </si>
  <si>
    <t>3601-13512</t>
  </si>
  <si>
    <t>TORNILLO AUTOROSCANTE 3.5X12 MM</t>
  </si>
  <si>
    <t>3601-13514</t>
  </si>
  <si>
    <t>TORNILLO AUTOROSCANTE 3.5X14 MM</t>
  </si>
  <si>
    <t>3601-13516</t>
  </si>
  <si>
    <t>TORNILLO AUTOROSCANTE 3.5X16 MM</t>
  </si>
  <si>
    <t>3601-13518</t>
  </si>
  <si>
    <t>TORNILLO AUTOROSCANTE 3.5X18 MM</t>
  </si>
  <si>
    <t>3601-13812</t>
  </si>
  <si>
    <t>TORNILLO AUTOPERFORANTE 3.85X12 MM</t>
  </si>
  <si>
    <t>3601-13814</t>
  </si>
  <si>
    <t>TORNILLO AUTOPERFORANTE 3.85X14 MM</t>
  </si>
  <si>
    <t>3601-13816</t>
  </si>
  <si>
    <t>TORNILLO AUTOPERFORANTE 3.85X16 MM</t>
  </si>
  <si>
    <t>3608-205123W</t>
  </si>
  <si>
    <t>CHESAPEAKE CERVICAL 12*17*(5MM)</t>
  </si>
  <si>
    <t>3608-205133W</t>
  </si>
  <si>
    <t>CHESAPEAKE CERVICAL 13*18*(5MM)</t>
  </si>
  <si>
    <t>3608-206123W</t>
  </si>
  <si>
    <t>CHESAPEAKE CERVICAL 12*17*(6MM)</t>
  </si>
  <si>
    <t>3608-206133W</t>
  </si>
  <si>
    <t>CHESAPEAKE CERVICAL 13*18*(6MM)</t>
  </si>
  <si>
    <t>3608-207123W</t>
  </si>
  <si>
    <t>CHESAPEAKE CERVICAL 12*17*(7MM)</t>
  </si>
  <si>
    <t>3608-207133W</t>
  </si>
  <si>
    <t>CHESAPEAKE CERVICAL 13*18*(7MM)</t>
  </si>
  <si>
    <t>3608-208123W</t>
  </si>
  <si>
    <t>CHESAPEAKE CERVICAL 12*17*(8MM)</t>
  </si>
  <si>
    <t>3608-208133W</t>
  </si>
  <si>
    <t>CHESAPEAKE CERVICAL 13*18*(8MM)</t>
  </si>
  <si>
    <t>3608-209123W</t>
  </si>
  <si>
    <t>CHESAPEAKE CERVICAL 12*17*(9MM)</t>
  </si>
  <si>
    <t>3608-209133W</t>
  </si>
  <si>
    <t>CHESAPEAKE CERVICAL 13*18*(9MM)</t>
  </si>
  <si>
    <t>3608-210123W</t>
  </si>
  <si>
    <t>CHESAPEAKE CERVICAL 12*17*(10MM)</t>
  </si>
  <si>
    <t>3608-210133W</t>
  </si>
  <si>
    <t>CHESAPEAKE CERVICAL 13*18*(10MM)</t>
  </si>
  <si>
    <t>3711-G10610</t>
  </si>
  <si>
    <t>ALAMBRE CROMOCOBALTO</t>
  </si>
  <si>
    <t>403-21106C</t>
  </si>
  <si>
    <t>ALEUTIAN CERVICAL 11X11X6MM CONVEXO</t>
  </si>
  <si>
    <t>403-21106L</t>
  </si>
  <si>
    <t>ALEUTIAN CERVICAL 11X11X6MM LORDOTICO</t>
  </si>
  <si>
    <t>403-21107C</t>
  </si>
  <si>
    <t>ALEUTIAN CERVICAL 11X11X7MM CONVEXO</t>
  </si>
  <si>
    <t>403-21107L</t>
  </si>
  <si>
    <t>ALEUTIAN CERVICAL 11X11X7MM LORDOTICO</t>
  </si>
  <si>
    <t>403-21108C</t>
  </si>
  <si>
    <t>ALEUTIAN CERVICAL 11X11X8MM CONVEXO</t>
  </si>
  <si>
    <t>403-21108L</t>
  </si>
  <si>
    <t>ALEUTIAN CERVICAL 11X11X8MM LORDOTICO</t>
  </si>
  <si>
    <t>403-21109C</t>
  </si>
  <si>
    <t>ALEUTIAN CERVICAL 11X11X9MM CONVEXO</t>
  </si>
  <si>
    <t>403-21109L</t>
  </si>
  <si>
    <t>ALEUTIAN CERVICAL 11X11X9MM LORDOTICO</t>
  </si>
  <si>
    <t>403-21110C</t>
  </si>
  <si>
    <t>ALEUTIAN CERVICAL 11X11X10MM CONVEXO</t>
  </si>
  <si>
    <t>403-21110L</t>
  </si>
  <si>
    <t>ALEUTIAN CERVICAL 11X11X10MM LORDOTICO</t>
  </si>
  <si>
    <t>403-21406L</t>
  </si>
  <si>
    <t>ALEUTIAN CERVICAL 11X14X6MM LORDOTICO</t>
  </si>
  <si>
    <t>403-21407L</t>
  </si>
  <si>
    <t>ALEUTIAN CERVICAL 11X14X7MM LORDOTICO</t>
  </si>
  <si>
    <t>403-21408L</t>
  </si>
  <si>
    <t>ALEUTIAN CERVICAL 11X14X8MM LORDOTICO</t>
  </si>
  <si>
    <t>403-21409L</t>
  </si>
  <si>
    <t>ALEUTIAN CERVICAL 11X14X9MM LORDOTICO</t>
  </si>
  <si>
    <t>403-21410L</t>
  </si>
  <si>
    <t>ALEUTIAN CERVICAL 11X14X10MM LORDOTICO</t>
  </si>
  <si>
    <t>503-20727B</t>
  </si>
  <si>
    <t>TLIF I 10X27X7MM 7º</t>
  </si>
  <si>
    <t>503-20827B</t>
  </si>
  <si>
    <t>TLIF I  10X27X8MM 7º</t>
  </si>
  <si>
    <t>503-20927B</t>
  </si>
  <si>
    <t>TLIF I 10X27X9MM 7º</t>
  </si>
  <si>
    <t>503-21027B</t>
  </si>
  <si>
    <t>TLIF I 10X27X10MM 7º</t>
  </si>
  <si>
    <t>503-21127B</t>
  </si>
  <si>
    <t>TLIF I 10X27X11MM 7°</t>
  </si>
  <si>
    <t>503-21227B</t>
  </si>
  <si>
    <t>TLIF I  10X27X12MM 7°</t>
  </si>
  <si>
    <t>503-21327B</t>
  </si>
  <si>
    <t>TLIF I 10X27X13MM 7°</t>
  </si>
  <si>
    <t>503-21427B</t>
  </si>
  <si>
    <t>TLIF I 10X27X14MM 7°</t>
  </si>
  <si>
    <t>5101-90175-G1</t>
  </si>
  <si>
    <t>603-20628C</t>
  </si>
  <si>
    <t>ALEUTIAN OBLICUO 8.5X28X6MM</t>
  </si>
  <si>
    <t>603-20632C</t>
  </si>
  <si>
    <t>ALEUTIAN OBLICUO 8.5X32X6MM</t>
  </si>
  <si>
    <t>603-20728C</t>
  </si>
  <si>
    <t>ALEUTIAN OBLICUO 8.5X28X7MM</t>
  </si>
  <si>
    <t>603-20732C</t>
  </si>
  <si>
    <t>ALEUTIAN OBLICUO 8.5X32X7MM</t>
  </si>
  <si>
    <t>603-20828C</t>
  </si>
  <si>
    <t>ALEUTIAN OBLICUO 8.5X28X8MM</t>
  </si>
  <si>
    <t>603-20832C</t>
  </si>
  <si>
    <t>ALEUTIAN OBLICUO 8.5X32X8MM</t>
  </si>
  <si>
    <t>603-20928C</t>
  </si>
  <si>
    <t>ALEUTIAN OBLICUO 8.5X28X9MM</t>
  </si>
  <si>
    <t>603-20932C</t>
  </si>
  <si>
    <t>ALEUTIAN OBLICUO 8.5X32X9MM</t>
  </si>
  <si>
    <t>603-21028C</t>
  </si>
  <si>
    <t>ALEUTIAN OBLICUO 8.5X28X10MM</t>
  </si>
  <si>
    <t>603-21032C</t>
  </si>
  <si>
    <t>ALEUTIAN OBLICUO 8.5X32X10MM</t>
  </si>
  <si>
    <t>603-21128C</t>
  </si>
  <si>
    <t>ALEUTIAN OBLICUO 8.5X28X11MM</t>
  </si>
  <si>
    <t>603-21132C</t>
  </si>
  <si>
    <t>ALEUTIAN OBLICUO 8.5X32X11MM</t>
  </si>
  <si>
    <t>603-21228C</t>
  </si>
  <si>
    <t>ALEUTIAN OBLICUO 8.5X28X12MM</t>
  </si>
  <si>
    <t>603-21232C</t>
  </si>
  <si>
    <t>ALEUTIAN OBLICUO 8.5X32X12MM</t>
  </si>
  <si>
    <t>703-20930L1</t>
  </si>
  <si>
    <t>ALEUTIAN ANTERIOR LUMBAR 24*30*(9MM)10°</t>
  </si>
  <si>
    <t>703-20930L5</t>
  </si>
  <si>
    <t>ALEUTIAN ANTERIOR LUMBAR 24*30*(9MM)5°</t>
  </si>
  <si>
    <t>703-20936L1</t>
  </si>
  <si>
    <t>ALEUTIAN ANTERIOR LUMBAR 28*36*(9MM)10°</t>
  </si>
  <si>
    <t>703-20936L5</t>
  </si>
  <si>
    <t>ALEUTIAN ANTERIOR LUMBAR 28*36*(9MM)5°</t>
  </si>
  <si>
    <t>703-21130L1</t>
  </si>
  <si>
    <t>ALEUTIAN ANTERIOR LUMBAR 24*30*(11MM)10°</t>
  </si>
  <si>
    <t>703-21130L15</t>
  </si>
  <si>
    <t>ALEUTIAN ANTERIOR LUMBAR 24*30*(11MM)15°</t>
  </si>
  <si>
    <t>703-21130L5</t>
  </si>
  <si>
    <t>ALEUTIAN ANTERIOR LUMBAR 24*30*(11MM)5°</t>
  </si>
  <si>
    <t>703-21136L1</t>
  </si>
  <si>
    <t>ALEUTIAN ANTERIOR LUMBAR 28*36(11MM)10°</t>
  </si>
  <si>
    <t>703-21136L15</t>
  </si>
  <si>
    <t>ALEUTIAN ANTERIOR LUMBAR 28*36(11MM)15°</t>
  </si>
  <si>
    <t>703-21136L5</t>
  </si>
  <si>
    <t>ALEUTIAN ANTERIOR LUMBAR 28*36(11MM)5°</t>
  </si>
  <si>
    <t>703-21330L1</t>
  </si>
  <si>
    <t>ALEUTIAN ANTERIOR LUMBAR 24*30*(13MM)10°</t>
  </si>
  <si>
    <t>703-21330L15</t>
  </si>
  <si>
    <t>ALEUTIAN ANTERIOR LUMBAR 24*30*(13MM)15°</t>
  </si>
  <si>
    <t>703-21330L5</t>
  </si>
  <si>
    <t>ALEUTIAN ANTERIOR LUMBAR 24*30*(13MM)5°</t>
  </si>
  <si>
    <t>703-21336L1</t>
  </si>
  <si>
    <t>ALEUTIAN ANTERIOR LUMBAR 28*36*(13MM)10°</t>
  </si>
  <si>
    <t>703-21336L15</t>
  </si>
  <si>
    <t>ALEUTIAN ANTERIOR LUMBAR 28*36*(13MM)15°</t>
  </si>
  <si>
    <t>703-21336L5</t>
  </si>
  <si>
    <t>ALEUTIAN ANTERIOR LUMBAR 28*36*(13MM)5°</t>
  </si>
  <si>
    <t>703-21530L1</t>
  </si>
  <si>
    <t>ALEUTIAN ANTERIOR LUMBAR 24*30*(15MM)10°</t>
  </si>
  <si>
    <t>703-21530L15</t>
  </si>
  <si>
    <t>ALEUTIAN ANTERIOR LUMBAR 24*30*(15MM)15°</t>
  </si>
  <si>
    <t>703-21530L5</t>
  </si>
  <si>
    <t>ALEUTIAN ANTERIOR LUMBAR 24*30*(15MM)5°</t>
  </si>
  <si>
    <t>703-21536L1</t>
  </si>
  <si>
    <t>ALEUTIAN ANTERIOR LUMBAR 28*36*(15MM)10°</t>
  </si>
  <si>
    <t>703-21536L15</t>
  </si>
  <si>
    <t>ALEUTIAN ANTERIOR LUMBAR 28*36*(15MM)15°</t>
  </si>
  <si>
    <t>703-21536L5</t>
  </si>
  <si>
    <t>ALEUTIAN ANTERIOR LUMBAR 28*36*(15MM)5°</t>
  </si>
  <si>
    <t>801 70031AH</t>
  </si>
  <si>
    <t>CON.TRANSV.SEMI AJUSTABLE 31MM RAIL-BARR</t>
  </si>
  <si>
    <t>801 70033AH</t>
  </si>
  <si>
    <t>CON.TRANSV.SEMI AJUSTABLE 33MM RAIL-BARR</t>
  </si>
  <si>
    <t>801 73844H</t>
  </si>
  <si>
    <t>CONECTOR TRANSV.AJUSTABLE-S-RAIL-BARRA</t>
  </si>
  <si>
    <t>801 74353H</t>
  </si>
  <si>
    <t>CONECTOR TRANSV.AJUSTABLE-M-RAIL-BARRA</t>
  </si>
  <si>
    <t>801 75169H</t>
  </si>
  <si>
    <t>CONECTOR TRANSV.AJUSTABLE-L-RAIL-BARRA</t>
  </si>
  <si>
    <t>801 75550H</t>
  </si>
  <si>
    <t>CONECTOR LATERAL OFFSET RAIL, MESA 50 MM</t>
  </si>
  <si>
    <t>801 85555HD</t>
  </si>
  <si>
    <t>CONECTOR AXIAL  RAIL, MESA</t>
  </si>
  <si>
    <t>801 85555HE</t>
  </si>
  <si>
    <t>CONECTOR PARALELO CERRADO PARA RAIL</t>
  </si>
  <si>
    <t>801 85555HF</t>
  </si>
  <si>
    <t>CONECTOR PARALELO ABIERTO/CERRADO RAIL</t>
  </si>
  <si>
    <t>801-04525</t>
  </si>
  <si>
    <t>TORNILLO MESA POLIAXIAL 4.5*25</t>
  </si>
  <si>
    <t>801-04530</t>
  </si>
  <si>
    <t>TORNILLO MESA POLIAXIAL 4.5*30</t>
  </si>
  <si>
    <t>801-04535</t>
  </si>
  <si>
    <t>TORNILLO MESA POLIAXIAL 4.5*35</t>
  </si>
  <si>
    <t>801-04540</t>
  </si>
  <si>
    <t>TORNILLO MESA POLIAXIAL 4.5*40</t>
  </si>
  <si>
    <t>801-04545</t>
  </si>
  <si>
    <t>TORNILLO MESA POLIAXIAL 4.5*45</t>
  </si>
  <si>
    <t>801-04550</t>
  </si>
  <si>
    <t>TORNILLO MESA POLIAXIAL 4.5*50</t>
  </si>
  <si>
    <t>801-05525</t>
  </si>
  <si>
    <t>TORNILLO MESA POLIAXIAL 5.5*25</t>
  </si>
  <si>
    <t>801-05530</t>
  </si>
  <si>
    <t>TORNILLO MESA POLIAXIAL 5.5*30</t>
  </si>
  <si>
    <t>801-05535</t>
  </si>
  <si>
    <t>TORNILLO MESA POLIAXIAL 5.5*35</t>
  </si>
  <si>
    <t>801-05540</t>
  </si>
  <si>
    <t>TORNILLO MESA POLIAXIAL 5.5*40</t>
  </si>
  <si>
    <t>801-05545</t>
  </si>
  <si>
    <t>TORNILLO MESA POLIAXIAL 5.5*45</t>
  </si>
  <si>
    <t>801-05550</t>
  </si>
  <si>
    <t>TORNILLO MESA POLIAXIAL 5.5*50</t>
  </si>
  <si>
    <t>801-05555</t>
  </si>
  <si>
    <t>TORNILLO MESA POLIAXIAL 5.5*55</t>
  </si>
  <si>
    <t>801-06525</t>
  </si>
  <si>
    <t>TORNILLO MESA POLIAXIAL 6.5*25</t>
  </si>
  <si>
    <t>801-06530</t>
  </si>
  <si>
    <t>TORNILLO MESA POLIAXIAL 6.5*30</t>
  </si>
  <si>
    <t>801-06535</t>
  </si>
  <si>
    <t>TORNILLO MESA POLIAXIAL 6.5*35</t>
  </si>
  <si>
    <t>801-06540</t>
  </si>
  <si>
    <t>TORNILLO MESA POLIAXIAL 6.5*40</t>
  </si>
  <si>
    <t>801-06545</t>
  </si>
  <si>
    <t>TORNILLO MESA POLIAXIAL 6.5*45</t>
  </si>
  <si>
    <t>801-06550</t>
  </si>
  <si>
    <t>TORNILLO MESA POLIAXIAL 6.5*50</t>
  </si>
  <si>
    <t>801-06555</t>
  </si>
  <si>
    <t>TORNILLO MESA POLIAXIAL 6.5*55</t>
  </si>
  <si>
    <t>801-06560</t>
  </si>
  <si>
    <t>TORNILLO MESA POLIAXIAL 6.5*60</t>
  </si>
  <si>
    <t>801-07525</t>
  </si>
  <si>
    <t>TORNILLO MESA POLIAXIAL 7.5*25</t>
  </si>
  <si>
    <t>801-07530</t>
  </si>
  <si>
    <t>TORNILLO MESA POLIAXIAL 7.5*30</t>
  </si>
  <si>
    <t>801-07535</t>
  </si>
  <si>
    <t>TORNILLO MESA POLIAXIAL 7.5*35</t>
  </si>
  <si>
    <t>801-07540</t>
  </si>
  <si>
    <t>TORNILLO MESA POLIAXIAL 7.5*40</t>
  </si>
  <si>
    <t>801-07545</t>
  </si>
  <si>
    <t>TORNILLO MESA POLIAXIAL 7.5*45</t>
  </si>
  <si>
    <t>801-07550</t>
  </si>
  <si>
    <t>TORNILLO MESA POLIAXIAL 7.5*50</t>
  </si>
  <si>
    <t>801-07555</t>
  </si>
  <si>
    <t>TORNILLO MESA POLIAXIAL 7.5*55</t>
  </si>
  <si>
    <t>801-07560</t>
  </si>
  <si>
    <t>TORNILLO MESA POLIAXIAL 7.5*60</t>
  </si>
  <si>
    <t>801-08535</t>
  </si>
  <si>
    <t>TORNILLO MESA POLIAXIAL 8.5*35</t>
  </si>
  <si>
    <t>801-08540</t>
  </si>
  <si>
    <t>TORNILLO MESA POLIAXIAL 8.5*40</t>
  </si>
  <si>
    <t>801-08545</t>
  </si>
  <si>
    <t>TORNILLO MESA POLIAXIAL 8.5*45</t>
  </si>
  <si>
    <t>801-08550</t>
  </si>
  <si>
    <t>TORNILLO MESA POLIAXIAL 8.5*50</t>
  </si>
  <si>
    <t>801-08555</t>
  </si>
  <si>
    <t>TORNILLO MESA POLIAXIAL 8.5*55</t>
  </si>
  <si>
    <t>801-08560</t>
  </si>
  <si>
    <t>TORNILLO MESA POLIAXIAL 8.5*60</t>
  </si>
  <si>
    <t>801-34525</t>
  </si>
  <si>
    <t>TORNILLO MESA UNIPLANAR 4.5*25</t>
  </si>
  <si>
    <t>801-34525M</t>
  </si>
  <si>
    <t>TORNILLO MESA FIN CONST. 4.5*25</t>
  </si>
  <si>
    <t>801-34530</t>
  </si>
  <si>
    <t>TORNILLO MESA UNIPLANAR 4.5*30</t>
  </si>
  <si>
    <t>801-34530M</t>
  </si>
  <si>
    <t>TORNILLO MESA FIN CONST. 4.5*30</t>
  </si>
  <si>
    <t>801-34535</t>
  </si>
  <si>
    <t>TORNILLO MESA UNIPLANAR 4.5*35</t>
  </si>
  <si>
    <t>801-34535M</t>
  </si>
  <si>
    <t>TORNILLO MESA FIN CONST. 4.5*35</t>
  </si>
  <si>
    <t>801-34540</t>
  </si>
  <si>
    <t>TORNILLO MESA UNIPLANAR 4.5*40</t>
  </si>
  <si>
    <t>801-34540M</t>
  </si>
  <si>
    <t>TORNILLO MESA FIN CONST. 4.5*40</t>
  </si>
  <si>
    <t>801-34545</t>
  </si>
  <si>
    <t>TORNILLO MESA UNIPLANAR 4.5*45</t>
  </si>
  <si>
    <t>801-34545M</t>
  </si>
  <si>
    <t>TORNILLO MESA FIN CONST. 4.5*45</t>
  </si>
  <si>
    <t>801-35525</t>
  </si>
  <si>
    <t>TORNILLO MESA UNIPLANAR 5.5*25</t>
  </si>
  <si>
    <t>801-35525M</t>
  </si>
  <si>
    <t>TORNILLO MESA FIN CONST. 5.5*25</t>
  </si>
  <si>
    <t>801-35530</t>
  </si>
  <si>
    <t>TORNILLO MESA UNIPLANAR 5.5*30</t>
  </si>
  <si>
    <t>801-35530M</t>
  </si>
  <si>
    <t>TORNILLO MESA FIN CONST. 5.5*30</t>
  </si>
  <si>
    <t>801-35535</t>
  </si>
  <si>
    <t>TORNILLO MESA UNIPLANAR 5.5*35</t>
  </si>
  <si>
    <t>801-35535M</t>
  </si>
  <si>
    <t>TORNILLO MESA FIN CONST. 5.5*35</t>
  </si>
  <si>
    <t>801-35540</t>
  </si>
  <si>
    <t>TORNILLO MESA UNIPLANAR 5.5*40</t>
  </si>
  <si>
    <t>801-35540M</t>
  </si>
  <si>
    <t>TORNILLO MESA FIN CONST. 5.5*40</t>
  </si>
  <si>
    <t>801-35545</t>
  </si>
  <si>
    <t>TORNILLO MESA UNIPLANAR 5.5*45</t>
  </si>
  <si>
    <t>801-35545M</t>
  </si>
  <si>
    <t>TORNILLO MESA FIN CONST. 5.5*45</t>
  </si>
  <si>
    <t>801-35550</t>
  </si>
  <si>
    <t>TORNILLO MESA UNIPLANAR 5.5*50</t>
  </si>
  <si>
    <t>801-35550M</t>
  </si>
  <si>
    <t>TORNILLO MESA FIN CONST. 5.5*50</t>
  </si>
  <si>
    <t>801-35630M</t>
  </si>
  <si>
    <t>TORNILLO MESA FIN CONST. 6.5*30</t>
  </si>
  <si>
    <t>801-36530</t>
  </si>
  <si>
    <t>TORNILLO MESA UNIPLANAR 6.5*30</t>
  </si>
  <si>
    <t>801-36530M</t>
  </si>
  <si>
    <t>801-36535</t>
  </si>
  <si>
    <t>TORNILLO MESA UNIPLANAR 6.5*35</t>
  </si>
  <si>
    <t>801-36535M</t>
  </si>
  <si>
    <t>TORNILLO MESA FIN CONST. 6.5-35</t>
  </si>
  <si>
    <t>801-36540</t>
  </si>
  <si>
    <t>TORNILLO MESA UNIPLANAR 6.5*40</t>
  </si>
  <si>
    <t>801-36540M</t>
  </si>
  <si>
    <t>TORNILLO MESA FIN CONST. 6.5*40</t>
  </si>
  <si>
    <t>801-36545</t>
  </si>
  <si>
    <t>TORNILLO MESA UNIPLANAR 6.5*45</t>
  </si>
  <si>
    <t>801-36545M</t>
  </si>
  <si>
    <t>TORNILLO MESA FIN CONST. 6.5*45</t>
  </si>
  <si>
    <t>801-36550</t>
  </si>
  <si>
    <t>TORNILLO MESA UNIPLANAR 6.5*50</t>
  </si>
  <si>
    <t>801-36550M</t>
  </si>
  <si>
    <t>TORNILLO MESA FIN CONST. 6.5*50</t>
  </si>
  <si>
    <t>801-36555</t>
  </si>
  <si>
    <t>TORNILLO MESA UNIPLANAR 6.5*55</t>
  </si>
  <si>
    <t>801-36555M</t>
  </si>
  <si>
    <t>TORNILLO MESA FIN CONST. 6.5.55</t>
  </si>
  <si>
    <t>801-37530</t>
  </si>
  <si>
    <t>TORNILLO MESA UNIPLANAR 7.5*30</t>
  </si>
  <si>
    <t>801-37530M</t>
  </si>
  <si>
    <t>TORNILLO MESA FIN CONST. 7.5*30</t>
  </si>
  <si>
    <t>801-37535</t>
  </si>
  <si>
    <t>TORNILLO MESA UNIPLANAR 7.5*35</t>
  </si>
  <si>
    <t>801-37535M</t>
  </si>
  <si>
    <t>TORNILLO MESA FIN CONST. 7.5*35</t>
  </si>
  <si>
    <t>801-37540</t>
  </si>
  <si>
    <t>TORNILLO MESA UNIPLANAR 7.5*40</t>
  </si>
  <si>
    <t>801-37540M</t>
  </si>
  <si>
    <t>TORNILLO MESA FIN CONST. 7.5*40</t>
  </si>
  <si>
    <t>801-37545</t>
  </si>
  <si>
    <t>TORNILLO MESA UNIPLANAR 7.5*45</t>
  </si>
  <si>
    <t>801-37545M</t>
  </si>
  <si>
    <t>TORNILLO MESA FIN CONST. 7.5*45</t>
  </si>
  <si>
    <t>801-37550</t>
  </si>
  <si>
    <t>TORNILLO MESA UNIPLANAR 7.5*50</t>
  </si>
  <si>
    <t>801-37550M</t>
  </si>
  <si>
    <t>TORNILLO MESA FIN CONST. 7.5*50</t>
  </si>
  <si>
    <t>801-37555</t>
  </si>
  <si>
    <t>TORNILLO MESA UNIPLANAR 7.5*55</t>
  </si>
  <si>
    <t>801-37555M</t>
  </si>
  <si>
    <t>TORNILLO MESA FIN CONST. 7.5*55</t>
  </si>
  <si>
    <t>801-70027A</t>
  </si>
  <si>
    <t>CONECTOR SEMI-AJUSTABLE 27MM</t>
  </si>
  <si>
    <t>801-70030A</t>
  </si>
  <si>
    <t>CONECTOR SEMI-AJUSTABLE 30MM</t>
  </si>
  <si>
    <t>801-70033A</t>
  </si>
  <si>
    <t>CONECTOR SEMIAJUSTABLE DE 33MM</t>
  </si>
  <si>
    <t>801-70036A</t>
  </si>
  <si>
    <t>CONECTOR SEMI-AJUSTBLE 36MM</t>
  </si>
  <si>
    <t>801-70039A</t>
  </si>
  <si>
    <t>CONECTOR SEMI-AJUSTABLE 39MM</t>
  </si>
  <si>
    <t>801-73040</t>
  </si>
  <si>
    <t>CONECTOR AJUSTABLE SMALL</t>
  </si>
  <si>
    <t>801-74050</t>
  </si>
  <si>
    <t>CONECTOR AJUSTABLE  MEDIUM</t>
  </si>
  <si>
    <t>801-75060</t>
  </si>
  <si>
    <t>CONECTOR AJUSTABLE LARGE</t>
  </si>
  <si>
    <t>801-H55495</t>
  </si>
  <si>
    <t>IMPLANTE MESA RAIL RECTO Ø5.5X495MM TITA</t>
  </si>
  <si>
    <t>811-H55495</t>
  </si>
  <si>
    <t>IMPLANTE MESA RAIL RECTO Ø5.5X495MM COCR</t>
  </si>
  <si>
    <t>M101-05530</t>
  </si>
  <si>
    <t>TORNILLO DENALI CANUL. POL 5.5*30</t>
  </si>
  <si>
    <t>M101-05535</t>
  </si>
  <si>
    <t>TORNILLO DENALI CANUL. POL 5.5*35</t>
  </si>
  <si>
    <t>M101-05540</t>
  </si>
  <si>
    <t>TORNILLO DENALI CANUL. POL 5.5*40</t>
  </si>
  <si>
    <t>M101-05545</t>
  </si>
  <si>
    <t>TORNILLO DENALI CANUL. POL 5.5*45</t>
  </si>
  <si>
    <t>M101-05550</t>
  </si>
  <si>
    <t>TORNILLO DENALI CANUL. POL 5.5*50</t>
  </si>
  <si>
    <t>M101-06530</t>
  </si>
  <si>
    <t>TORNILLO DENALI CANUL.POL 6.5*30</t>
  </si>
  <si>
    <t>M101-06535</t>
  </si>
  <si>
    <t>TORNILLO DENALI CANUL. POL 6.5*35</t>
  </si>
  <si>
    <t>M101-06540</t>
  </si>
  <si>
    <t>TORNILLO DENALI CANUL. POL 6.5*40</t>
  </si>
  <si>
    <t>M101-06545</t>
  </si>
  <si>
    <t>TORNILLO DENALI CANUL. POL 6.5*45</t>
  </si>
  <si>
    <t>M101-06550</t>
  </si>
  <si>
    <t>TORNILLO DENALI CANUL. POL 6.5*50</t>
  </si>
  <si>
    <t>M101-06555</t>
  </si>
  <si>
    <t>TORNILLO DENALI CANUL. POL 6.5*55</t>
  </si>
  <si>
    <t>M101-07535</t>
  </si>
  <si>
    <t>TORNILLO DENALI CANUL. POL 7.5*35</t>
  </si>
  <si>
    <t>M101-07540</t>
  </si>
  <si>
    <t>TORNILLO DENALI CANUL. POL 7.5*40</t>
  </si>
  <si>
    <t>M101-07545</t>
  </si>
  <si>
    <t>TORNILLO DENALI CANUL. POL 7.5*45</t>
  </si>
  <si>
    <t>M101-07550</t>
  </si>
  <si>
    <t>TORNILLO DENALI CANUL. POL 7.5*50</t>
  </si>
  <si>
    <t>M101-07555</t>
  </si>
  <si>
    <t>TORNILLO DENALI CANUL. POL 7.5*55</t>
  </si>
  <si>
    <t>25-100-2001</t>
  </si>
  <si>
    <t>SISTEMA DE LAVADO PULSATIL CARBOJET CO2</t>
  </si>
  <si>
    <t>INVIMA 2021DM-0023835</t>
  </si>
  <si>
    <t>35-100-1010</t>
  </si>
  <si>
    <t>SUPERCABLE ISO-ELASTICO CON GRILLETE</t>
  </si>
  <si>
    <t>INVIMA 2020DM-0005694-R1</t>
  </si>
  <si>
    <t>35-100-1040</t>
  </si>
  <si>
    <t>35-200-1010</t>
  </si>
  <si>
    <t>GRAPA TROCANTERICA CORTA *50MM</t>
  </si>
  <si>
    <t>35-200-1020</t>
  </si>
  <si>
    <t>PLACA SOPORTE TROCANTERICO 2H*135</t>
  </si>
  <si>
    <t>35-200-1030</t>
  </si>
  <si>
    <t>PLACA SOPORTE TROCANTERICO 4H*190</t>
  </si>
  <si>
    <t>35-200-1040</t>
  </si>
  <si>
    <t>PLACA SOPORTE TROCANTERICO 6H*245</t>
  </si>
  <si>
    <t>35-220-1010</t>
  </si>
  <si>
    <t>PLACA CABLE 6H *185MM</t>
  </si>
  <si>
    <t>35-220-2010</t>
  </si>
  <si>
    <t>PLACA CABLE RECTA 8H*240MM</t>
  </si>
  <si>
    <t>35-220-2012</t>
  </si>
  <si>
    <t>PLACA CABLE CURVA 8H*240MM</t>
  </si>
  <si>
    <t>35-220-3010</t>
  </si>
  <si>
    <t>PLACA CABLE RECTA 10H*290MM</t>
  </si>
  <si>
    <t>35-220-3012</t>
  </si>
  <si>
    <t>PLACA CABLE CURVA 10H*290MM</t>
  </si>
  <si>
    <t>35-230-4510</t>
  </si>
  <si>
    <t>TORNILLO COMPRESION 4.5MM*10MM</t>
  </si>
  <si>
    <t>35-230-4512</t>
  </si>
  <si>
    <t>TORNILLO COMPRESION 4.5MM*12MM</t>
  </si>
  <si>
    <t>35-230-4514</t>
  </si>
  <si>
    <t>TORNILLO COMPRESION 4.5MM*14MM</t>
  </si>
  <si>
    <t>35-230-4516</t>
  </si>
  <si>
    <t>TORNILLO COMPRESION 4.5MM*16MM</t>
  </si>
  <si>
    <t>35-230-4518</t>
  </si>
  <si>
    <t>TORNILLO COMPRESION 4.5MM*18MM</t>
  </si>
  <si>
    <t>35-230-4520</t>
  </si>
  <si>
    <t>TORNILLO COMPRESION 4.5MM*20MM</t>
  </si>
  <si>
    <t>35-230-4522</t>
  </si>
  <si>
    <t>TORNILLO COMPRESION 4.5MM*22MM</t>
  </si>
  <si>
    <t>35-230-4524</t>
  </si>
  <si>
    <t>TORNILLO COMPRESION 4.5MM*24MM</t>
  </si>
  <si>
    <t>35-230-4526</t>
  </si>
  <si>
    <t>TORNILLO COMPRESION 4.5MM*26MM</t>
  </si>
  <si>
    <t>35-230-4528</t>
  </si>
  <si>
    <t>TORNILLO COMPRESION 4.5MM*28MM</t>
  </si>
  <si>
    <t>35-230-4530</t>
  </si>
  <si>
    <t>TORNILLO COMPRESION 4.5MM*30MM</t>
  </si>
  <si>
    <t>35-230-4532</t>
  </si>
  <si>
    <t>TORNILLO COMPRESION 4.5MM*32MM</t>
  </si>
  <si>
    <t>35-230-4534</t>
  </si>
  <si>
    <t>TORNILLO COMPRESION 4.5MM*34MM</t>
  </si>
  <si>
    <t>35-230-4536</t>
  </si>
  <si>
    <t>TORNILLO COMPRESION 4.5MM*36MM</t>
  </si>
  <si>
    <t>35-230-4538</t>
  </si>
  <si>
    <t>TORNILLO COMPRESION 4.5MM*38MM</t>
  </si>
  <si>
    <t>35-230-4540</t>
  </si>
  <si>
    <t>TORNILLO COMPRESION 4.5MM*40MM</t>
  </si>
  <si>
    <t>35-230-4545</t>
  </si>
  <si>
    <t>TORNILLO COMPRESION 4.5MM*45MM</t>
  </si>
  <si>
    <t>35-230-4550</t>
  </si>
  <si>
    <t>TORNILLO COMPRESION 4.5MM*50MM</t>
  </si>
  <si>
    <t>35-234-5010</t>
  </si>
  <si>
    <t>TORNILLO BLOQUEO 5.0*10MM</t>
  </si>
  <si>
    <t>35-234-5012</t>
  </si>
  <si>
    <t>TORNILLO BLOQUEO 5.0*12MM</t>
  </si>
  <si>
    <t>35-234-5014</t>
  </si>
  <si>
    <t>TORNILLO BLOQUEO 5.0*14MM</t>
  </si>
  <si>
    <t>35-234-5016</t>
  </si>
  <si>
    <t>TORNILLO BLOQUEO 5.0*16MM</t>
  </si>
  <si>
    <t>35-234-5018</t>
  </si>
  <si>
    <t>TORNILLO BLOQUEO 5.0*18MM</t>
  </si>
  <si>
    <t>35-234-5020</t>
  </si>
  <si>
    <t>TORNILLO BLOQUEO 5.0*20MM</t>
  </si>
  <si>
    <t>35-234-5022</t>
  </si>
  <si>
    <t>TORNILLO BLOQUEO 5.0*22MM</t>
  </si>
  <si>
    <t>35-234-5024</t>
  </si>
  <si>
    <t>TORNILLO BLOQUEO 5.0*24MM</t>
  </si>
  <si>
    <t>35-234-5026</t>
  </si>
  <si>
    <t>TORNILLO BLOQUEO 5.0*26MM</t>
  </si>
  <si>
    <t>35-234-5028</t>
  </si>
  <si>
    <t>TORNILLO BLOQUEO 5.0*28MM</t>
  </si>
  <si>
    <t>35-234-5030</t>
  </si>
  <si>
    <t>TORNILLO BLOQUEO 5.0*30MM</t>
  </si>
  <si>
    <t>35-234-5032</t>
  </si>
  <si>
    <t>TORNILLO BLOQUEO 5.0*32MM</t>
  </si>
  <si>
    <t>35-234-5034</t>
  </si>
  <si>
    <t>TORNILLO BLOQUEO 5.0*34MM</t>
  </si>
  <si>
    <t>35-234-5036</t>
  </si>
  <si>
    <t>TORNILLO BLOQUEO 5.0*36MM</t>
  </si>
  <si>
    <t>35-234-5038</t>
  </si>
  <si>
    <t>TORNILLO BLOQUEO 5.0*38MM</t>
  </si>
  <si>
    <t>35-234-5040</t>
  </si>
  <si>
    <t>TORNILLO BLOQUEO 5.0*40MM</t>
  </si>
  <si>
    <t>35-234-5045</t>
  </si>
  <si>
    <t>TORNILLO BLOQUEO 5.0*45MM</t>
  </si>
  <si>
    <t>35-234-5050</t>
  </si>
  <si>
    <t>TORNILLO BLOQUEO 5.0*50MM</t>
  </si>
  <si>
    <t>CEMENTO SUBITON RADIO OPACO APLICA. MAN.</t>
  </si>
  <si>
    <t>INVIMA 2015DM-0002679-R1</t>
  </si>
  <si>
    <t>CEMENTO SUBITON ACRILICO CON GENTAMICINA</t>
  </si>
  <si>
    <t>INVIMA 2019DM-0003814-R1</t>
  </si>
  <si>
    <t>CEMENTO SUBITON ACRILICO.GENTA. JERINGA</t>
  </si>
  <si>
    <t>JERINGA PARA COLOCAR CEMENTO SUBITON</t>
  </si>
  <si>
    <t>INVIMA 2019DM-0003956-R1</t>
  </si>
  <si>
    <t>ESPACIADOR RODILLA RF72</t>
  </si>
  <si>
    <t>INVIMA 2019DM-0003910-R1</t>
  </si>
  <si>
    <t>ESPACIADOR RODILLA SUBITON*RF58</t>
  </si>
  <si>
    <t>ESPACIADOR RODILLA SUBITON*RF65</t>
  </si>
  <si>
    <t>ESPACIADOR RODILLA SUBITON*RF79</t>
  </si>
  <si>
    <t>ESPACIADOR CADERA SUBITON*48C-XL</t>
  </si>
  <si>
    <t>ESPACIADOR CADERA SUBITON*56C-XL</t>
  </si>
  <si>
    <t>ESPACIADOR CADERA SUBITON*48M</t>
  </si>
  <si>
    <t>ESPACIADOR CADERA SUBITON*48C</t>
  </si>
  <si>
    <t>ESPACIADOR CADERA SUBITON*56M</t>
  </si>
  <si>
    <t>ESPACIADOR CADERA SUBITON*56C</t>
  </si>
  <si>
    <t>ESPACIADOR CADERA SUBITON*40C</t>
  </si>
  <si>
    <t>ESPACIADOR RODILLA RF58 CON TOBRAMICINA</t>
  </si>
  <si>
    <t>INVIMA 2018DM-0018888</t>
  </si>
  <si>
    <t>ESPACIADOR RODILLA RF65 CON TOBRAMICINA</t>
  </si>
  <si>
    <t>ESPACIADOR RODILLA RF79 CON TOBRAMICINA</t>
  </si>
  <si>
    <t>ESPACIADOR CADERA 40C XL CON TOBRAMICINA</t>
  </si>
  <si>
    <t>ESPACIADOR CADERA 48MT CON TOBRAMICINA</t>
  </si>
  <si>
    <t>ESPACIADOR CADERA 48CT CON TOBRAMICINA</t>
  </si>
  <si>
    <t>ESPACIADOR CADERA 56MT CON TOBRAMICINA</t>
  </si>
  <si>
    <t>ESPACIADOR CADERA 56CT CON TOBRAMICINA</t>
  </si>
  <si>
    <t>ESPACIADOR CADERA 40C CON TOBRAMICINA</t>
  </si>
  <si>
    <t>ESPACIADOR CADERA 48C XL CON TOBRAMICINA</t>
  </si>
  <si>
    <t>ESPACIADOR CADERA 56CT-XL CON TOBRAMICIN</t>
  </si>
  <si>
    <t>ESPACIADOR HOMBRO SUBITON(HA40)</t>
  </si>
  <si>
    <t>INVIMA 2018DM-0018065</t>
  </si>
  <si>
    <t>ESPACIADOR HOMBRO SUBITON(HA48)</t>
  </si>
  <si>
    <t>ESPACIADOR HOMBRO SUBITON HS40</t>
  </si>
  <si>
    <t>6615.09.010</t>
  </si>
  <si>
    <t>COMPONENTE FEMORAL DE REVISION  N°1</t>
  </si>
  <si>
    <t>INVIMA 2018DM-0018737</t>
  </si>
  <si>
    <t>6615.09.020</t>
  </si>
  <si>
    <t>COMPONENTE FEMORAL DE REVISION  N°2</t>
  </si>
  <si>
    <t>6615.09.030</t>
  </si>
  <si>
    <t>COMPONENTE FEMORAL DE REVISION  N°3</t>
  </si>
  <si>
    <t>6615.09.040</t>
  </si>
  <si>
    <t>COMPONENTE FEMORAL DE REVISION  N°4</t>
  </si>
  <si>
    <t>6615.09.050</t>
  </si>
  <si>
    <t>COMPONENTE FEMORAL DE REVISION  N°5</t>
  </si>
  <si>
    <t>6624.15.110</t>
  </si>
  <si>
    <t>COMPONENTE TIBIAL DE REVISION N°1</t>
  </si>
  <si>
    <t>6624.15.120</t>
  </si>
  <si>
    <t>COMPONENTE TIBIAL DE REVISION N°2</t>
  </si>
  <si>
    <t>6624.15.130</t>
  </si>
  <si>
    <t>COMPONENTE TIBIAL DE REVISION N°3</t>
  </si>
  <si>
    <t>6624.15.140</t>
  </si>
  <si>
    <t>COMPONENTE TIBIAL DE REVISION N°4</t>
  </si>
  <si>
    <t>6624.15.150</t>
  </si>
  <si>
    <t>COMPONENTE TIBIAL DE REVISION N°5</t>
  </si>
  <si>
    <t>6625.15.010</t>
  </si>
  <si>
    <t>AUMENTO TIBIAL (H=7MM)  N°1</t>
  </si>
  <si>
    <t>6625.15.020</t>
  </si>
  <si>
    <t>AUMENTO TIBIAL (H=12MM)N°1</t>
  </si>
  <si>
    <t>6626.15.010</t>
  </si>
  <si>
    <t>AUMENTO TIBIAL (H=7MM)  N°2</t>
  </si>
  <si>
    <t>6626.15.020</t>
  </si>
  <si>
    <t>AUMENTO TIBIAL (H=12MM)N°2</t>
  </si>
  <si>
    <t>6628.15.010</t>
  </si>
  <si>
    <t>AUMENTO TIBIAL (H=7MM)  N°3</t>
  </si>
  <si>
    <t>6628.15.020</t>
  </si>
  <si>
    <t>AUMENTO TIBIAL (H=12MM)N°3</t>
  </si>
  <si>
    <t>6630.15.010</t>
  </si>
  <si>
    <t>AUMENTO TIBIAL (H=7MM)  N°4</t>
  </si>
  <si>
    <t>6630.15.020</t>
  </si>
  <si>
    <t>AUMENTO TIBIAL (H=12MM)N°4</t>
  </si>
  <si>
    <t>6632.15.010</t>
  </si>
  <si>
    <t>AUMENTO TIBIAL (H=7MM)  N°5</t>
  </si>
  <si>
    <t>6632.15.020</t>
  </si>
  <si>
    <t>AUMENTO TIBIAL (H=12MM)N°5</t>
  </si>
  <si>
    <t>6645.50.110</t>
  </si>
  <si>
    <t>INSERTO TIBIAL+TORNILLO (H=10) N°1</t>
  </si>
  <si>
    <t>6645.50.112</t>
  </si>
  <si>
    <t>INSERTO TIBIAL+TORNILLO (H=12) N°1</t>
  </si>
  <si>
    <t>6645.50.114</t>
  </si>
  <si>
    <t>INSERTO TIBIAL+TORNILLO (H=14) N°1</t>
  </si>
  <si>
    <t>6645.50.117</t>
  </si>
  <si>
    <t>INSERTO TIBIAL+TORNILLO (H=17) N°1</t>
  </si>
  <si>
    <t>6645.50.120</t>
  </si>
  <si>
    <t>INSERTO TIBIAL+TORNILLO (H=20) N°1</t>
  </si>
  <si>
    <t>6645.50.210</t>
  </si>
  <si>
    <t>INSERTO TIBIAL+TORNILLO (H=10) N°2</t>
  </si>
  <si>
    <t>6645.50.212</t>
  </si>
  <si>
    <t>INSERTO TIBIAL+TORNILLO (H=12) N°2</t>
  </si>
  <si>
    <t>6645.50.214</t>
  </si>
  <si>
    <t>INSERTO TIBIAL+TORNILLO (H=14) N°2</t>
  </si>
  <si>
    <t>6645.50.217</t>
  </si>
  <si>
    <t>INSERTO TIBIAL+TORNILLO (H=17) N°2</t>
  </si>
  <si>
    <t>6645.50.220</t>
  </si>
  <si>
    <t>INSERTO TIBIAL+TORNILLO (H=20) N°2</t>
  </si>
  <si>
    <t>6645.50.310</t>
  </si>
  <si>
    <t>INSERTO TIBIAL+TORNILLO (H=10) N°3</t>
  </si>
  <si>
    <t>6645.50.312</t>
  </si>
  <si>
    <t>INSERTO TIBIAL+TORNILLO (H=12) N°3</t>
  </si>
  <si>
    <t>6645.50.314</t>
  </si>
  <si>
    <t>INSERTO TIBIAL+TORNILLO (H=14) N°3</t>
  </si>
  <si>
    <t>6645.50.317</t>
  </si>
  <si>
    <t>INSERTO TIBIAL+TORNILLO (H=17) N°3</t>
  </si>
  <si>
    <t>6645.50.320</t>
  </si>
  <si>
    <t>INSERTO TIBIAL+TORNILLO (H=20) N°3</t>
  </si>
  <si>
    <t>6645.50.410</t>
  </si>
  <si>
    <t>INSERTO TIBIAL+TORNILLO (H=10) N°4</t>
  </si>
  <si>
    <t>6645.50.412</t>
  </si>
  <si>
    <t>INSERTO TIBIAL+TORNILLO (H=12) N°4</t>
  </si>
  <si>
    <t>6645.50.414</t>
  </si>
  <si>
    <t>INSERTO TIBIAL+TORNILLO (H=14) N°4</t>
  </si>
  <si>
    <t>6645.50.417</t>
  </si>
  <si>
    <t>INSERTO TIBIAL+TORNILLO (H=17) N°4</t>
  </si>
  <si>
    <t>6645.50.420</t>
  </si>
  <si>
    <t>INSERTO TIBIAL+TORNILLO (H=20) N°4</t>
  </si>
  <si>
    <t>6645.50.510</t>
  </si>
  <si>
    <t>INSERTO TIBIAL+TORNILLO (H=10) N°5</t>
  </si>
  <si>
    <t>6645.50.512</t>
  </si>
  <si>
    <t>INSERTO TIBIAL+TORNILLO (H=12) N°5</t>
  </si>
  <si>
    <t>6645.50.514</t>
  </si>
  <si>
    <t>INSERTO TIBIAL+TORNILLO (H=14) N°5</t>
  </si>
  <si>
    <t>6645.50.517</t>
  </si>
  <si>
    <t>INSERTO TIBIAL+TORNILLO (H=17) N°5</t>
  </si>
  <si>
    <t>6645.50.520</t>
  </si>
  <si>
    <t>INSERTO TIBIAL+TORNILLO (H=20) N°5</t>
  </si>
  <si>
    <t>6647.15.140</t>
  </si>
  <si>
    <t>VASTAGO DE REVISION 14MM*60MM</t>
  </si>
  <si>
    <t>6647.15.160</t>
  </si>
  <si>
    <t>VASTAGO DE REVISION 16MM*80MM</t>
  </si>
  <si>
    <t>6647.15.180</t>
  </si>
  <si>
    <t>VASTAGO DE REVISION 18MM*85MM</t>
  </si>
  <si>
    <t>6647.15.200</t>
  </si>
  <si>
    <t>VASTAGO DE REVISION 20MM*85MM</t>
  </si>
  <si>
    <t>6647.15.220</t>
  </si>
  <si>
    <t>VASTAGO DE REVISION 220MM*110MM</t>
  </si>
  <si>
    <t>6647.15.310</t>
  </si>
  <si>
    <t>MODULO TIBIAL CCK-CORTO (ESTÁNDAR)</t>
  </si>
  <si>
    <t>6647.15.320</t>
  </si>
  <si>
    <t>MODULO TIBIAL CCK-CORTO (+3MM)</t>
  </si>
  <si>
    <t>6647.15.330</t>
  </si>
  <si>
    <t>MODULO TIBIAL CCK-CORTO (+6MM)</t>
  </si>
  <si>
    <t>6647.15.340</t>
  </si>
  <si>
    <t>MODULO TIBIAL CCK-LARGO (ESTÁNDAR)</t>
  </si>
  <si>
    <t>6647.15.350</t>
  </si>
  <si>
    <t>MODULO TIBIAL CCK-LARGO (+3MM)</t>
  </si>
  <si>
    <t>6647.15.360</t>
  </si>
  <si>
    <t>MODULO TIBIAL CCK-LARGO (+6MM)</t>
  </si>
  <si>
    <t>6647.15.410</t>
  </si>
  <si>
    <t>MODULO FEMORAL CCK-CORTO (ESTÁNDAR) R-L</t>
  </si>
  <si>
    <t>6647.15.420</t>
  </si>
  <si>
    <t>MODULO FEMORAL CCK-CORTO (R+3MM)(L-3MM)</t>
  </si>
  <si>
    <t>6647.15.430</t>
  </si>
  <si>
    <t>MODULO FEMORAL CCK-CORTO (R+3MM)(L+3MM)</t>
  </si>
  <si>
    <t>6647.15.440</t>
  </si>
  <si>
    <t>MODULO FEMORAL CCK-LARGO (ESTÁNDAR) R-L</t>
  </si>
  <si>
    <t>6647.15.450</t>
  </si>
  <si>
    <t>MODULO FEMORAL CCK-LARGO (R+3MM)(L-3MM)</t>
  </si>
  <si>
    <t>6647.15.460</t>
  </si>
  <si>
    <t>MODULO FEMORAL CCK-LARGO (R+3MM)(L+3MM)</t>
  </si>
  <si>
    <t>6671.15.105</t>
  </si>
  <si>
    <t>AUMENTO FEMORAL DISTAL (H=5MM)  N°1</t>
  </si>
  <si>
    <t>6671.15.205</t>
  </si>
  <si>
    <t>AUMENTO FEMORAL DISTAL (H=5MM)  N°2</t>
  </si>
  <si>
    <t>6671.15.210</t>
  </si>
  <si>
    <t>AUMENTO FEMORAL DISTAL (H=10MM)N°2</t>
  </si>
  <si>
    <t>6671.15.305</t>
  </si>
  <si>
    <t>AUMENTO FEMORAL DISTAL (H=5MM)  N°3</t>
  </si>
  <si>
    <t>6671.15.310</t>
  </si>
  <si>
    <t>AUMENTO FEMORAL DISTAL (H=10MM)N°3</t>
  </si>
  <si>
    <t>6671.15.405</t>
  </si>
  <si>
    <t>AUMENTO FEMORAL DISTAL (H=5MM)  N°4</t>
  </si>
  <si>
    <t>6671.15.410</t>
  </si>
  <si>
    <t>AUMENTO FEMORAL DISTAL (H=10MM)N°4</t>
  </si>
  <si>
    <t>6671.15.505</t>
  </si>
  <si>
    <t>AUMENTO FEMORAL DISTAL (H=5MM)  N°5</t>
  </si>
  <si>
    <t>6671.15.510</t>
  </si>
  <si>
    <t>AUMENTO FEMORAL DISTAL (H=10MM)N°5</t>
  </si>
  <si>
    <t>6672.15.105</t>
  </si>
  <si>
    <t>AUMENTO FEMORAL POSTERIOR (H=5MM)  N°1</t>
  </si>
  <si>
    <t>6672.15.205</t>
  </si>
  <si>
    <t>AUMENTO FEMORAL POSTERIOR (H=5MM)  N°2</t>
  </si>
  <si>
    <t>6672.15.210</t>
  </si>
  <si>
    <t>AUMENTO FEMORAL POSTERIOR (H=10MM)N°2</t>
  </si>
  <si>
    <t>6672.15.305</t>
  </si>
  <si>
    <t>AUMENTO FEMORAL POSTERIOR (H=5MM)  N°3</t>
  </si>
  <si>
    <t>6672.15.310</t>
  </si>
  <si>
    <t>AUMENTO FEMORAL POSTERIOR (H=10MM)N°3</t>
  </si>
  <si>
    <t>6672.15.405</t>
  </si>
  <si>
    <t>AUMENTO FEMORAL POSTERIOR (H=5MM)  N°4</t>
  </si>
  <si>
    <t>6672.15.410</t>
  </si>
  <si>
    <t>AUMENTO FEMORAL POSTERIOR (H=10MM)N°4</t>
  </si>
  <si>
    <t>6672.15.505</t>
  </si>
  <si>
    <t>AUMENTO FEMORAL POSTERIOR (H=5MM)  N°5</t>
  </si>
  <si>
    <t>6672.15.510</t>
  </si>
  <si>
    <t>AUMENTO FEMORAL POSTERIOR (H=10MM)N°5</t>
  </si>
  <si>
    <t>6695.50.005</t>
  </si>
  <si>
    <t>PATELA (ROTULA) 3 PEG (32MM-10MM)</t>
  </si>
  <si>
    <t>6695.50.010</t>
  </si>
  <si>
    <t>PATELA (ROTULA) 3 PEG (35MM-10MM)</t>
  </si>
  <si>
    <t>6695.50.020</t>
  </si>
  <si>
    <t>PATELA (ROTULA) 3 PEG (38MM-10MM)</t>
  </si>
  <si>
    <t>6695.50.103</t>
  </si>
  <si>
    <t>PATELA (ROTULA) 3 PEG (28MM-8MM)</t>
  </si>
  <si>
    <t>6695.50.105</t>
  </si>
  <si>
    <t>PATELA (ROTULA) 3 PEG (32MM-8MM)</t>
  </si>
  <si>
    <t>101-102</t>
  </si>
  <si>
    <t>COPA CEMENTADA LUBINUS SNAP FIT 28X44M</t>
  </si>
  <si>
    <t>INVIMA 2019DM-0020226</t>
  </si>
  <si>
    <t>101-104</t>
  </si>
  <si>
    <t>COPA CEMENTADA LUBINUS SNAP FIT 28X46M</t>
  </si>
  <si>
    <t>101-106</t>
  </si>
  <si>
    <t>COPA CEMENTADA LUBINUS SNAP FIT 28X48M</t>
  </si>
  <si>
    <t>101-108</t>
  </si>
  <si>
    <t>COPA CEMENTADA LUBINUS SNAP FIT 28X50M</t>
  </si>
  <si>
    <t>101-110</t>
  </si>
  <si>
    <t>COPA CEMENTADA LUBINUS SNAP FIT 28X52M</t>
  </si>
  <si>
    <t>101-112</t>
  </si>
  <si>
    <t>COPA CEMENTADA LUBINUS SNAP FIT 28X54M</t>
  </si>
  <si>
    <t>101-114</t>
  </si>
  <si>
    <t>COPA CEMENTADA LUBINUS SNAP FIT 28X56M</t>
  </si>
  <si>
    <t>101-116</t>
  </si>
  <si>
    <t>COPA CEMENTADA LUBINUS SNAP FIT 28X58M</t>
  </si>
  <si>
    <t>102-106</t>
  </si>
  <si>
    <t>COPA CEMENTADA LUBINUS SNAP FIT 32,5X48M</t>
  </si>
  <si>
    <t>102-108</t>
  </si>
  <si>
    <t>COPA CEMENTADA LUBINUS SNAP FIT 32,5X50M</t>
  </si>
  <si>
    <t>102-110</t>
  </si>
  <si>
    <t>COPA CEMENTADA LUBINUS SNAP FIT 32,5X52M</t>
  </si>
  <si>
    <t>102-112</t>
  </si>
  <si>
    <t>COPA CEMENTADA LUBINUS SNAP FIT 32,5X54M</t>
  </si>
  <si>
    <t>102-114</t>
  </si>
  <si>
    <t>COPA CEMENTADA LUBINUS SNAP FIT 32,5X56M</t>
  </si>
  <si>
    <t>107-210/41</t>
  </si>
  <si>
    <t>COPA BIPOLAR VARIO 24*41 MM</t>
  </si>
  <si>
    <t>107-210/42</t>
  </si>
  <si>
    <t>COPA BIPOLAR VARIO 24*42 MM</t>
  </si>
  <si>
    <t>107-210/43</t>
  </si>
  <si>
    <t>COPA BIPOLAR VARIO 24*43 MM</t>
  </si>
  <si>
    <t>107-220/44</t>
  </si>
  <si>
    <t>COPA BIPOLAR VARIO 28*44 MM</t>
  </si>
  <si>
    <t>107-220/45</t>
  </si>
  <si>
    <t>COPA BIPOLAR VARIO 28*45 MM</t>
  </si>
  <si>
    <t>107-220/46</t>
  </si>
  <si>
    <t>COPA BIPOLAR VARIO 28*46 MM</t>
  </si>
  <si>
    <t>107-220/47</t>
  </si>
  <si>
    <t>COPA BIPOLAR VARIO 28*47 MM</t>
  </si>
  <si>
    <t>107-220/48</t>
  </si>
  <si>
    <t>COPA BIPOLAR VARIO 28*48 MM</t>
  </si>
  <si>
    <t>107-220/49</t>
  </si>
  <si>
    <t>COPA BIPOLAR VARIO 28*49 MM</t>
  </si>
  <si>
    <t>107-220/50</t>
  </si>
  <si>
    <t>COPA BIPOLAR VARIO 28*50 MM</t>
  </si>
  <si>
    <t>107-220/51</t>
  </si>
  <si>
    <t>COPA BIPOLAR VARIO 28*51 MM</t>
  </si>
  <si>
    <t>107-220/52</t>
  </si>
  <si>
    <t>COPA BIPOLAR VARIO 28*52 MM</t>
  </si>
  <si>
    <t>107-220/53</t>
  </si>
  <si>
    <t>COPA BIPOLAR VARIO 28*53 MM</t>
  </si>
  <si>
    <t>120-400/26</t>
  </si>
  <si>
    <t>TALLO FEMORAL CEMENTADO LCP EXTRA-LARGE</t>
  </si>
  <si>
    <t>INVIMA 2020DM-0021325</t>
  </si>
  <si>
    <t>120-405/26</t>
  </si>
  <si>
    <t>TALLO FEMORAL CEMENTADO LCP LARGE</t>
  </si>
  <si>
    <t>120-410/26</t>
  </si>
  <si>
    <t>TALLO FEMORAL CEMENTADO LCP MEDIUM</t>
  </si>
  <si>
    <t>120-415/26</t>
  </si>
  <si>
    <t>TALLO FEMORAL CEMENTADO LCP NARROW</t>
  </si>
  <si>
    <t>127-710/35</t>
  </si>
  <si>
    <t>TALLO FEM.DERECHO SPII 135°*170MM N°11</t>
  </si>
  <si>
    <t>127-711/35</t>
  </si>
  <si>
    <t>TALLO FEM.IZQUIERDO SPII 135°*170MM N°11</t>
  </si>
  <si>
    <t>127-712/35</t>
  </si>
  <si>
    <t>TALLO FEM.DERECHO SPII 135°*170MM N°13</t>
  </si>
  <si>
    <t>127-713/35</t>
  </si>
  <si>
    <t>TALLO FEM.IZQUIERDO SPII 135°*170MM N°12</t>
  </si>
  <si>
    <t>127-720/35</t>
  </si>
  <si>
    <t>TALLO FEM.DERECHO SPII 135°*150MM N°11</t>
  </si>
  <si>
    <t>127-721/35</t>
  </si>
  <si>
    <t>TALLO FEM.IZQUIERDO SPII 135°*150MM N°11</t>
  </si>
  <si>
    <t>127-722/35</t>
  </si>
  <si>
    <t>TALLO FEM.DERECHO SPII 135°*150MM N°13</t>
  </si>
  <si>
    <t>127-723/35</t>
  </si>
  <si>
    <t>TALLO FEM.IZQUIERDO SPII 135°*150MM N°13</t>
  </si>
  <si>
    <t>127-724/35</t>
  </si>
  <si>
    <t>TALLO FEM.DERECHO SPII 135°*150MM N°14</t>
  </si>
  <si>
    <t>127-725/35</t>
  </si>
  <si>
    <t>TALLO FEM.IZQUIERDO SPII 135°*150MM N°14</t>
  </si>
  <si>
    <t>127-726/35</t>
  </si>
  <si>
    <t>TALLO FEM.DERECHO SPII 135°*150MM N°15</t>
  </si>
  <si>
    <t>127-727/35</t>
  </si>
  <si>
    <t>TALLO FEM.IZQUIERDO SPII 135°*150MM N°15</t>
  </si>
  <si>
    <t>127-760/26</t>
  </si>
  <si>
    <t>TALLO FEM.DERECH SPII XL 126°*150MM N°11</t>
  </si>
  <si>
    <t>127-761/26</t>
  </si>
  <si>
    <t>TALLO FEM.IZQU.SPII XL 126°*150MM N°11</t>
  </si>
  <si>
    <t>127-762/26</t>
  </si>
  <si>
    <t>TALLO FEM.DERECH SPII XL 126°*150MM N°13</t>
  </si>
  <si>
    <t>127-763/26</t>
  </si>
  <si>
    <t>TALLO FEM.IZQU SPII XL 126°*150MM N°13</t>
  </si>
  <si>
    <t>127-764/26</t>
  </si>
  <si>
    <t>TALLO FEM.DERECH SPII XL 126°*150MM N°14</t>
  </si>
  <si>
    <t>127-765/26</t>
  </si>
  <si>
    <t>TALLO FEM.IZQU SPII XL 126°*150MM N°14</t>
  </si>
  <si>
    <t>127-766/26</t>
  </si>
  <si>
    <t>TALLO FEM.DERECH SPII XL 126°*150MM N°15</t>
  </si>
  <si>
    <t>127-767/26</t>
  </si>
  <si>
    <t>TALLO FEM.IZQU SPII XL 126°*150MM N°15</t>
  </si>
  <si>
    <t>127-922/35</t>
  </si>
  <si>
    <t>TALLO FEM.DER. SPII LONG 135°*250MM N°11</t>
  </si>
  <si>
    <t>127-923/35</t>
  </si>
  <si>
    <t>TALLO FEM.IZQU.SPII LONG 135°*250MM N°11</t>
  </si>
  <si>
    <t>127-924/35</t>
  </si>
  <si>
    <t>TALLO FEM.DER. SPII LONG 135°*250MM N°12</t>
  </si>
  <si>
    <t>127-925/35</t>
  </si>
  <si>
    <t>TALLO FEM.IZQU.SPII LONG 135°*250MM N°12</t>
  </si>
  <si>
    <t>127-928/35</t>
  </si>
  <si>
    <t>TALLO FEM.DER. SPII LONG 135°*200MM N°11</t>
  </si>
  <si>
    <t>127-929/35</t>
  </si>
  <si>
    <t>TALLO FEM.IZQU.SPII LONG 135°*200MM N°11</t>
  </si>
  <si>
    <t>127-930/35</t>
  </si>
  <si>
    <t>TALLO FEM.DER. SPII LONG 135°*200MM N°12</t>
  </si>
  <si>
    <t>127-931/35</t>
  </si>
  <si>
    <t>TALLO FEM.IZQU.SPII LONG 135°*200MM N°12</t>
  </si>
  <si>
    <t>128-791/01</t>
  </si>
  <si>
    <t>CABEZA BIOLOX DELTA CC DM 28 S(-3.5MM)</t>
  </si>
  <si>
    <t>128-791/02</t>
  </si>
  <si>
    <t>CABEZA BIOLOX DELTA CC DM 28 M(0MM)</t>
  </si>
  <si>
    <t>128-791/03</t>
  </si>
  <si>
    <t>CABEZA BIOLOX DELTA CC DM 28 L(+3.5MM)</t>
  </si>
  <si>
    <t>128-792/01</t>
  </si>
  <si>
    <t>CABEZA BIOLOX DELTA CC DM 32 S(-4.MM)</t>
  </si>
  <si>
    <t>128-792/02</t>
  </si>
  <si>
    <t>CABEZA BIOLOX DELTA CC DM 32 M(0MM)</t>
  </si>
  <si>
    <t>128-792/03</t>
  </si>
  <si>
    <t>CABEZA BIOLOX DELTA CC DM 32 L(+4MM)</t>
  </si>
  <si>
    <t>128-792/04</t>
  </si>
  <si>
    <t>CABEZA BIOLOX DELTA CC DM 32 XL(+7MM)</t>
  </si>
  <si>
    <t>INVIMA 2018DM-0019130</t>
  </si>
  <si>
    <t>128-793/01</t>
  </si>
  <si>
    <t>CABEZA BIOLOX DELTA CC DM 36 S(-4MM)</t>
  </si>
  <si>
    <t>128-793/02</t>
  </si>
  <si>
    <t>CABEZA BIOLOX DELTA CC DM 36 M(0.MM)</t>
  </si>
  <si>
    <t>128-793/03</t>
  </si>
  <si>
    <t>CABEZA BIOLOX DELTA CC DM 36 L(4MM)</t>
  </si>
  <si>
    <t>128-793/04</t>
  </si>
  <si>
    <t>CABEZA BIOLOX DELTA CC DM 36 XL(+8MM)</t>
  </si>
  <si>
    <t>128-822/01</t>
  </si>
  <si>
    <t>CABEZA FEMORAL COCRMO 22MM S*-3.5MM</t>
  </si>
  <si>
    <t>128-822/01.</t>
  </si>
  <si>
    <t>128-822/02</t>
  </si>
  <si>
    <t>CABEZA FEMORAL COCRMO 22MM M*0MM</t>
  </si>
  <si>
    <t>128-822/02.</t>
  </si>
  <si>
    <t>128-824/01</t>
  </si>
  <si>
    <t>CABEZA FEMORAL COCRMO 24MM S*-3.5MM</t>
  </si>
  <si>
    <t>INVIMA 2020DM-0004788-R1</t>
  </si>
  <si>
    <t>128-824/02</t>
  </si>
  <si>
    <t>CABEZA FEMORAL COCRMO 24MM S*0MM</t>
  </si>
  <si>
    <t>128-828/01</t>
  </si>
  <si>
    <t>CABEZA FEMORAL COCRMO 28MM S*-3.5MM</t>
  </si>
  <si>
    <t>128-828/02</t>
  </si>
  <si>
    <t>CABEZA FEMORAL COCRMO 28MM M*0MM</t>
  </si>
  <si>
    <t>128-828/03</t>
  </si>
  <si>
    <t>CABEZA FEMORAL COCRMO 28MM L*+3.5MM</t>
  </si>
  <si>
    <t>128-828/04</t>
  </si>
  <si>
    <t>CABEZA FEMORAL COCRMO 28MM XL*+10.5MM</t>
  </si>
  <si>
    <t>128-832/01</t>
  </si>
  <si>
    <t>CABEZA FEMORAL COCRMO 32MM S*-4MM</t>
  </si>
  <si>
    <t>128-832/02</t>
  </si>
  <si>
    <t>CABEZA FEMORAL COCRMO 32MM M*0MM</t>
  </si>
  <si>
    <t>128-832/03</t>
  </si>
  <si>
    <t>CABEZA FEMORAL COCRMO 32MM L*+4MM</t>
  </si>
  <si>
    <t>128-832/04</t>
  </si>
  <si>
    <t>CABEZA FEMORAL COCRMO 32MM XL*+8.5MM</t>
  </si>
  <si>
    <t>128-836/01</t>
  </si>
  <si>
    <t>CABEZA FEMORAL COCRMO 36MM S*-4MM</t>
  </si>
  <si>
    <t>128-836/02</t>
  </si>
  <si>
    <t>CABEZA FEMORAL COCRMO 36MM M*0MM</t>
  </si>
  <si>
    <t>128-836/03</t>
  </si>
  <si>
    <t>CABEZA FEMORAL COCRMO 36MM L*+4MM</t>
  </si>
  <si>
    <t>128-836/04</t>
  </si>
  <si>
    <t>CABEZA FEMORAL COCRMO 36MM XL*+8MM</t>
  </si>
  <si>
    <t>136-014/38</t>
  </si>
  <si>
    <t>MP MONOBLOQUE 165MM * 14MM STD</t>
  </si>
  <si>
    <t>INVIMA 2019DM-0020378</t>
  </si>
  <si>
    <t>136-014/46</t>
  </si>
  <si>
    <t>MP MONOBLOQUE 165MM * 14MM LAT</t>
  </si>
  <si>
    <t>136-015/38</t>
  </si>
  <si>
    <t>MP MONOBLOQUE 165MM * 15MM STD</t>
  </si>
  <si>
    <t>136-015/46</t>
  </si>
  <si>
    <t>MP MONOBLOQUE 165MM * 15MM LAT</t>
  </si>
  <si>
    <t>136-016/38</t>
  </si>
  <si>
    <t>MP MONOBLOQUE 165MM * 16MM STD</t>
  </si>
  <si>
    <t>136-016/46</t>
  </si>
  <si>
    <t>MP MONOBLOQUE 165MM * 16MM LAT</t>
  </si>
  <si>
    <t>136-017/38</t>
  </si>
  <si>
    <t>MP MONOBLOQUE 165MM * 17MM STD</t>
  </si>
  <si>
    <t>136-017/46</t>
  </si>
  <si>
    <t>MP MONOBLOQUE 165MM * 17MM LAT</t>
  </si>
  <si>
    <t>136-018/46</t>
  </si>
  <si>
    <t>MP MONOBLOQUE 165MM * 18MM LAT</t>
  </si>
  <si>
    <t>136-019/46</t>
  </si>
  <si>
    <t>MP MONOBLOQUE 165MM * 19MM LAT</t>
  </si>
  <si>
    <t>136-020/46</t>
  </si>
  <si>
    <t>MP MONOBLOQUE 165MM * 20MM LAT</t>
  </si>
  <si>
    <t>136-021/46</t>
  </si>
  <si>
    <t>MP MONOBLOQUE 165MM * 21MM LAT</t>
  </si>
  <si>
    <t>136-114/38</t>
  </si>
  <si>
    <t>MP MONOBLOQUE 195MM * 14MM STD</t>
  </si>
  <si>
    <t>136-114/46</t>
  </si>
  <si>
    <t>MP MONOBLOQUE 195MM * 14MM LAT</t>
  </si>
  <si>
    <t>136-115/38</t>
  </si>
  <si>
    <t>MP MONOBLOQUE 195MM * 15MM STD</t>
  </si>
  <si>
    <t>136-115/46</t>
  </si>
  <si>
    <t>MP MONOBLOQUE 195MM * 15MM LAT</t>
  </si>
  <si>
    <t>136-116/38</t>
  </si>
  <si>
    <t>MP MONOBLOQUE 195MM * 16MM STD</t>
  </si>
  <si>
    <t>136-116/46</t>
  </si>
  <si>
    <t>MP MONOBLOQUE 195MM * 16MM LAT</t>
  </si>
  <si>
    <t>136-117/38</t>
  </si>
  <si>
    <t>MP MONOBLOQUE 195MM * 17MM STD</t>
  </si>
  <si>
    <t>136-117/46</t>
  </si>
  <si>
    <t>MP MONOBLOQUE 195MM * 17MM LAT</t>
  </si>
  <si>
    <t>136-118/46</t>
  </si>
  <si>
    <t>MP MONOBLOQUE 195MM * 18MM LAT</t>
  </si>
  <si>
    <t>136-119/46</t>
  </si>
  <si>
    <t>MP MONOBLOQUE 195MM * 19MM LAT</t>
  </si>
  <si>
    <t>136-120/46</t>
  </si>
  <si>
    <t>MP MONOBLOQUE 195MM * 20MM LAT</t>
  </si>
  <si>
    <t>136-121/46</t>
  </si>
  <si>
    <t>MP MONOBLOQUE 195MM * 21MM LAT</t>
  </si>
  <si>
    <t>136-122/46</t>
  </si>
  <si>
    <t>MP MONOBLOQUE 195MM * 22MM LAT</t>
  </si>
  <si>
    <t>136-123/46</t>
  </si>
  <si>
    <t>MP MONOBLOQUE 195MM * 23MM LAT</t>
  </si>
  <si>
    <t>136-214/38</t>
  </si>
  <si>
    <t>MP MONOBLOQUE 225MM * 14MM STD</t>
  </si>
  <si>
    <t>136-214/46</t>
  </si>
  <si>
    <t>MP MONOBLOQUE 225MM * 14MM LAT</t>
  </si>
  <si>
    <t>136-215/38</t>
  </si>
  <si>
    <t>MP MONOBLOQUE 225MM * 15MM STD</t>
  </si>
  <si>
    <t>136-215/46</t>
  </si>
  <si>
    <t>MP MONOBLOQUE 225MM * 15MM LAT</t>
  </si>
  <si>
    <t>136-216/38</t>
  </si>
  <si>
    <t>MP MONOBLOQUE 225MM * 16MM STD</t>
  </si>
  <si>
    <t>136-216/46</t>
  </si>
  <si>
    <t>MP MONOBLOQUE 225MM * 16MM LAT</t>
  </si>
  <si>
    <t>136-217/38</t>
  </si>
  <si>
    <t>MP MONOBLOQUE 225MM * 17MM STD</t>
  </si>
  <si>
    <t>136-217/46</t>
  </si>
  <si>
    <t>MP MONOBLOQUE 225MM * 17MM LAT</t>
  </si>
  <si>
    <t>136-218/46</t>
  </si>
  <si>
    <t>MP MONOBLOQUE 225MM * 18MM LAT</t>
  </si>
  <si>
    <t>136-219/46</t>
  </si>
  <si>
    <t>MP MONOBLOQUE 225MM * 19MM LAT</t>
  </si>
  <si>
    <t>136-220/46</t>
  </si>
  <si>
    <t>MP MONOBLOQUE 225MM * 20MM LAT</t>
  </si>
  <si>
    <t>136-221/46</t>
  </si>
  <si>
    <t>MP MONOBLOQUE 225MM * 21MM LAT</t>
  </si>
  <si>
    <t>136-222/46</t>
  </si>
  <si>
    <t>MP MONOBLOQUE 225MM * 22MM LAT</t>
  </si>
  <si>
    <t>136-223/46</t>
  </si>
  <si>
    <t>MP MONOBLOQUE 225MM * 23MM LAT</t>
  </si>
  <si>
    <t>136-224/46</t>
  </si>
  <si>
    <t>MP MONOBLOQUE 225MM * 24MM LAT</t>
  </si>
  <si>
    <t>136-225/46</t>
  </si>
  <si>
    <t>MP MONOBLOQUE 225MM * 25MM LAT</t>
  </si>
  <si>
    <t>15-00027/16</t>
  </si>
  <si>
    <t>KIT DE EXTRACCION ROTACIONAL (V2)</t>
  </si>
  <si>
    <t>INVIMA 2019DM-0020936</t>
  </si>
  <si>
    <t>15-0027/10</t>
  </si>
  <si>
    <t>KIT DE EXTRACCION ROTACIONAL(V2) X-SMALL</t>
  </si>
  <si>
    <t>15-0027/11</t>
  </si>
  <si>
    <t>KIT DE EXTRACCION ROTACIONAL (V2) SMALL</t>
  </si>
  <si>
    <t>15-0027/12</t>
  </si>
  <si>
    <t>KIT DE EXTRACCION ROTACIONAL (V2) MEDIUM</t>
  </si>
  <si>
    <t>15-0027/13</t>
  </si>
  <si>
    <t>KIT EXTRACCION ROTACIONAL (V2) LARGUE</t>
  </si>
  <si>
    <t>15-0027/16</t>
  </si>
  <si>
    <t>15-2020/40</t>
  </si>
  <si>
    <t>COMPONENTE FEMORAL MITUS SMALL</t>
  </si>
  <si>
    <t>INVIMA 2019DM-0020136</t>
  </si>
  <si>
    <t>15-2020/46</t>
  </si>
  <si>
    <t>COMPONENTE FEMORAL MITUS MEDIUM SMALL</t>
  </si>
  <si>
    <t>15-2020/52</t>
  </si>
  <si>
    <t>COMPONENTE FEMORAL MITUS MEDIUM</t>
  </si>
  <si>
    <t>15-2020/60</t>
  </si>
  <si>
    <t>COMPONENTE FEMORAL MITUS LARGE</t>
  </si>
  <si>
    <t>15-2030/02</t>
  </si>
  <si>
    <t>MESETA TIBIAL METAL 9*45</t>
  </si>
  <si>
    <t>15-2030/03</t>
  </si>
  <si>
    <t>MESETA TIBIAL METAL 11*45</t>
  </si>
  <si>
    <t>15-2030/04</t>
  </si>
  <si>
    <t>MESETA TIBIAL METAL 13*45</t>
  </si>
  <si>
    <t>15-2030/06</t>
  </si>
  <si>
    <t>MESETA TIBIAL METAL 9*50</t>
  </si>
  <si>
    <t>15-2030/07</t>
  </si>
  <si>
    <t>MESETA TIBIAL METAL 11*50</t>
  </si>
  <si>
    <t>15-2030/08</t>
  </si>
  <si>
    <t>MESETA TIBIAL METAL 13*50</t>
  </si>
  <si>
    <t>15-2030/10</t>
  </si>
  <si>
    <t>MESETA TIBIAL METAL 9*55</t>
  </si>
  <si>
    <t>15-2030/11</t>
  </si>
  <si>
    <t>MESETA TIBIAL METAL 11*55</t>
  </si>
  <si>
    <t>15-2030/12</t>
  </si>
  <si>
    <t>MESETA TIBIAL METAL 13*55</t>
  </si>
  <si>
    <t>15-2030/13</t>
  </si>
  <si>
    <t>MESETA TIBIAL METAL 8*45</t>
  </si>
  <si>
    <t>15-2030/14</t>
  </si>
  <si>
    <t>MESETA TIBIAL METAL 8*50</t>
  </si>
  <si>
    <t>15-2030/15</t>
  </si>
  <si>
    <t>MESETA TIBIAL METAL 8*55</t>
  </si>
  <si>
    <t>15-2516/05</t>
  </si>
  <si>
    <t>ESPACIADOR TIBIAL SMALL 5MM</t>
  </si>
  <si>
    <t>15-2516/05.</t>
  </si>
  <si>
    <t>15-2516/10</t>
  </si>
  <si>
    <t>ESPACIADOR TIBIAL SMALL 10MM</t>
  </si>
  <si>
    <t>15-2516/10.</t>
  </si>
  <si>
    <t>15-2516/15</t>
  </si>
  <si>
    <t>ESPACIADOR TIBIAL SMALL 15MM</t>
  </si>
  <si>
    <t>15-2516/15.</t>
  </si>
  <si>
    <t>15-2516/29</t>
  </si>
  <si>
    <t>KIT.ESPACIADORES TIBIAL(SMALL)5/10/15MM</t>
  </si>
  <si>
    <t>15-2516/55</t>
  </si>
  <si>
    <t>ESPACIADOR TIBIAL XSMALL 5 MM</t>
  </si>
  <si>
    <t>15-2516/60</t>
  </si>
  <si>
    <t>ESPACIADOR TIBIAL XSMALL 10 MM</t>
  </si>
  <si>
    <t>15-2516/65</t>
  </si>
  <si>
    <t>ESPACIADOR TIBIAL XSMALL 15 MM</t>
  </si>
  <si>
    <t>15-2516/70</t>
  </si>
  <si>
    <t>KIT.ESPACIADORES TIBIAL(XSMALL)5/10/15MM</t>
  </si>
  <si>
    <t>15-2517/05</t>
  </si>
  <si>
    <t>ESPACIADOR TIBIAL MEDIUM 5MM</t>
  </si>
  <si>
    <t>15-2517/05.</t>
  </si>
  <si>
    <t>15-2517/10</t>
  </si>
  <si>
    <t>ESPACIADOR TIBIAL MEDIUM 10MM</t>
  </si>
  <si>
    <t>15-2517/10.</t>
  </si>
  <si>
    <t>15-2517/15</t>
  </si>
  <si>
    <t>ESPACIADOR TIBIAL MEDIUM 15MM</t>
  </si>
  <si>
    <t>15-2517/15.</t>
  </si>
  <si>
    <t>15-2517/29</t>
  </si>
  <si>
    <t>KIT.ESPACIADORES TIBIAL(MEDIUM)5/10/15MM</t>
  </si>
  <si>
    <t>15-2519/05</t>
  </si>
  <si>
    <t>ESPACIADOR TIBIAL LARGE  5MM</t>
  </si>
  <si>
    <t>15-2519/05.</t>
  </si>
  <si>
    <t>15-2519/10</t>
  </si>
  <si>
    <t>ESPACIADOR TIBIAL LARGE 10MM</t>
  </si>
  <si>
    <t>15-2519/10.</t>
  </si>
  <si>
    <t>15-2519/15</t>
  </si>
  <si>
    <t>ESPACIADOR TIBIAL LARGE 15MM</t>
  </si>
  <si>
    <t>15-2519/15.</t>
  </si>
  <si>
    <t>15-2519/29</t>
  </si>
  <si>
    <t>KIT.ESPACIADORES TIBIAL(LARGE)5/10/15MM</t>
  </si>
  <si>
    <t>15-2519/30</t>
  </si>
  <si>
    <t>ESPACIADOR FEMORAL MEDIUM IZQUIERDA</t>
  </si>
  <si>
    <t>15-2519/31</t>
  </si>
  <si>
    <t>ESPACIADOR FEMORAL MEDIUM DERECHA</t>
  </si>
  <si>
    <t>15-2521/30</t>
  </si>
  <si>
    <t>PATELA SMALL 30MM</t>
  </si>
  <si>
    <t>15-2521/35</t>
  </si>
  <si>
    <t>PATELA MEDIUM 35MM</t>
  </si>
  <si>
    <t>15-2814/02</t>
  </si>
  <si>
    <t>COMPONENTE TIBIAL SMALL</t>
  </si>
  <si>
    <t>15-2814/03</t>
  </si>
  <si>
    <t>COMPONENTE TIBIAL MEDIUM</t>
  </si>
  <si>
    <t>15-2814/04</t>
  </si>
  <si>
    <t>COMPONENTE TIBIAL LARGE</t>
  </si>
  <si>
    <t>15-2950/04</t>
  </si>
  <si>
    <t>VASTAGO TIBIAL CEMENTADO 11*120MM</t>
  </si>
  <si>
    <t>15-2950/05</t>
  </si>
  <si>
    <t>VASTAGO TIBIAL CEMENTADO 11*135MM</t>
  </si>
  <si>
    <t>15-2950/06</t>
  </si>
  <si>
    <t>VASTAGO TIBIAL CEMENTADO 11*160MM</t>
  </si>
  <si>
    <t>15-2950/07</t>
  </si>
  <si>
    <t>VASTAGO TIBIAL CEMENTADO 11*200MM</t>
  </si>
  <si>
    <t>15-2950/08</t>
  </si>
  <si>
    <t>VASTAGO TIBIAL CEMENTADO 11*240MM</t>
  </si>
  <si>
    <t>15-2951/06</t>
  </si>
  <si>
    <t>VASTAGO TIBIAL NO CEMENTADO 12*120MM</t>
  </si>
  <si>
    <t>15-2951/06.</t>
  </si>
  <si>
    <t>15-2951/07</t>
  </si>
  <si>
    <t>VASTAGO TIBIAL NO CEMENTADO 14*120MM</t>
  </si>
  <si>
    <t>15-2951/07.</t>
  </si>
  <si>
    <t>15-2951/08</t>
  </si>
  <si>
    <t>VASTAGO TIBIAL NO CEMENTADO 16*120MM</t>
  </si>
  <si>
    <t>15-2951/09</t>
  </si>
  <si>
    <t>VASTAGO TIBIAL NO CEMENTADO 18*120MM</t>
  </si>
  <si>
    <t>15-2951/10</t>
  </si>
  <si>
    <t>VASTAGO TIBIAL NO CEMENTADO 12*160MM</t>
  </si>
  <si>
    <t>15-2951/10.</t>
  </si>
  <si>
    <t>15-2951/11</t>
  </si>
  <si>
    <t>VASTAGO TIBIAL NO CEMENTADO 14*160MM</t>
  </si>
  <si>
    <t>15-2951/11.</t>
  </si>
  <si>
    <t>15-2951/12</t>
  </si>
  <si>
    <t>VASTAGO TIBIAL NO CEMENTADO 16*160MM</t>
  </si>
  <si>
    <t>15-2951/12.</t>
  </si>
  <si>
    <t>15-2951/13</t>
  </si>
  <si>
    <t>VASTAGO TIBIAL NO CEMENTADO 18*160MM</t>
  </si>
  <si>
    <t>15-2951/13.</t>
  </si>
  <si>
    <t>15-2951/14</t>
  </si>
  <si>
    <t>VASTAGO TIBIAL NO CEMENTADO 12*200</t>
  </si>
  <si>
    <t>15-2951/14.</t>
  </si>
  <si>
    <t>15-2951/15</t>
  </si>
  <si>
    <t>VASTAGO TIBIAL NO CEMENTADO 14*200</t>
  </si>
  <si>
    <t>15-2951/15.</t>
  </si>
  <si>
    <t>15-2951/16</t>
  </si>
  <si>
    <t>VASTAGO TIBIAL NO CEMENTADO 16*200</t>
  </si>
  <si>
    <t>15-2951/16.</t>
  </si>
  <si>
    <t>15-2951/17</t>
  </si>
  <si>
    <t>VASTAGO TIBIAL NO CEMENTADO 18*200</t>
  </si>
  <si>
    <t>15-2951/17.</t>
  </si>
  <si>
    <t>15-2951/18</t>
  </si>
  <si>
    <t>VASTAGO TIBIAL NO CEMENTADO 12*240</t>
  </si>
  <si>
    <t>15-2951/19</t>
  </si>
  <si>
    <t>VASTAGO TIBIAL NO CEMENTADO 14*240</t>
  </si>
  <si>
    <t>15-2951/19.</t>
  </si>
  <si>
    <t>15-2951/20</t>
  </si>
  <si>
    <t>VASTAGO TIBIAL NO CEMENTADO 16*240</t>
  </si>
  <si>
    <t>15-2951/20.</t>
  </si>
  <si>
    <t>15-2951/21</t>
  </si>
  <si>
    <t>VASTAGO TIBIAL NO CEMENTADO 18*240</t>
  </si>
  <si>
    <t>15-2963/01</t>
  </si>
  <si>
    <t>ESPACIADOR FEMORAL SMALL DER *50</t>
  </si>
  <si>
    <t>15-2963/01.</t>
  </si>
  <si>
    <t>15-2963/02</t>
  </si>
  <si>
    <t>ESPACIADOR FEMORAL SMALL IQZ *50</t>
  </si>
  <si>
    <t>15-2963/02.</t>
  </si>
  <si>
    <t>15-2973/01</t>
  </si>
  <si>
    <t>SEGMENTO FEMUR DISTAL 50MM S DERECHO</t>
  </si>
  <si>
    <t>15-2973/02</t>
  </si>
  <si>
    <t>SEGMENTO FEMUR DISTAL 50MM S IZQUIERDO</t>
  </si>
  <si>
    <t>15-2973/05</t>
  </si>
  <si>
    <t>SEGMENTO FEMUR DISTAL 50MM L DERECHO</t>
  </si>
  <si>
    <t>15-2973/06</t>
  </si>
  <si>
    <t>SEGMENTO FEMUR DISTAL 50MM L IZQUIERDO</t>
  </si>
  <si>
    <t>15-2975/01</t>
  </si>
  <si>
    <t>SET CENTRALIZADOR 12-14-16</t>
  </si>
  <si>
    <t>15-2975/12</t>
  </si>
  <si>
    <t>CENTRALIZADOR 12MM</t>
  </si>
  <si>
    <t>15-2975/14</t>
  </si>
  <si>
    <t>CENTRALIZADOR 14MM</t>
  </si>
  <si>
    <t>15-2975/16</t>
  </si>
  <si>
    <t>CENTRALIZADOR 16MM</t>
  </si>
  <si>
    <t>15-2977/01</t>
  </si>
  <si>
    <t>SEGMENTO FEMUR DISTAL 80MM S DERECHO</t>
  </si>
  <si>
    <t>15-2977/02</t>
  </si>
  <si>
    <t>SEGMENTO FEMUR DISTAL 80MM S IZQUIERDO</t>
  </si>
  <si>
    <t>15-2979/01</t>
  </si>
  <si>
    <t>SEGMENTO FEMUR DISTAL 80MM L DERECHO</t>
  </si>
  <si>
    <t>15-2979/02</t>
  </si>
  <si>
    <t>SEGMENTO FEMUR DISTAL 80MM L IZQUIERDO</t>
  </si>
  <si>
    <t>15-2982/01</t>
  </si>
  <si>
    <t>SEGMENTO PROXIMAL TIBIAL SMALL</t>
  </si>
  <si>
    <t>15-2982/01.</t>
  </si>
  <si>
    <t>15-2982/10</t>
  </si>
  <si>
    <t>PROLONGADOR TIBIAL PROXIMAL SMALL 10 MM</t>
  </si>
  <si>
    <t>15-2982/10.</t>
  </si>
  <si>
    <t>15-2982/20</t>
  </si>
  <si>
    <t>PROLONGADOR TIBIAL PROXIMAL SMALL 20 MM</t>
  </si>
  <si>
    <t>15-2982/20.</t>
  </si>
  <si>
    <t>15-2982/40</t>
  </si>
  <si>
    <t>ESPACIADOR TIBIA PROXIMAL SMALL 40 MM</t>
  </si>
  <si>
    <t>15-2982/60</t>
  </si>
  <si>
    <t>ESPACIADOR TIBIA PROXIMAL SMALL 60 MM</t>
  </si>
  <si>
    <t>15-2983/01</t>
  </si>
  <si>
    <t>SEGMENTO PROXIMAL TIBIAL MEDIUM</t>
  </si>
  <si>
    <t>15-2983/01.</t>
  </si>
  <si>
    <t>15-2983/10</t>
  </si>
  <si>
    <t>PROLONGADOR TIBIAL PROXIMAL MEDI 10 MM</t>
  </si>
  <si>
    <t>15-2983/10.</t>
  </si>
  <si>
    <t>15-2983/20</t>
  </si>
  <si>
    <t>PROLONGADOR TIBIAL PROXIMAL MEDI 20 MM</t>
  </si>
  <si>
    <t>15-2983/20.</t>
  </si>
  <si>
    <t>15-2983/40</t>
  </si>
  <si>
    <t>ESPACIADOR TIBIA PROXIMAL MEDIUM 40 MM</t>
  </si>
  <si>
    <t>15-2983/60</t>
  </si>
  <si>
    <t>ESPACIADOR TIBIAPROXIMAL MEDIUM 60 MM</t>
  </si>
  <si>
    <t>15-2984/01</t>
  </si>
  <si>
    <t>SEGMENTO PROXIMAL TIBIAL LARGE</t>
  </si>
  <si>
    <t>15-2984/10</t>
  </si>
  <si>
    <t>PROLONGADOR TIBIAL PROXIMAL LARG 10 MM</t>
  </si>
  <si>
    <t>15-2984/10.</t>
  </si>
  <si>
    <t>15-2984/20</t>
  </si>
  <si>
    <t>PROLONGADOR TIBIAL PROXIMAL LARG 20 MM</t>
  </si>
  <si>
    <t>15-2984/20.</t>
  </si>
  <si>
    <t>15-2984/40</t>
  </si>
  <si>
    <t>ESPACIADOR TIBIA PROXIMAL LARGE 40 MM</t>
  </si>
  <si>
    <t>15-2984/40.</t>
  </si>
  <si>
    <t>15-2984/60</t>
  </si>
  <si>
    <t>ESPACIADOR TIBIA PROXIMAL LARGE 60 MM</t>
  </si>
  <si>
    <t>15-2991/01</t>
  </si>
  <si>
    <t>CONO TIBIAL COMPLETO XS</t>
  </si>
  <si>
    <t>15-2991/02</t>
  </si>
  <si>
    <t>CONO TIBIAL MEDIO DER XS</t>
  </si>
  <si>
    <t>15-2991/03</t>
  </si>
  <si>
    <t>CONO TIBIAL MEDIO IZQ XS</t>
  </si>
  <si>
    <t>15-2991/04</t>
  </si>
  <si>
    <t>CONO TIBIAL MEDIO XS</t>
  </si>
  <si>
    <t>15-2992/01</t>
  </si>
  <si>
    <t>CONO TIBIAL COMPLETO S</t>
  </si>
  <si>
    <t>15-2992/02</t>
  </si>
  <si>
    <t>CONO TIBIAL MEDIO DER S</t>
  </si>
  <si>
    <t>15-2992/03</t>
  </si>
  <si>
    <t>CONO TIBIAL MEDIO IZQ S</t>
  </si>
  <si>
    <t>15-2992/04</t>
  </si>
  <si>
    <t>CONO TIBIAL MEDIO S</t>
  </si>
  <si>
    <t>15-2993/01</t>
  </si>
  <si>
    <t>CONO TIBIAL COMPLETO M</t>
  </si>
  <si>
    <t>15-2993/02</t>
  </si>
  <si>
    <t>CONO TIBIAL MEDIO DER M</t>
  </si>
  <si>
    <t>15-2993/03</t>
  </si>
  <si>
    <t>CONO TIBIAL MEDIO IZQ M</t>
  </si>
  <si>
    <t>15-2993/04</t>
  </si>
  <si>
    <t>CONO TIBIAL MEDIO M</t>
  </si>
  <si>
    <t>15-3991/01</t>
  </si>
  <si>
    <t>CONO FEMORAL 3 ZONAS 43*30MM XS IZQ</t>
  </si>
  <si>
    <t>15-3991/02</t>
  </si>
  <si>
    <t>CONO FEMORAL 3 ZONAS 43*45MM XS IZQ</t>
  </si>
  <si>
    <t>15-3991/03</t>
  </si>
  <si>
    <t>CONO FEMORAL 3 ZONAS 43*60MM XS IZQ</t>
  </si>
  <si>
    <t>15-3992/01</t>
  </si>
  <si>
    <t>CONO FEMORAL 3 ZONAS 46*30MM S IZQ</t>
  </si>
  <si>
    <t>15-3992/02</t>
  </si>
  <si>
    <t>CONO FEMORAL 3 ZONAS 46*45MM S IZQ</t>
  </si>
  <si>
    <t>15-3992/03</t>
  </si>
  <si>
    <t>CONO FEMORAL 3 ZONAS 46*60MM S IZQ</t>
  </si>
  <si>
    <t>15-3992/04</t>
  </si>
  <si>
    <t>CONO FEMORAL 2 ZONAS 37*30MM XS/S</t>
  </si>
  <si>
    <t>15-3992/05</t>
  </si>
  <si>
    <t>CONO FEMORAL 2 ZONAS 37*45MM XS/S</t>
  </si>
  <si>
    <t>15-3992/06</t>
  </si>
  <si>
    <t>CONO FEMORAL 2 ZONAS 37*60MM XS/S</t>
  </si>
  <si>
    <t>15-3992/07</t>
  </si>
  <si>
    <t>CONO FEMORAL PROXIMAL 27*30MM</t>
  </si>
  <si>
    <t>15-3993/01</t>
  </si>
  <si>
    <t>CONO FEMORAL 3 ZONAS 49*30MM M IZQ</t>
  </si>
  <si>
    <t>15-3993/02</t>
  </si>
  <si>
    <t>CONO FEMORAL 3 ZONAS 49*45MM M IZQ</t>
  </si>
  <si>
    <t>15-3993/03</t>
  </si>
  <si>
    <t>CONO FEMORAL 3 ZONAS 49*60MM M IZQ</t>
  </si>
  <si>
    <t>15-3994/01</t>
  </si>
  <si>
    <t>CONO FEMORAL 3 ZONAS 52*30MM L IZQ</t>
  </si>
  <si>
    <t>15-3994/02</t>
  </si>
  <si>
    <t>CONO FEMORAL 3 ZONAS 52*45MM L IZQ</t>
  </si>
  <si>
    <t>15-3994/03</t>
  </si>
  <si>
    <t>CONO FEMORAL 3 ZONAS 52*60MM L IZQ</t>
  </si>
  <si>
    <t>15-3994/04</t>
  </si>
  <si>
    <t>CONO FEMORAL 2 ZONAS 41*30MM M/L</t>
  </si>
  <si>
    <t>15-3994/05</t>
  </si>
  <si>
    <t>CONO FEMORAL 2 ZONAS 41*45MM M/L</t>
  </si>
  <si>
    <t>15-3994/06</t>
  </si>
  <si>
    <t>CONO FEMORAL 2 ZONAS 41*60MM M/L</t>
  </si>
  <si>
    <t>15-3994/07</t>
  </si>
  <si>
    <t>CONO FEMORAL PROXIMAL 32*45MM</t>
  </si>
  <si>
    <t>15-3995/01</t>
  </si>
  <si>
    <t>CONO FEMORAL 3 ZONAS 43*30MM XS DER</t>
  </si>
  <si>
    <t>15-3995/02</t>
  </si>
  <si>
    <t>CONO FEMORAL 3 ZONAS 43*45MM XS DER</t>
  </si>
  <si>
    <t>15-3995/03</t>
  </si>
  <si>
    <t>CONO FEMORAL 3 ZONAS 43*60MM XS DER</t>
  </si>
  <si>
    <t>15-3996/01</t>
  </si>
  <si>
    <t>CONO FEMORAL 3 ZONAS 46*30MM S DER</t>
  </si>
  <si>
    <t>15-3996/02</t>
  </si>
  <si>
    <t>CONO FEMORAL 3 ZONAS 46*45MM S DER</t>
  </si>
  <si>
    <t>15-3996/03</t>
  </si>
  <si>
    <t>CONO FEMORAL 3 ZONAS 46*60MM S DER</t>
  </si>
  <si>
    <t>15-3997/01</t>
  </si>
  <si>
    <t>CONO FEMORAL 3 ZONAS 49*30MM M DER</t>
  </si>
  <si>
    <t>15-3997/02</t>
  </si>
  <si>
    <t>CONO FEMORAL 3 ZONAS 49*45MM M DER</t>
  </si>
  <si>
    <t>15-3997/03</t>
  </si>
  <si>
    <t>CONO FEMORAL 3 ZONAS 49*60MM M DER</t>
  </si>
  <si>
    <t>15-3998/01</t>
  </si>
  <si>
    <t>CONO FEMORAL 3 ZONAS 52*30MM L DER</t>
  </si>
  <si>
    <t>15-3998/02</t>
  </si>
  <si>
    <t>CONO FEMORAL 3 ZONAS 52*45MM L DER</t>
  </si>
  <si>
    <t>15-3998/03</t>
  </si>
  <si>
    <t>CONO FEMORAL 3 ZONAS 52*60MM L DER</t>
  </si>
  <si>
    <t>15-8020/11</t>
  </si>
  <si>
    <t>ENDOMODEL PROTESIS TOTAL RODILLA DER-XS</t>
  </si>
  <si>
    <t>15-8020/12</t>
  </si>
  <si>
    <t>ENDOMODEL PROTESIS TOTAL RODILLA IZQ-XS</t>
  </si>
  <si>
    <t>15-8022/11</t>
  </si>
  <si>
    <t>ENDOMODEL PROTESIS TOTAL RODILLA DER-S</t>
  </si>
  <si>
    <t>15-8022/12</t>
  </si>
  <si>
    <t>ENDOMODEL PROTESIS TOTAL RODILLA IZQ-S</t>
  </si>
  <si>
    <t>15-8024/11</t>
  </si>
  <si>
    <t>ENDOMODEL PROTESIS TOTAL RODILLA DER-M</t>
  </si>
  <si>
    <t>15-8024/12</t>
  </si>
  <si>
    <t>ENDOMODEL PROTESIS TOTAL RODILLA IZQ-M</t>
  </si>
  <si>
    <t>15-8030/11</t>
  </si>
  <si>
    <t>ENDOMODEL PROTESIS TOTAL RODILLA DER-L</t>
  </si>
  <si>
    <t>15-8030/12</t>
  </si>
  <si>
    <t>ENDOMODEL PROTESIS TOTAL RODILLA IZQ-L</t>
  </si>
  <si>
    <t>15-8300/46</t>
  </si>
  <si>
    <t>ANILLO REFUERZO ACETABULAR RR DIAM.52MM</t>
  </si>
  <si>
    <t>15-8300/46.</t>
  </si>
  <si>
    <t>15-8300/48</t>
  </si>
  <si>
    <t>ANILLO REFUERZO ACETABULAR RR DIAM.54MM</t>
  </si>
  <si>
    <t>15-8300/50</t>
  </si>
  <si>
    <t>ANILLO REFUERZO ACETABULAR RR DIAM.56MM</t>
  </si>
  <si>
    <t>15-8300/52</t>
  </si>
  <si>
    <t>ANILLO REFUERZO ACETABULAR RR DIAM.58MM</t>
  </si>
  <si>
    <t>15-8300/52.</t>
  </si>
  <si>
    <t>15-8300/54</t>
  </si>
  <si>
    <t>ANILLO REFUERZO ACETABULAR RR DIAM.60MM</t>
  </si>
  <si>
    <t>15-8300/54.</t>
  </si>
  <si>
    <t>15-8320/44</t>
  </si>
  <si>
    <t>ANILLO REFUERZO ACETABULAR(R-C)*50MM DER</t>
  </si>
  <si>
    <t>15-8320/44.</t>
  </si>
  <si>
    <t>15-8320/50</t>
  </si>
  <si>
    <t>ANILLO REFUERZO ACETABULAR(R-C)*56MM DER</t>
  </si>
  <si>
    <t>15-8320/50.</t>
  </si>
  <si>
    <t>15-8320/56</t>
  </si>
  <si>
    <t>ANILLO REFUERZO ACETABULAR(R-C)*62MM DER</t>
  </si>
  <si>
    <t>15-8320/56.</t>
  </si>
  <si>
    <t>15-8330/44</t>
  </si>
  <si>
    <t>ANILLO REFUERZO ACETABULAR(R-C)*50MM IZQ</t>
  </si>
  <si>
    <t>15-8330/44.</t>
  </si>
  <si>
    <t>15-8330/50</t>
  </si>
  <si>
    <t>ANILLO REFUERZO ACETABULAR(R-C)*56MM IZQ</t>
  </si>
  <si>
    <t>15-8330/50.</t>
  </si>
  <si>
    <t>15-8330/56</t>
  </si>
  <si>
    <t>ANILLO REFUERZO ACETABULAR(R-C)*62MM IZQ</t>
  </si>
  <si>
    <t>15-8330/56.</t>
  </si>
  <si>
    <t>15-8429/21</t>
  </si>
  <si>
    <t>CLAVO ARTRODESIS TIBIAL*170MM</t>
  </si>
  <si>
    <t>15-8429/22</t>
  </si>
  <si>
    <t>CLAVO ARTRODESIS TIBIAL*210MM</t>
  </si>
  <si>
    <t>15-8430/21</t>
  </si>
  <si>
    <t>CLAVO ARTRODESIS FEMORAL DERECHO*180MM</t>
  </si>
  <si>
    <t>15-8430/22</t>
  </si>
  <si>
    <t>CLAVO ARTRODESIS FEMORAL DERECHO*220MM</t>
  </si>
  <si>
    <t>15-8430/22.</t>
  </si>
  <si>
    <t>15-8431/21</t>
  </si>
  <si>
    <t>CLAVO ARTRODESIS FEMORAL IZQUIERDO*180MM</t>
  </si>
  <si>
    <t>15-8431/21.</t>
  </si>
  <si>
    <t>15-8431/22</t>
  </si>
  <si>
    <t>CLAVO ARTRODESIS FEMORAL IZQUIERDO*220MM</t>
  </si>
  <si>
    <t>15-8431/22.</t>
  </si>
  <si>
    <t>15-8502/66</t>
  </si>
  <si>
    <t>ANILLO DE SOPORTE * 10MM</t>
  </si>
  <si>
    <t>15-8502/66.</t>
  </si>
  <si>
    <t>15-8503/35</t>
  </si>
  <si>
    <t>SEGMENTO PROXIMAL MEGA-C * 65MM</t>
  </si>
  <si>
    <t>15-8504/35</t>
  </si>
  <si>
    <t>SEGMENTO PROXIMAL MEGA-C * 35MM</t>
  </si>
  <si>
    <t>15-8512/83</t>
  </si>
  <si>
    <t>TERMINAL OVAL 26*34MM  22</t>
  </si>
  <si>
    <t>15-8512/84</t>
  </si>
  <si>
    <t>TERMINAL OVAL 30*44MM  22</t>
  </si>
  <si>
    <t>15-8512/85</t>
  </si>
  <si>
    <t>TERMINAL OVAL 34*48MM  22</t>
  </si>
  <si>
    <t>15-8516/52</t>
  </si>
  <si>
    <t>VASTAGO TIBIAL NO CEMENT. 14/10*130MM</t>
  </si>
  <si>
    <t>15-8516/54</t>
  </si>
  <si>
    <t>VASTAGO TIBIAL NO CEMENT. 16/12*130MM</t>
  </si>
  <si>
    <t>15-8521/05</t>
  </si>
  <si>
    <t>COMPONENTE FEMORO-TIBIAL S DERECHA</t>
  </si>
  <si>
    <t>15-8521/06</t>
  </si>
  <si>
    <t>COMPONENTE FEMORAL DISTAL S DERECHA</t>
  </si>
  <si>
    <t>15-8521/07</t>
  </si>
  <si>
    <t>COMPONENTE FEMORO-TIBIAL S IZQUIERDA</t>
  </si>
  <si>
    <t>15-8521/08</t>
  </si>
  <si>
    <t>COMPONENTE FEMORAL DISTAL S IZQUIERDA</t>
  </si>
  <si>
    <t>15-8521/09</t>
  </si>
  <si>
    <t>COMPONENTE FEMORO-TIBIAL M DERECHA</t>
  </si>
  <si>
    <t>15-8521/10</t>
  </si>
  <si>
    <t>COMPONENTE FEMORAL DISTAL M DERECHA</t>
  </si>
  <si>
    <t>15-8521/11</t>
  </si>
  <si>
    <t>COMPONENTE FEMORO-TIBIAL M IZQUIERDA</t>
  </si>
  <si>
    <t>15-8521/12</t>
  </si>
  <si>
    <t>COMPONENTE FEMORAL DISTAL M IZQUIERDA</t>
  </si>
  <si>
    <t>15-8521/13</t>
  </si>
  <si>
    <t>COMPONENTE FEMORO-TIBIAL L DERECHA</t>
  </si>
  <si>
    <t>15-8521/14</t>
  </si>
  <si>
    <t>COMPONENTE FEMORAL DISTAL L DERECHA</t>
  </si>
  <si>
    <t>15-8521/15</t>
  </si>
  <si>
    <t>COMPONENTE FEMORO-TIBIAL L IZQUIERDA</t>
  </si>
  <si>
    <t>15-8521/16</t>
  </si>
  <si>
    <t>COMPONENTE FEMORAL DISTAL L IZQUIERDA</t>
  </si>
  <si>
    <t>15-8521/25</t>
  </si>
  <si>
    <t>COMPONENTE INTRACONDILAR S DERECHA</t>
  </si>
  <si>
    <t>15-8521/26</t>
  </si>
  <si>
    <t>COMPONENTE FEMORAL INTRACONDILAR S DER.</t>
  </si>
  <si>
    <t>15-8521/27</t>
  </si>
  <si>
    <t>COMPONENTE INTRACONDILAR S IZQUIERDA</t>
  </si>
  <si>
    <t>15-8521/28</t>
  </si>
  <si>
    <t>COMPONENTE FEMORAL INTRACONDILAR S IZQ.</t>
  </si>
  <si>
    <t>15-8521/29</t>
  </si>
  <si>
    <t>COMPONENTE INTRACONDILAR M DERECHA</t>
  </si>
  <si>
    <t>15-8521/30</t>
  </si>
  <si>
    <t>COMPONENTE FEMORAL INTRACONDILAR M DER.</t>
  </si>
  <si>
    <t>15-8521/31</t>
  </si>
  <si>
    <t>COMPONENTE INTRACONDILAR M IZQUIERDA</t>
  </si>
  <si>
    <t>15-8521/32</t>
  </si>
  <si>
    <t>COMPONENTE FEMORAL INTRACONDILAR M IZQ.</t>
  </si>
  <si>
    <t>15-8521/33</t>
  </si>
  <si>
    <t>COMPONENTE INTRACONDILAR L DERECHA</t>
  </si>
  <si>
    <t>15-8521/34</t>
  </si>
  <si>
    <t>COMPONENTE FEMORAL INTRACONDILAR L DER.</t>
  </si>
  <si>
    <t>15-8521/35</t>
  </si>
  <si>
    <t>COMPONENTE INTRACONDILAR L IZQUIERDA</t>
  </si>
  <si>
    <t>15-8521/36</t>
  </si>
  <si>
    <t>COMPONENTE FEMORAL INTRACONDILAR L IZQ.</t>
  </si>
  <si>
    <t>15-8522/02</t>
  </si>
  <si>
    <t>PROLONGADOR FEMORAL  # 30MM</t>
  </si>
  <si>
    <t>15-8522/04</t>
  </si>
  <si>
    <t>PROLONGADOR FEMORAL # 40MM</t>
  </si>
  <si>
    <t>15-8522/06</t>
  </si>
  <si>
    <t>PROLONGADOR FEMORAL # 50MM</t>
  </si>
  <si>
    <t>15-8522/08</t>
  </si>
  <si>
    <t>PROLONGADOR FEMORAL # 60MM</t>
  </si>
  <si>
    <t>15-8522/10</t>
  </si>
  <si>
    <t>PROLONGADOR FEMORAL # 100MM</t>
  </si>
  <si>
    <t>15-8522/12</t>
  </si>
  <si>
    <t>PROLONGADOR 150MM</t>
  </si>
  <si>
    <t>15-8522/12.</t>
  </si>
  <si>
    <t>15-8522/24</t>
  </si>
  <si>
    <t>ACOPLE CORTO FEMUR TOTAL</t>
  </si>
  <si>
    <t>15-8522/24.</t>
  </si>
  <si>
    <t>15-8522/26</t>
  </si>
  <si>
    <t>ACOPLE LARGO FEMUR TOTAL</t>
  </si>
  <si>
    <t>15-8522/26.</t>
  </si>
  <si>
    <t>15-8522/28</t>
  </si>
  <si>
    <t>ACOPLE CORTO FEMUR PROXIMAL</t>
  </si>
  <si>
    <t>15-8522/30</t>
  </si>
  <si>
    <t>ACOPLE LARGO FEMUR PROXIMAL</t>
  </si>
  <si>
    <t>15-8522/40</t>
  </si>
  <si>
    <t>VASTAGO FEMORAL CEMENTADO # 12*160MM</t>
  </si>
  <si>
    <t>15-8522/40.</t>
  </si>
  <si>
    <t>15-8522/42</t>
  </si>
  <si>
    <t>VASTAGO FEMORAL CEMENTADO  14*160MM</t>
  </si>
  <si>
    <t>15-8522/44</t>
  </si>
  <si>
    <t>VASTAGO FEMORAL CEMENTADO  16*160MM</t>
  </si>
  <si>
    <t>15-8522/44.</t>
  </si>
  <si>
    <t>15-8522/50</t>
  </si>
  <si>
    <t>VASTAGO FEMORAL NO CEMENTADO 12*160MM</t>
  </si>
  <si>
    <t>15-8522/50.</t>
  </si>
  <si>
    <t>15-8522/51</t>
  </si>
  <si>
    <t>VASTAGO FEMORAL NO CEMENTADO 13*160MM</t>
  </si>
  <si>
    <t>15-8522/51.</t>
  </si>
  <si>
    <t>15-8522/52</t>
  </si>
  <si>
    <t>VASTAGO FEMORAL NO CEMENTADO 14*160MM</t>
  </si>
  <si>
    <t>15-8522/52.</t>
  </si>
  <si>
    <t>15-8522/53</t>
  </si>
  <si>
    <t>VASTAGO FEMORAL NO CEMENTADO 15*160MM</t>
  </si>
  <si>
    <t>15-8522/53.</t>
  </si>
  <si>
    <t>15-8522/54</t>
  </si>
  <si>
    <t>VASTAGO FEMORAL NO CEMENTADO 16*160MM</t>
  </si>
  <si>
    <t>15-8522/55</t>
  </si>
  <si>
    <t>VASTAGO FEMORAL NO CEMENTADO 17*160MM</t>
  </si>
  <si>
    <t>15-8522/55.</t>
  </si>
  <si>
    <t>15-8522/56</t>
  </si>
  <si>
    <t>VASTAGO FEMORAL NO CEMENTADO 18*160MM</t>
  </si>
  <si>
    <t>15-8522/56.</t>
  </si>
  <si>
    <t>15-8522/65</t>
  </si>
  <si>
    <t>ACOPLAMIENTO ESPACIADOR DIAFISIARIO</t>
  </si>
  <si>
    <t>15-8522/70</t>
  </si>
  <si>
    <t>VASTAGO PUSH-TROUGHT 16*120MM</t>
  </si>
  <si>
    <t>15-8522/70.</t>
  </si>
  <si>
    <t>15-8522/71</t>
  </si>
  <si>
    <t>VASTAGO PUSH-TROUGHT 16*160MM</t>
  </si>
  <si>
    <t>15-8522/71.</t>
  </si>
  <si>
    <t>15-8522/72</t>
  </si>
  <si>
    <t>VASTAGO PUSH-TROUGHT 16*200MM</t>
  </si>
  <si>
    <t>15-8522/72.</t>
  </si>
  <si>
    <t>15-8522/73</t>
  </si>
  <si>
    <t>VASTAGO PUSH-TROUGHT 16*240MM</t>
  </si>
  <si>
    <t>15-8522/73.</t>
  </si>
  <si>
    <t>15-8522/74</t>
  </si>
  <si>
    <t>VASTAGO PUSH-TROUGHT 16*280MM</t>
  </si>
  <si>
    <t>15-8522/74.</t>
  </si>
  <si>
    <t>15-8522/75</t>
  </si>
  <si>
    <t>VASTAGO PUSH-TROUGHT 16*320MM</t>
  </si>
  <si>
    <t>15-8522/75.</t>
  </si>
  <si>
    <t>15-8522/76</t>
  </si>
  <si>
    <t>VASTAGO PUSH-TROUGHT 16*360MM</t>
  </si>
  <si>
    <t>15-8522/76.</t>
  </si>
  <si>
    <t>15-8523/40</t>
  </si>
  <si>
    <t>VASTAGO FEMORAL CEMENTADO  12*130MM</t>
  </si>
  <si>
    <t>15-8523/40.</t>
  </si>
  <si>
    <t>15-8523/42</t>
  </si>
  <si>
    <t>VASTAGO FEMORAL CEMENTADO  14*130MM</t>
  </si>
  <si>
    <t>15-8523/44</t>
  </si>
  <si>
    <t>VASTAGO FEMORAL CEMENTADO  16*130MM</t>
  </si>
  <si>
    <t>15-8523/44.</t>
  </si>
  <si>
    <t>15-8523/50</t>
  </si>
  <si>
    <t>VASTAGO FEMORAL NO CEMENTADO 12*130MM</t>
  </si>
  <si>
    <t>15-8523/50.</t>
  </si>
  <si>
    <t>15-8523/51</t>
  </si>
  <si>
    <t>VASTAGO FEMORAL NO CEMENTADO 13*130MM</t>
  </si>
  <si>
    <t>15-8523/51.</t>
  </si>
  <si>
    <t>15-8523/52</t>
  </si>
  <si>
    <t>VASTAGO FEMORAL NO CEMENTADO 14*130MM</t>
  </si>
  <si>
    <t>15-8523/53</t>
  </si>
  <si>
    <t>VASTAGO FEMORAL NO CEMENTADO 15*130MM</t>
  </si>
  <si>
    <t>15-8523/53.</t>
  </si>
  <si>
    <t>15-8523/54</t>
  </si>
  <si>
    <t>VASTAGO FEMORAL NO CEMENTADO 16*130MM</t>
  </si>
  <si>
    <t>15-8523/54.</t>
  </si>
  <si>
    <t>15-8523/55</t>
  </si>
  <si>
    <t>VASTAGO FEMORAL NO CEMENTADO 17*130MM</t>
  </si>
  <si>
    <t>15-8523/56</t>
  </si>
  <si>
    <t>VASTAGO FEMORAL NO CEMENTADO 18*130MM</t>
  </si>
  <si>
    <t>15-8523/56.</t>
  </si>
  <si>
    <t>15-8523/70</t>
  </si>
  <si>
    <t>VASTAGO PUSH-TROUGHT 14*120MM</t>
  </si>
  <si>
    <t>15-8523/70.</t>
  </si>
  <si>
    <t>15-8523/71</t>
  </si>
  <si>
    <t>VASTAGO PUSH-TROUGHT 14*160MM</t>
  </si>
  <si>
    <t>15-8523/71.</t>
  </si>
  <si>
    <t>15-8523/72</t>
  </si>
  <si>
    <t>VASTAGO PUSH-TROUGHT 14*200MM</t>
  </si>
  <si>
    <t>15-8523/73</t>
  </si>
  <si>
    <t>VASTAGO PUSH-TROUGHT 14*240MM</t>
  </si>
  <si>
    <t>15-8523/73.</t>
  </si>
  <si>
    <t>15-8523/74</t>
  </si>
  <si>
    <t>VASTAGO PUSH-TROUGHT 14*280MM</t>
  </si>
  <si>
    <t>15-8523/75</t>
  </si>
  <si>
    <t>VASTAGO PUSH-TROUGHT 14*320MM</t>
  </si>
  <si>
    <t>15-8523/76</t>
  </si>
  <si>
    <t>VASTAGO PUSH-TROUGHT 14*360MM</t>
  </si>
  <si>
    <t>15-8523/76.</t>
  </si>
  <si>
    <t>15-8524/40</t>
  </si>
  <si>
    <t>VASTAGO FEMORAL CEMENTADO  12*100MM</t>
  </si>
  <si>
    <t>15-8524/42</t>
  </si>
  <si>
    <t>VASTAGO FEMORAL CEMENTADO  14*100MM</t>
  </si>
  <si>
    <t>15-8524/44</t>
  </si>
  <si>
    <t>VASTAGO FEMORAL CEMENTADO  16*100MM</t>
  </si>
  <si>
    <t>15-8524/44.</t>
  </si>
  <si>
    <t>15-8524/50</t>
  </si>
  <si>
    <t>VASTAGO FEMORAL NO CEMENTADO 12*100MM</t>
  </si>
  <si>
    <t>15-8524/50.</t>
  </si>
  <si>
    <t>15-8524/51</t>
  </si>
  <si>
    <t>VASTAGO FEMORAL NO CEMENTADO 13*100MM</t>
  </si>
  <si>
    <t>15-8524/51.</t>
  </si>
  <si>
    <t>15-8524/52</t>
  </si>
  <si>
    <t>VASTAGO FEMORAL NO CEMENTADO 14*100MM</t>
  </si>
  <si>
    <t>15-8524/52.</t>
  </si>
  <si>
    <t>15-8524/53</t>
  </si>
  <si>
    <t>VASTAGO FEMORAL NO CEMENTADO 15*100MM</t>
  </si>
  <si>
    <t>15-8524/54</t>
  </si>
  <si>
    <t>VASTAGO FEMORAL NO CEMENTADO 16*100MM</t>
  </si>
  <si>
    <t>15-8524/54.</t>
  </si>
  <si>
    <t>15-8524/55</t>
  </si>
  <si>
    <t>VASTAGO FEMORAL NO CEMENTADO 17*100MM</t>
  </si>
  <si>
    <t>15-8524/55.</t>
  </si>
  <si>
    <t>15-8524/58</t>
  </si>
  <si>
    <t>VASTAGO FEMORAL NO CEMENTADO 20*100MM</t>
  </si>
  <si>
    <t>15-8524/58.</t>
  </si>
  <si>
    <t>15-8524/60</t>
  </si>
  <si>
    <t>VASTAGO FEMORAL NO CEMENTADO 22*100MM</t>
  </si>
  <si>
    <t>15-8525/40</t>
  </si>
  <si>
    <t>VASTAGO TIBIAL CEMENTADO 12*160MM</t>
  </si>
  <si>
    <t>15-8525/42</t>
  </si>
  <si>
    <t>VASTAGO TIBIAL CEMENTADO 14*160MM</t>
  </si>
  <si>
    <t>15-8525/44</t>
  </si>
  <si>
    <t>15-8541/06</t>
  </si>
  <si>
    <t>COMPONENTE FEMO.DISTAL S DERECHA SLIM</t>
  </si>
  <si>
    <t>15-8541/08</t>
  </si>
  <si>
    <t>COMPONENTE FEMO.DISTAL S IZQUIERD SLIM</t>
  </si>
  <si>
    <t>15-8541/10</t>
  </si>
  <si>
    <t>COMPONENTE FEMO.DISTAL M DERECHA SLIM</t>
  </si>
  <si>
    <t>15-8541/14</t>
  </si>
  <si>
    <t>COMPONENTE FEMO.DISTAL L DERECHA SLIM</t>
  </si>
  <si>
    <t>15-8541/16</t>
  </si>
  <si>
    <t>COMPONENTE FEMO.DISTAL L IZQUIERD SLIM</t>
  </si>
  <si>
    <t>15-9020/11</t>
  </si>
  <si>
    <t>ENDOMODEL PROTESI TOTAL ROD.DER-XS-PorEx</t>
  </si>
  <si>
    <t>15-9020/12</t>
  </si>
  <si>
    <t>ENDOMODEL PROTESI TOTAL ROD.IZQ-XS-PorEx</t>
  </si>
  <si>
    <t>15-9022/11</t>
  </si>
  <si>
    <t>ENDOMODEL PROTESIS TOTAL ROD.DER-S-PorEx</t>
  </si>
  <si>
    <t>15-9022/12</t>
  </si>
  <si>
    <t>ENDOMODEL PROTESIS TOTAL ROD.IZQ-S-PorEx</t>
  </si>
  <si>
    <t>15-9024/11</t>
  </si>
  <si>
    <t>ENDOMODEL PROTESIS TOTAL ROD.DER-M-PorEx</t>
  </si>
  <si>
    <t>15-9024/12</t>
  </si>
  <si>
    <t>ENDOMODEL PROTESIS TOTAL ROD.IZQ-M-PorEx</t>
  </si>
  <si>
    <t>15-9030/11</t>
  </si>
  <si>
    <t>ENDOMODEL PROTESIS TOTAL ROD.DER-L-PorEx</t>
  </si>
  <si>
    <t>15-9030/12</t>
  </si>
  <si>
    <t>ENDOMODEL PROTESIS TOTAL ROD.IZQ-L-PorEx</t>
  </si>
  <si>
    <t>16-2001/21</t>
  </si>
  <si>
    <t>KIT DE EXTRACCION S DERECHO</t>
  </si>
  <si>
    <t>16-2001/22</t>
  </si>
  <si>
    <t>KIT DE EXTRACCION S IZQUIERDO</t>
  </si>
  <si>
    <t>16-2003/21</t>
  </si>
  <si>
    <t>KIT DE EXTRACCION M DERECHO</t>
  </si>
  <si>
    <t>16-2003/21.</t>
  </si>
  <si>
    <t>16-2003/22</t>
  </si>
  <si>
    <t>KIT DE EXTRACCION M IZQUIERDO</t>
  </si>
  <si>
    <t>165-012/26</t>
  </si>
  <si>
    <t>TALLO LCU HX NO CEMENTADO 115MM*130°N.8</t>
  </si>
  <si>
    <t>INVIMA 2019DM-0019910</t>
  </si>
  <si>
    <t>165-013/26</t>
  </si>
  <si>
    <t>TALLO LCU HX NO CEMENTADO 130MM*130°N.9</t>
  </si>
  <si>
    <t>165-014/26</t>
  </si>
  <si>
    <t>TALLO LCU HX NO CEMENTADO 140MM*130°N.10</t>
  </si>
  <si>
    <t>165-015/26</t>
  </si>
  <si>
    <t>TALLO LCU HX NO CEMENTADO 145MM*130°N.11</t>
  </si>
  <si>
    <t>165-016/26</t>
  </si>
  <si>
    <t>TALLO LCU HX NO CEMENTADO 150MM*130°N.12</t>
  </si>
  <si>
    <t>165-017/26</t>
  </si>
  <si>
    <t>TALLO LCU HX NO CEMENTADO 155MM*130°N.13</t>
  </si>
  <si>
    <t>165-018/26</t>
  </si>
  <si>
    <t>TALLO LCU HX NO CEMENTADO 160MM*130°N.14</t>
  </si>
  <si>
    <t>165-019/26</t>
  </si>
  <si>
    <t>TALLO LCU HX NO CEMENTADO 165MM*130°N.15</t>
  </si>
  <si>
    <t>165-020/26</t>
  </si>
  <si>
    <t>TALLO LCU HX NO CEMENTADO 170MM*130°N.16</t>
  </si>
  <si>
    <t>165-112/26</t>
  </si>
  <si>
    <t>TALLO LCU HX NO CEMENTADO 115MM*125°N.8</t>
  </si>
  <si>
    <t>165-113/26</t>
  </si>
  <si>
    <t>TALLO LCU HX NO CEMENTADO 130MM*125°N.9</t>
  </si>
  <si>
    <t>165-114/26</t>
  </si>
  <si>
    <t>TALLO LCU HX NO CEMENTADO 140MM*125°N.10</t>
  </si>
  <si>
    <t>165-115/26</t>
  </si>
  <si>
    <t>TALLO LCU HX NO CEMENTADO 145MM*125°N.11</t>
  </si>
  <si>
    <t>165-116/26</t>
  </si>
  <si>
    <t>TALLO LCU HX NO CEMENTADO 150MM*125°N.12</t>
  </si>
  <si>
    <t>165-117/26</t>
  </si>
  <si>
    <t>TALLO LCU HX NO CEMENTADO 155MM*125°N.13</t>
  </si>
  <si>
    <t>165-118/26</t>
  </si>
  <si>
    <t>TALLO LCU HX NO CEMENTADO 160MM*125°N.14</t>
  </si>
  <si>
    <t>165-119/26</t>
  </si>
  <si>
    <t>TALLO LCU HX NO CEMENTADO 165MM*125°N.15</t>
  </si>
  <si>
    <t>165-120/26</t>
  </si>
  <si>
    <t>TALLO LCU HX NO CEMENTADO 170MM*125°N.16</t>
  </si>
  <si>
    <t>165-312/26</t>
  </si>
  <si>
    <t>TALLO POROLINK STD NO.CEM 115MM*130°N8</t>
  </si>
  <si>
    <t>165-312/26.</t>
  </si>
  <si>
    <t>165-313/26</t>
  </si>
  <si>
    <t>TALLO POROLINK STD NO.CEM 130MM*130°N9</t>
  </si>
  <si>
    <t>165-314/26</t>
  </si>
  <si>
    <t>TALLO POROLINK STD NO.CEM 140MM*130°N10</t>
  </si>
  <si>
    <t>165-315/26</t>
  </si>
  <si>
    <t>TALLO POROLINK STD NO.CEM 145MM*130°N11</t>
  </si>
  <si>
    <t>165-316/26</t>
  </si>
  <si>
    <t>TALLO POROLINK STD NO.CEM 150MM*130°N12</t>
  </si>
  <si>
    <t>165-317/26</t>
  </si>
  <si>
    <t>TALLO POROLINK STD NO.CEM 155MM*130°N13</t>
  </si>
  <si>
    <t>165-318/26</t>
  </si>
  <si>
    <t>TALLO POROLINK STD NO.CEM 160MM*130°N14</t>
  </si>
  <si>
    <t>165-319/26</t>
  </si>
  <si>
    <t>TALLO POROLINK STD NO.CEM 165MM*130°N15</t>
  </si>
  <si>
    <t>165-320/26</t>
  </si>
  <si>
    <t>TALLO POROLINK STD NO.CEM 170MM*130°N16</t>
  </si>
  <si>
    <t>165-412/26</t>
  </si>
  <si>
    <t>TALLO POROLINK LAT NO.CEM 115MM*125°N8</t>
  </si>
  <si>
    <t>165-413/26</t>
  </si>
  <si>
    <t>TALLO POROLINK LAT NO.CEM 130MM*125°N9</t>
  </si>
  <si>
    <t>165-413/26.</t>
  </si>
  <si>
    <t>165-414/26</t>
  </si>
  <si>
    <t>TALLO POROLINK LAT NO.CEM 140MM*125°N10</t>
  </si>
  <si>
    <t>165-414/26.</t>
  </si>
  <si>
    <t>165-415/26</t>
  </si>
  <si>
    <t>TALLO POROLINK LAT NO.CEM 145MM*125°N11</t>
  </si>
  <si>
    <t>165-415/26.</t>
  </si>
  <si>
    <t>165-416/26</t>
  </si>
  <si>
    <t>TALLO POROLINK LAT NO.CEM 150MM*125°N12</t>
  </si>
  <si>
    <t>165-417/26</t>
  </si>
  <si>
    <t>TALLO POROLINK LAT NO.CEM 155MM*125°N13</t>
  </si>
  <si>
    <t>165-417/26.</t>
  </si>
  <si>
    <t>TALLO POROLINK LAT NO.CEM 155MM*125Â°N13</t>
  </si>
  <si>
    <t>165-418/26</t>
  </si>
  <si>
    <t>TALLO POROLINK LAT NO.CEM 160MM*125°N14</t>
  </si>
  <si>
    <t>165-419/26</t>
  </si>
  <si>
    <t>TALLO POROLINK LAT NO.CEM 165MM*125°N15</t>
  </si>
  <si>
    <t>165-420/26</t>
  </si>
  <si>
    <t>TALLO POROLINK LAT NO.CEM 170MM*125°N16</t>
  </si>
  <si>
    <t>167-202/01</t>
  </si>
  <si>
    <t>TALLO 3C NO.CEMENTADO STD 120MM*131°N.1</t>
  </si>
  <si>
    <t>INVIMA 2020DM-0021732</t>
  </si>
  <si>
    <t>167-202/02</t>
  </si>
  <si>
    <t>TALLO 3C NO.CEMENTADO STD 123MM*131°N.2</t>
  </si>
  <si>
    <t>167-202/03</t>
  </si>
  <si>
    <t>TALLO 3C NO.CEMENTADO STD 126MM*131°N.3</t>
  </si>
  <si>
    <t>167-202/04</t>
  </si>
  <si>
    <t>TALLO 3C NO.CEMENTADO STD 129MM*131°N.4</t>
  </si>
  <si>
    <t>167-202/05</t>
  </si>
  <si>
    <t>TALLO 3C NO.CEMENTADO STD 132MM*131°N.5</t>
  </si>
  <si>
    <t>167-202/06</t>
  </si>
  <si>
    <t>TALLO 3C NO.CEMENTADO STD 135MM*131°N.6</t>
  </si>
  <si>
    <t>167-202/07</t>
  </si>
  <si>
    <t>TALLO 3C NO.CEMENTADO STD 138MM*131°N.7</t>
  </si>
  <si>
    <t>167-202/08</t>
  </si>
  <si>
    <t>TALLO 3C NO.CEMENTADO STD 141MM*131°N.8</t>
  </si>
  <si>
    <t>167-202/09</t>
  </si>
  <si>
    <t>TALLO 3C NO.CEMENTADO STD 144MM*131°N.9</t>
  </si>
  <si>
    <t>167-202/10</t>
  </si>
  <si>
    <t>TALLO 3C NO.CEMENTADO STD 147MM*131°N.10</t>
  </si>
  <si>
    <t>167-202/11</t>
  </si>
  <si>
    <t>TALLO 3C NO.CEMENTADO STD 150MM*131°N.11</t>
  </si>
  <si>
    <t>167-202/12</t>
  </si>
  <si>
    <t>TALLO 3C NO.CEMENTADO STD 153MM*131°N.12</t>
  </si>
  <si>
    <t>167-202/13</t>
  </si>
  <si>
    <t>TALLO 3C NO.CEMENTADO STD 156MM*131°N.13</t>
  </si>
  <si>
    <t>167-203/01</t>
  </si>
  <si>
    <t>TALLO 3C NO.CEMENTADO. LTD 120MM*127°N.1</t>
  </si>
  <si>
    <t>167-203/02</t>
  </si>
  <si>
    <t>TALLO 3C NO.CEMENTADO LTD 123MM*127°N.2</t>
  </si>
  <si>
    <t>167-203/03</t>
  </si>
  <si>
    <t>TALLO 3C NO.CEMENTADO LTD 126MM*127°N.3</t>
  </si>
  <si>
    <t>167-203/04</t>
  </si>
  <si>
    <t>TALLO 3C NO.CEMENTADO LTD 129MM*127°N.4</t>
  </si>
  <si>
    <t>167-203/05</t>
  </si>
  <si>
    <t>TALLO 3C NO.CEMENTADO LTD 132MM*127°N.5</t>
  </si>
  <si>
    <t>167-203/06</t>
  </si>
  <si>
    <t>TALLO 3C NO.CEMENTADO LTD 135MM*127°N.6</t>
  </si>
  <si>
    <t>167-203/07</t>
  </si>
  <si>
    <t>TALLO 3C NO.CEMENTADO LTD 138MM*127°N.7</t>
  </si>
  <si>
    <t>167-203/08</t>
  </si>
  <si>
    <t>TALLO 3C NO.CEMENTADO LTD 141MM*127°N.8</t>
  </si>
  <si>
    <t>167-203/09</t>
  </si>
  <si>
    <t>TALLO 3C NO.CEMENTADO LTD 144MM*127°N.9</t>
  </si>
  <si>
    <t>167-203/10</t>
  </si>
  <si>
    <t>TALLO 3C NO.CEMENTADO LTD 147MM*127°N.10</t>
  </si>
  <si>
    <t>167-203/11</t>
  </si>
  <si>
    <t>TALLO 3C NO.CEMENTADO LTD 150MM*127°N.11</t>
  </si>
  <si>
    <t>167-203/12</t>
  </si>
  <si>
    <t>TALLO 3C NO.CEMENTADO LTD 153MM*127°N.12</t>
  </si>
  <si>
    <t>167-203/13</t>
  </si>
  <si>
    <t>TALLO 3C NO.CEMENTADO LTD 156MM*127°N.13</t>
  </si>
  <si>
    <t>167-211/01</t>
  </si>
  <si>
    <t>TALLO NO.CEMENT. "3C" STD 120MM*131°N.1</t>
  </si>
  <si>
    <t>167-211/02</t>
  </si>
  <si>
    <t>TALLO NO.CEMENT. "3C" STD 123MM*131°N.2</t>
  </si>
  <si>
    <t>167-211/03</t>
  </si>
  <si>
    <t>TALLO NO.CEMENT. "3C" STD 126MM*131°N.3</t>
  </si>
  <si>
    <t>167-211/04</t>
  </si>
  <si>
    <t>TALLO NO.CEMENT. "3C" STD 129MM*131°N.4</t>
  </si>
  <si>
    <t>167-211/05</t>
  </si>
  <si>
    <t>TALLO NO.CEMENT. "3C" STD 132MM*131°N.5</t>
  </si>
  <si>
    <t>167-211/06</t>
  </si>
  <si>
    <t>TALLO NO.CEMENT. "3C" STD 135MM*131°N.6</t>
  </si>
  <si>
    <t>167-211/07</t>
  </si>
  <si>
    <t>TALLO NO.CEMENT. "3C" STD 138MM*131°N.7</t>
  </si>
  <si>
    <t>167-211/08</t>
  </si>
  <si>
    <t>TALLO NO.CEMENT. "3C" STD 141MM*131°N.8</t>
  </si>
  <si>
    <t>167-211/09</t>
  </si>
  <si>
    <t>TALLO NO.CEMENT. "3C" STD 144MM*131°N.9</t>
  </si>
  <si>
    <t>167-211/10</t>
  </si>
  <si>
    <t>TALLO NO.CEMENT. "3C" STD 147MM*131°N.10</t>
  </si>
  <si>
    <t>167-211/11</t>
  </si>
  <si>
    <t>TALLO NO.CEMENT. "3C" STD 150MM*131°N.11</t>
  </si>
  <si>
    <t>167-211/12</t>
  </si>
  <si>
    <t>TALLO NO.CEMENT. "3C" STD 153MM*131°N.12</t>
  </si>
  <si>
    <t>167-211/13</t>
  </si>
  <si>
    <t>TALLO NO.CEMENT. "3C" STD 156MM*131°N.13</t>
  </si>
  <si>
    <t>167-212/01</t>
  </si>
  <si>
    <t>TALLO NO.CEMENT. "3C" LTD 120MM*131°N.1</t>
  </si>
  <si>
    <t>167-212/02</t>
  </si>
  <si>
    <t>TALLO NO.CEMENT. "3C" LTD 123MM*131°N.2</t>
  </si>
  <si>
    <t>167-212/03</t>
  </si>
  <si>
    <t>TALLO NO.CEMENT. "3C" LTD 126MM*131°N.3</t>
  </si>
  <si>
    <t>167-212/04</t>
  </si>
  <si>
    <t>TALLO NO.CEMENT. "3C" LTD 129MM*131°N.4</t>
  </si>
  <si>
    <t>167-212/05</t>
  </si>
  <si>
    <t>TALLO NO.CEMENT. "3C" LTD 132MM*131°N.5</t>
  </si>
  <si>
    <t>167-212/06</t>
  </si>
  <si>
    <t>TALLO NO.CEMENT. "3C" LTD 135MM*131°N.6</t>
  </si>
  <si>
    <t>167-212/07</t>
  </si>
  <si>
    <t>TALLO NO.CEMENT. "3C" LTD 138MM*131°N.7</t>
  </si>
  <si>
    <t>167-212/08</t>
  </si>
  <si>
    <t>TALLO NO.CEMENT. "3C" LTD 141MM*131°N.8</t>
  </si>
  <si>
    <t>167-212/09</t>
  </si>
  <si>
    <t>TALLO NO.CEMENT. "3C" LTD 144MM*131°N.9</t>
  </si>
  <si>
    <t>167-212/10</t>
  </si>
  <si>
    <t>TALLO NO.CEMENT. "3C" LTD 147MM*131°N.10</t>
  </si>
  <si>
    <t>167-212/11</t>
  </si>
  <si>
    <t>TALLO NO.CEMENT. "3C" LTD 150MM*131°N.11</t>
  </si>
  <si>
    <t>167-212/12</t>
  </si>
  <si>
    <t>TALLO NO.CEMENT. "3C" LTD 153MM*131°N.12</t>
  </si>
  <si>
    <t>167-212/13</t>
  </si>
  <si>
    <t>TALLO NO.CEMENT. "3C" LTD 156MM*131°N.13</t>
  </si>
  <si>
    <t>172-900/12</t>
  </si>
  <si>
    <t>VASTAGO MP CEMENTADO 200MM * 12MM</t>
  </si>
  <si>
    <t>172-900/14</t>
  </si>
  <si>
    <t>VASTAGO MP CEMENTADO 200MM * 14MM</t>
  </si>
  <si>
    <t>172-900/16</t>
  </si>
  <si>
    <t>VASTAGO MP CEMENTADO 200MM * 16MM</t>
  </si>
  <si>
    <t>172-901/12</t>
  </si>
  <si>
    <t>VASTAGO MP CEMENTADO 240MM * 12MM</t>
  </si>
  <si>
    <t>172-901/14</t>
  </si>
  <si>
    <t>VASTAGO MP CEMENTADO 240MM * 14MM</t>
  </si>
  <si>
    <t>172-901/16</t>
  </si>
  <si>
    <t>VASTAGO MP CEMENTADO 240MM * 16MM</t>
  </si>
  <si>
    <t>172-902/14</t>
  </si>
  <si>
    <t>VASTAGO MP CEMENTADO 280MM * 14MM</t>
  </si>
  <si>
    <t>172-902/16</t>
  </si>
  <si>
    <t>VASTAGO MP CEMENTADO 280MM * 16MM</t>
  </si>
  <si>
    <t>172-916/12</t>
  </si>
  <si>
    <t>VASTAGO MP 160MM * 12MM</t>
  </si>
  <si>
    <t>172-916/12.</t>
  </si>
  <si>
    <t>172-916/14</t>
  </si>
  <si>
    <t>VASTAGO MP 160MM * 14MM</t>
  </si>
  <si>
    <t>172-916/14.</t>
  </si>
  <si>
    <t>172-916/16</t>
  </si>
  <si>
    <t>VASTAGO MP 160MM * 16MM</t>
  </si>
  <si>
    <t>172-916/16.</t>
  </si>
  <si>
    <t>172-916/18</t>
  </si>
  <si>
    <t>VASTAGO MP 160MM * 18MM</t>
  </si>
  <si>
    <t>172-916/18.</t>
  </si>
  <si>
    <t>172-916/20</t>
  </si>
  <si>
    <t>VASTAGO MP 160MM * 20MM</t>
  </si>
  <si>
    <t>172-916/20.</t>
  </si>
  <si>
    <t>172-918/12</t>
  </si>
  <si>
    <t>VASTAGO MP 180MM * 12MM</t>
  </si>
  <si>
    <t>172-918/12.</t>
  </si>
  <si>
    <t>172-918/14</t>
  </si>
  <si>
    <t>VASTAGO MP 180MM * 14MM</t>
  </si>
  <si>
    <t>172-918/14.</t>
  </si>
  <si>
    <t>172-918/16</t>
  </si>
  <si>
    <t>VASTAGO MP 180MM * 16MM</t>
  </si>
  <si>
    <t>172-918/16.</t>
  </si>
  <si>
    <t>172-918/18</t>
  </si>
  <si>
    <t>VASTAGO MP 180MM * 18MM</t>
  </si>
  <si>
    <t>172-918/18.</t>
  </si>
  <si>
    <t>172-918/20</t>
  </si>
  <si>
    <t>VASTAGO MP 180MM * 20MM</t>
  </si>
  <si>
    <t>172-918/20.</t>
  </si>
  <si>
    <t>172-918/22</t>
  </si>
  <si>
    <t>VASTAGO MP 180MM * 22MM</t>
  </si>
  <si>
    <t>172-918/22.</t>
  </si>
  <si>
    <t>172-921/12</t>
  </si>
  <si>
    <t>VASTAGO MP 210MM * 12MM</t>
  </si>
  <si>
    <t>172-921/12.</t>
  </si>
  <si>
    <t>172-921/14</t>
  </si>
  <si>
    <t>VASTAGO MP 210MM * 14MM</t>
  </si>
  <si>
    <t>172-921/14.</t>
  </si>
  <si>
    <t>172-921/16</t>
  </si>
  <si>
    <t>VASTAGO MP 210MM * 16MM</t>
  </si>
  <si>
    <t>172-921/16.</t>
  </si>
  <si>
    <t>172-921/18</t>
  </si>
  <si>
    <t>VASTAGO MP 210MM * 18MM</t>
  </si>
  <si>
    <t>172-921/20</t>
  </si>
  <si>
    <t>VASTAGO MP 210MM * 20MM</t>
  </si>
  <si>
    <t>172-921/20.</t>
  </si>
  <si>
    <t>172-921/22</t>
  </si>
  <si>
    <t>VASTAGO MP 210MM * 22MM</t>
  </si>
  <si>
    <t>172-921/22.</t>
  </si>
  <si>
    <t>172-925/12</t>
  </si>
  <si>
    <t>VASTAGO MP 250MM * 12MM</t>
  </si>
  <si>
    <t>172-925/12.</t>
  </si>
  <si>
    <t>172-925/14</t>
  </si>
  <si>
    <t>VASTAGO MP 250MM * 14MM</t>
  </si>
  <si>
    <t>172-925/14.</t>
  </si>
  <si>
    <t>172-925/16</t>
  </si>
  <si>
    <t>VASTAGO MP 250MM * 16MM</t>
  </si>
  <si>
    <t>172-925/16.</t>
  </si>
  <si>
    <t>172-925/18</t>
  </si>
  <si>
    <t>VASTAGO MP 250MM * 18MM</t>
  </si>
  <si>
    <t>172-925/20</t>
  </si>
  <si>
    <t>VASTAGO MP 250MM * 20MM</t>
  </si>
  <si>
    <t>172-925/20.</t>
  </si>
  <si>
    <t>172-925/22</t>
  </si>
  <si>
    <t>VASTAGO MP 250MM * 22MM</t>
  </si>
  <si>
    <t>172-925/22.</t>
  </si>
  <si>
    <t>172-929/14</t>
  </si>
  <si>
    <t>VASTAGO MP 29O MM*14 MM</t>
  </si>
  <si>
    <t>172-929/14.</t>
  </si>
  <si>
    <t>172-929/16</t>
  </si>
  <si>
    <t>VASTAGO MP 290MM * 16MM</t>
  </si>
  <si>
    <t>172-929/16.</t>
  </si>
  <si>
    <t>VASTAGO MP 29O MM*16 MM</t>
  </si>
  <si>
    <t>172-929/18</t>
  </si>
  <si>
    <t>VASTAGO MP 290MM * 18MM</t>
  </si>
  <si>
    <t>172-929/18.</t>
  </si>
  <si>
    <t>172-929/20</t>
  </si>
  <si>
    <t>VASTAGO MP 290MM * 20MM</t>
  </si>
  <si>
    <t>172-929/20.</t>
  </si>
  <si>
    <t>172-929/22</t>
  </si>
  <si>
    <t>VASTAGO MP 290MM * 22MM</t>
  </si>
  <si>
    <t>172-947/38</t>
  </si>
  <si>
    <t>PERNO DE EXPANSION 41MM</t>
  </si>
  <si>
    <t>172-947/38.</t>
  </si>
  <si>
    <t>172-947/58</t>
  </si>
  <si>
    <t>PERNO DE EXPANSION 61MM</t>
  </si>
  <si>
    <t>172-947/58.</t>
  </si>
  <si>
    <t>172-950/10</t>
  </si>
  <si>
    <t>ESPACIADOR PROXIMAL 10MM</t>
  </si>
  <si>
    <t>172-950/20</t>
  </si>
  <si>
    <t>ESPACIADOR PROXIMAL 20MM</t>
  </si>
  <si>
    <t>172-950/20.</t>
  </si>
  <si>
    <t>172-964/35</t>
  </si>
  <si>
    <t>CUELLO MICROPOROSO SIN COLLAR 65M</t>
  </si>
  <si>
    <t>172-965/35</t>
  </si>
  <si>
    <t>CUELLO MICROPOROSO SIN COLLAR 35M</t>
  </si>
  <si>
    <t>172-984/35</t>
  </si>
  <si>
    <t>CUELLO MICROPOROSO  XXL 65MM</t>
  </si>
  <si>
    <t>172-984/35.</t>
  </si>
  <si>
    <t>172-985/35</t>
  </si>
  <si>
    <t>CUELLO MICROPOROSO  XXL 35MM</t>
  </si>
  <si>
    <t>180-458/15</t>
  </si>
  <si>
    <t>TORNILLO 4.5 X 15  PARA MOBILELINK</t>
  </si>
  <si>
    <t>180-458/20</t>
  </si>
  <si>
    <t>TORNILLO 4.5 X 20  PARA MOBILELINK</t>
  </si>
  <si>
    <t>180-458/25</t>
  </si>
  <si>
    <t>TORNILLO 4.5 X 25  PARA MOBILELINK</t>
  </si>
  <si>
    <t>180-458/30</t>
  </si>
  <si>
    <t>TORNILLO 4.5 X 30  PARA MOBILELINK</t>
  </si>
  <si>
    <t>180-458/35</t>
  </si>
  <si>
    <t>TORNILLO 4.5 X 35  PARA MOBILELINK</t>
  </si>
  <si>
    <t>180-458/40</t>
  </si>
  <si>
    <t>TORNILLO 4.5 X 40  PARA MOBILELINK</t>
  </si>
  <si>
    <t>180-458/45</t>
  </si>
  <si>
    <t>TORNILLO 4.5 X 45  PARA MOBILELINK</t>
  </si>
  <si>
    <t>180-458/50</t>
  </si>
  <si>
    <t>TORNILLO 4.5 X 50  PARA MOBILELINK</t>
  </si>
  <si>
    <t>180-458/55</t>
  </si>
  <si>
    <t>TORNILLO 4.5 X 55  PARA MOBILELINK</t>
  </si>
  <si>
    <t>180-458/60</t>
  </si>
  <si>
    <t>TORNILLO 4.5 X 60  PARA MOBILELINK</t>
  </si>
  <si>
    <t>180-657/20</t>
  </si>
  <si>
    <t>TORNILLO 6.5*20 PARA COMBICUP R</t>
  </si>
  <si>
    <t>180-657/25</t>
  </si>
  <si>
    <t>TORNILLO 6.5*25 PARA COMBICUP R</t>
  </si>
  <si>
    <t>180-657/30</t>
  </si>
  <si>
    <t>TORNILLO 6.5*30 PARA COMBICUP R</t>
  </si>
  <si>
    <t>180-657/35</t>
  </si>
  <si>
    <t>TORNILLO 6.5*35 PARA COMBICUP R</t>
  </si>
  <si>
    <t>180-657/40</t>
  </si>
  <si>
    <t>TORNILLO 6.5*40 PARA COMBICUP R</t>
  </si>
  <si>
    <t>180-657/45</t>
  </si>
  <si>
    <t>TORNILLO 6.5*45 PARA COMBICUP R</t>
  </si>
  <si>
    <t>180-657/50</t>
  </si>
  <si>
    <t>TORNILLO 6.5*50 PARA COMBICUP R</t>
  </si>
  <si>
    <t>180-657/55</t>
  </si>
  <si>
    <t>TORNILLO 6.5*55 PARA COMBICUP R</t>
  </si>
  <si>
    <t>180-657/60</t>
  </si>
  <si>
    <t>TORNILLO 6.5*60 PARA COMBICUP R</t>
  </si>
  <si>
    <t>180-658/15</t>
  </si>
  <si>
    <t>TORNILLO 6.5*15 PARA MOBILELINK</t>
  </si>
  <si>
    <t>180-658/20</t>
  </si>
  <si>
    <t>TORNILLO 6.5*20 PARA MOBILELINK</t>
  </si>
  <si>
    <t>180-658/25</t>
  </si>
  <si>
    <t>TORNILLO 6.5*25 PARA MOBILELINK</t>
  </si>
  <si>
    <t>180-658/30</t>
  </si>
  <si>
    <t>TORNILLO 6.5*30 PARA MOBILELINK</t>
  </si>
  <si>
    <t>180-658/35</t>
  </si>
  <si>
    <t>TORNILLO 6.5*35 PARA MOBILELINK</t>
  </si>
  <si>
    <t>180-658/40</t>
  </si>
  <si>
    <t>TORNILLO 6.5*40 PARA MOBILELINK</t>
  </si>
  <si>
    <t>182-001/44</t>
  </si>
  <si>
    <t>COPA NO CEMENTADA COMBICUP PF44 INSERT.S</t>
  </si>
  <si>
    <t>182-001/46</t>
  </si>
  <si>
    <t>COPA NO CEMENTADA COMBICUP PF46 INSERT.S</t>
  </si>
  <si>
    <t>182-001/48</t>
  </si>
  <si>
    <t>COPA NO CEMENTADA COMBICUP PF48 INSERT.S</t>
  </si>
  <si>
    <t>182-001/50</t>
  </si>
  <si>
    <t>COPA NO CEMENTADA COMBICUP PF50 INSERT.M</t>
  </si>
  <si>
    <t>182-001/52</t>
  </si>
  <si>
    <t>COPA NO CEMENTADA COMBICUP PF52 INSERT.M</t>
  </si>
  <si>
    <t>182-001/54</t>
  </si>
  <si>
    <t>COPA NO CEMENTADA COMBICUP PF54 INSERT.L</t>
  </si>
  <si>
    <t>182-001/56</t>
  </si>
  <si>
    <t>COPA NO CEMENTADA COMBICUP PF56 INSERT.L</t>
  </si>
  <si>
    <t>182-001/58</t>
  </si>
  <si>
    <t>COPA NO CEMENTADA COMBICUP PF58 INSERT.L</t>
  </si>
  <si>
    <t>182-001/60</t>
  </si>
  <si>
    <t>COPA NO CEMENTADA COMBICUP PF60 INSERT.L</t>
  </si>
  <si>
    <t>182-001/62</t>
  </si>
  <si>
    <t>COPA NO CEMENTADA COMBICUP PF62 INSERT.L</t>
  </si>
  <si>
    <t>182-020/50</t>
  </si>
  <si>
    <t>COPA NO CEMENTADA COMBICUP R *50MM</t>
  </si>
  <si>
    <t>182-020/54</t>
  </si>
  <si>
    <t>COPA NO CEMENTADA COMBICUP R *54MM</t>
  </si>
  <si>
    <t>182-020/58</t>
  </si>
  <si>
    <t>COPA NO CEMENTADA COMBICUP R* 58MM</t>
  </si>
  <si>
    <t>182-020/62</t>
  </si>
  <si>
    <t>COPA NO CEMENTADA COMBICUP R* 62MM</t>
  </si>
  <si>
    <t>182-020/66</t>
  </si>
  <si>
    <t>COPA NO CEMENTADA COMBICUP R* 66MM</t>
  </si>
  <si>
    <t>182-110/01</t>
  </si>
  <si>
    <t>AUMENTOS COPA COMBICUP-R 0°</t>
  </si>
  <si>
    <t>182-110/02</t>
  </si>
  <si>
    <t>AUMENTOS COPA COMBICUP-R 0°+5MM</t>
  </si>
  <si>
    <t>182-110/10</t>
  </si>
  <si>
    <t>AUMENTOS COPA COMBICUP-R 10°</t>
  </si>
  <si>
    <t>182-110/15</t>
  </si>
  <si>
    <t>AUMENTOS COPA COMBICUP-R 10°+5 MM</t>
  </si>
  <si>
    <t>182-110/20</t>
  </si>
  <si>
    <t>AUMENTOS COPA COMBICUP-R 20°</t>
  </si>
  <si>
    <t>182-110/25</t>
  </si>
  <si>
    <t>AUMENTOS COPA COMBICUP-R 20°+5MM</t>
  </si>
  <si>
    <t>182-150/02</t>
  </si>
  <si>
    <t>INSERTO CERAMICA BIOLOX DELTA ID 32 S</t>
  </si>
  <si>
    <t>182-150/03</t>
  </si>
  <si>
    <t>INSERTO CERAMICA BIOLOX DELTA ID 36 M</t>
  </si>
  <si>
    <t>182-150/04</t>
  </si>
  <si>
    <t>INSERTO CERAMICA BIOLOX DELTA ID 36 L</t>
  </si>
  <si>
    <t>182-151/01</t>
  </si>
  <si>
    <t>INSERTO NEUTRAL COMBICUP 44/46/48 DM 28</t>
  </si>
  <si>
    <t>182-151/02</t>
  </si>
  <si>
    <t>INSERTO NEUTRAL COMBICUP 50/52 DM 28 MED</t>
  </si>
  <si>
    <t>182-151/03</t>
  </si>
  <si>
    <t>INSERTO NEUTRAL COMBICUP 50/52 DM 32 MED</t>
  </si>
  <si>
    <t>182-151/04</t>
  </si>
  <si>
    <t>INSERTO NETRUAL COMBICUP 54/56/58/60/62</t>
  </si>
  <si>
    <t>182-151/05</t>
  </si>
  <si>
    <t>INSERT.NEUTR.COMBICUP54/56/58/60/62(32L)</t>
  </si>
  <si>
    <t>182-151/06</t>
  </si>
  <si>
    <t>INSERT.NEUTR.COMBICUP54/56/58/60/62(36L)</t>
  </si>
  <si>
    <t>182-152/01</t>
  </si>
  <si>
    <t>INSERTO COMBICUP 44/46/48 DM 28 SMALL</t>
  </si>
  <si>
    <t>182-152/02</t>
  </si>
  <si>
    <t>INSERTO COMBICUP 50/52 DM 28 MEDIUM</t>
  </si>
  <si>
    <t>182-152/03</t>
  </si>
  <si>
    <t>INSERTO COMBICUP 50/52 DM 32 MEDIUM</t>
  </si>
  <si>
    <t>182-152/04</t>
  </si>
  <si>
    <t>INSERTO COMBICUP 54/56/58/60/62 28 LARGE</t>
  </si>
  <si>
    <t>182-152/05</t>
  </si>
  <si>
    <t>INSERTO COMBICUP 54/56/58/60/62 32 LARGE</t>
  </si>
  <si>
    <t>182-152/06</t>
  </si>
  <si>
    <t>INSERTO COMBICUP 54/56/58/60/62 36 LARGE</t>
  </si>
  <si>
    <t>183-101/42</t>
  </si>
  <si>
    <t>COPA NO CEMENT.MOBILELINK 42 MM INSRT. A</t>
  </si>
  <si>
    <t>183-101/44</t>
  </si>
  <si>
    <t>COPA NO CEMENT.MOBILELINK 44 MM INSRT. A</t>
  </si>
  <si>
    <t>183-101/46</t>
  </si>
  <si>
    <t>COPA NO CEMENT.MOBILELINK 46 MM INSRT. B</t>
  </si>
  <si>
    <t>183-101/48</t>
  </si>
  <si>
    <t>COPA NO CEMENT.MOBILELINK 48 MM INSRT. B</t>
  </si>
  <si>
    <t>183-101/50</t>
  </si>
  <si>
    <t>COPA NO CEMENT.MOBILELINK 50 MM INSRT. C</t>
  </si>
  <si>
    <t>183-101/52</t>
  </si>
  <si>
    <t>COPA NO CEMENT.MOBILELINK 52 MM INSRT. C</t>
  </si>
  <si>
    <t>183-101/54</t>
  </si>
  <si>
    <t>COPA NO CEMENT.MOBILELINK 54 MM INSRT. D</t>
  </si>
  <si>
    <t>183-101/56</t>
  </si>
  <si>
    <t>COPA NO CEMENT.MOBILELINK 56 MM INSRT. D</t>
  </si>
  <si>
    <t>183-101/58</t>
  </si>
  <si>
    <t>COPA NO CEMENT.MOBILELINK 58 MM INSRT. E</t>
  </si>
  <si>
    <t>183-101/60</t>
  </si>
  <si>
    <t>COPA NO CEMENT.MOBILELINK 60 MM INSRT. E</t>
  </si>
  <si>
    <t>183-101/62</t>
  </si>
  <si>
    <t>COPA NO CEMENT.MOBILELINK 62 MM INSRT. F</t>
  </si>
  <si>
    <t>183-110/42</t>
  </si>
  <si>
    <t>183-110/44</t>
  </si>
  <si>
    <t>183-110/46</t>
  </si>
  <si>
    <t>183-110/48</t>
  </si>
  <si>
    <t>183-110/50</t>
  </si>
  <si>
    <t>183-110/52</t>
  </si>
  <si>
    <t>183-110/54</t>
  </si>
  <si>
    <t>183-110/56</t>
  </si>
  <si>
    <t>183-110/58</t>
  </si>
  <si>
    <t>183-110/60</t>
  </si>
  <si>
    <t>183-110/62</t>
  </si>
  <si>
    <t>183-110/64</t>
  </si>
  <si>
    <t>COPA NO CEMENT.MOBILELINK 64 MM INSRT. F</t>
  </si>
  <si>
    <t>183-110/66</t>
  </si>
  <si>
    <t>COPA NO CEMENT.MOBILELINK 66 MM INSRT. F</t>
  </si>
  <si>
    <t>183-110/68</t>
  </si>
  <si>
    <t>COPA NO CEMENT.MOBILELINK 68 MM INSRT. F</t>
  </si>
  <si>
    <t>183-110/70</t>
  </si>
  <si>
    <t>COPA NO CEMENT.MOBILELINK 70 MM INSRT. F</t>
  </si>
  <si>
    <t>183-110/72</t>
  </si>
  <si>
    <t>COPA NO CEMENT.MOBILELINK 72 MM INSRT. F</t>
  </si>
  <si>
    <t>183-201/42</t>
  </si>
  <si>
    <t>COPA NO CEMEN.TRABECULINK 42 MM INSRT. A</t>
  </si>
  <si>
    <t>183-201/44</t>
  </si>
  <si>
    <t>COPA NO CEMEN.TRABECULINK 44 MM INSRT. A</t>
  </si>
  <si>
    <t>183-201/46</t>
  </si>
  <si>
    <t>COPA NO CEMENTADA TRABECULINK 46 MM INSR</t>
  </si>
  <si>
    <t>183-201/48</t>
  </si>
  <si>
    <t>COPA NO CEMENTADA TRABECULINK 48 MM INSR</t>
  </si>
  <si>
    <t>183-201/50</t>
  </si>
  <si>
    <t>COPA NO CEMEN.TRABECULINK 50 MM INSRT. C</t>
  </si>
  <si>
    <t>183-201/52</t>
  </si>
  <si>
    <t>COPA NO CEMEN.TRABECULINK 52 MM INSRT. C</t>
  </si>
  <si>
    <t>183-201/54</t>
  </si>
  <si>
    <t>COPA NO CEMEN.TRABECULINK 54 MM INSRT. D</t>
  </si>
  <si>
    <t>183-201/56</t>
  </si>
  <si>
    <t>COPA NO CEMEN.TRABECULINK 56 MM INSRT. D</t>
  </si>
  <si>
    <t>183-201/58</t>
  </si>
  <si>
    <t>COPA NO CEMEN.TRABECULINK 58 MM INSRT. E</t>
  </si>
  <si>
    <t>183-201/60</t>
  </si>
  <si>
    <t>COPA NO CEMEN.TRABECULINK 60 MM INSRT. E</t>
  </si>
  <si>
    <t>183-201/62</t>
  </si>
  <si>
    <t>COPA NO CEMEN.TRABECULINK 62 MM INSRT. F</t>
  </si>
  <si>
    <t>183-201/64</t>
  </si>
  <si>
    <t>COPA NO CEMEN.TRABECULINK 64 MM INSRT. F</t>
  </si>
  <si>
    <t>183-201/66</t>
  </si>
  <si>
    <t>COPA NO CEMEN.TRABECULINK 66 MM INSRT. F</t>
  </si>
  <si>
    <t>183-201/68</t>
  </si>
  <si>
    <t>COPA NO CEMEN.TRABECULINK 68 MM INSRT. F</t>
  </si>
  <si>
    <t>183-201/70</t>
  </si>
  <si>
    <t>COPA NO CEMEN.TRABECULINK 70 MM INSRT. F</t>
  </si>
  <si>
    <t>183-201/72</t>
  </si>
  <si>
    <t>COPA NO CEMEN.TRABECULINK 72 MM INSRT. F</t>
  </si>
  <si>
    <t>183-301/54</t>
  </si>
  <si>
    <t>COPA MOBILELINK 54 MM INSRT. D MULTIHOLE</t>
  </si>
  <si>
    <t>183-301/56</t>
  </si>
  <si>
    <t>COPA MOBILELINK 56 MM INSRT. D MULTIHOLE</t>
  </si>
  <si>
    <t>183-301/58</t>
  </si>
  <si>
    <t>COPA MOBILELINK 58 MM INSRT. E MULTIHOLE</t>
  </si>
  <si>
    <t>183-301/60</t>
  </si>
  <si>
    <t>COPA MOBILELINK 60 MM INSRT. E MULTIHOLE</t>
  </si>
  <si>
    <t>183-301/62</t>
  </si>
  <si>
    <t>COPA MOBILELINK 62 MM INSRT. F MULTIHOLE</t>
  </si>
  <si>
    <t>183-301/64</t>
  </si>
  <si>
    <t>COPA MOBILELINK 64 MM INSRT. F MULTIHOLE</t>
  </si>
  <si>
    <t>183-301/66</t>
  </si>
  <si>
    <t>COPA MOBILELINK 66 MM INSRT. F MULTIHOLE</t>
  </si>
  <si>
    <t>183-301/68</t>
  </si>
  <si>
    <t>COPA MOBILELINK 68 MM INSRT. F MULTIHOLE</t>
  </si>
  <si>
    <t>183-350/28</t>
  </si>
  <si>
    <t>INSERTO MOBILELINK ANTILUX.NEUTRO 28MM A</t>
  </si>
  <si>
    <t>183-351/28</t>
  </si>
  <si>
    <t>INSERTO MOBILELINK ANTILUX.NEUTRO 28MM B</t>
  </si>
  <si>
    <t>183-351/32</t>
  </si>
  <si>
    <t>INSERTO MOBILELINK ANTILUX.NEUTRO 32MM B</t>
  </si>
  <si>
    <t>183-352/28</t>
  </si>
  <si>
    <t>INSERTO MOBILELINK ANTILUX.NEUTRO 28MM C</t>
  </si>
  <si>
    <t>183-352/32</t>
  </si>
  <si>
    <t>INSERTO MOBILELINK ANTILUX.NEUTRO 32MM C</t>
  </si>
  <si>
    <t>183-352/36</t>
  </si>
  <si>
    <t>INSERTO MOBILELINK ANTILUX.NEUTRO 36MM C</t>
  </si>
  <si>
    <t>183-353/32</t>
  </si>
  <si>
    <t>INSERTO MOBILELINK ANTILUX.NEUTRO 32MM D</t>
  </si>
  <si>
    <t>183-353/36</t>
  </si>
  <si>
    <t>INSERTO MOBILELINK ANTILUX.NEUTRO 36MM D</t>
  </si>
  <si>
    <t>183-354/32</t>
  </si>
  <si>
    <t>INSERTO MOBILELINK ANTILUX.NEUTRO 32MM E</t>
  </si>
  <si>
    <t>183-354/36</t>
  </si>
  <si>
    <t>INSERTO MOBILELINK ANTILUX.NEUTRO 36MM E</t>
  </si>
  <si>
    <t>183-355/32</t>
  </si>
  <si>
    <t>INSERTO MOBILELINK ANTILUX.NEUTRO 32MM F</t>
  </si>
  <si>
    <t>183-355/36</t>
  </si>
  <si>
    <t>INSERTO MOBILELINK ANTILUX.NEUTRO 36MM F</t>
  </si>
  <si>
    <t>183-360/28</t>
  </si>
  <si>
    <t>INS.MOBILELINK ANTILUX.(VIT-E)28MMA(BLOQ</t>
  </si>
  <si>
    <t>183-370/28</t>
  </si>
  <si>
    <t>INSERTO MOBILELINK ANTILUX.(VIT-E)28MM A</t>
  </si>
  <si>
    <t>183-371/28</t>
  </si>
  <si>
    <t>INSERTO MOBILELINK ANTILUX.(VIT-E)28MM B</t>
  </si>
  <si>
    <t>183-371/32</t>
  </si>
  <si>
    <t>INSERTO MOBILELINK ANTILUX.(VIT-E)32MM B</t>
  </si>
  <si>
    <t>183-372/28</t>
  </si>
  <si>
    <t>INSERTO MOBILELINK ANTILUX.(VIT-E)28MM C</t>
  </si>
  <si>
    <t>183-372/32</t>
  </si>
  <si>
    <t>INSERTO MOBILELINK ANTILUX.(VIT-E)32MM C</t>
  </si>
  <si>
    <t>183-372/36</t>
  </si>
  <si>
    <t>INSERTO MOBILELINK ANTILUX.(VIT-E)36MM C</t>
  </si>
  <si>
    <t>183-373/32</t>
  </si>
  <si>
    <t>INSERTO MOBILELINK ANTILUX.(VIT-E)32MM D</t>
  </si>
  <si>
    <t>183-373/36</t>
  </si>
  <si>
    <t>INSERTO MOBILELINK ANTILUX.(VIT-E)36MM D</t>
  </si>
  <si>
    <t>183-374/32</t>
  </si>
  <si>
    <t>INSERTO MOBILELINK ANTILUX.(VIT-E)32MM E</t>
  </si>
  <si>
    <t>183-374/36</t>
  </si>
  <si>
    <t>INSERTO MOBILELINK ANTILUX.(VIT-E)36MM E</t>
  </si>
  <si>
    <t>183-375/32</t>
  </si>
  <si>
    <t>INSERTO MOBILELINK ANTILUX.(VIT-E)32MM F</t>
  </si>
  <si>
    <t>183-375/36</t>
  </si>
  <si>
    <t>INSERTO MOBILELINK ANTILUX.(VIT-E)36MM F</t>
  </si>
  <si>
    <t>183-401/50</t>
  </si>
  <si>
    <t>COPA TRABECULINK MULTIHOLE 50MM INSRT-C</t>
  </si>
  <si>
    <t>183-401/52</t>
  </si>
  <si>
    <t>COPA TRABECULINK MULTIHOLE 52MM INSRT-C</t>
  </si>
  <si>
    <t>183-401/54</t>
  </si>
  <si>
    <t>COPA TRABECULINK MULTIHOLE 54MM INSRT-D</t>
  </si>
  <si>
    <t>183-401/56</t>
  </si>
  <si>
    <t>COPA TRABECULINK MULTIHOLE 56MM INSRT-D</t>
  </si>
  <si>
    <t>183-401/58</t>
  </si>
  <si>
    <t>COPA TRABECULINK MULTIHOLE 58MM INSRT-E</t>
  </si>
  <si>
    <t>183-401/60</t>
  </si>
  <si>
    <t>COPA TRABECULINK MULTIHOLE 60MM INSRT-E</t>
  </si>
  <si>
    <t>183-401/62</t>
  </si>
  <si>
    <t>COPA TRABECULINK MULTIHOLE 62MM INSRT-F</t>
  </si>
  <si>
    <t>183-401/64</t>
  </si>
  <si>
    <t>COPA TRABECULINK MULTIHOLE 64MM INSRT-F</t>
  </si>
  <si>
    <t>183-401/66</t>
  </si>
  <si>
    <t>COPA TRABECULINK MULTIHOLE 66MM INSRT-F</t>
  </si>
  <si>
    <t>183-401/68</t>
  </si>
  <si>
    <t>COPA TRABECULINK MULTIHOLE 68MM INSRT-F</t>
  </si>
  <si>
    <t>183-401/70</t>
  </si>
  <si>
    <t>COPA TRABECULINK MULTIHOLE 70MM INSRT-F</t>
  </si>
  <si>
    <t>183-401/72</t>
  </si>
  <si>
    <t>COPA TRABECULINK MULTIHOLE 72MM INSRT-F</t>
  </si>
  <si>
    <t>183-520/28</t>
  </si>
  <si>
    <t>INSERTO BIOLOX DELTA MOBILELINK 28MM A</t>
  </si>
  <si>
    <t>183-530/32</t>
  </si>
  <si>
    <t>INSERTO BIOLOX DELTA MOBILELINK 32MM B</t>
  </si>
  <si>
    <t>183-540/32</t>
  </si>
  <si>
    <t>INSERTO BIOLOX DELTA MOBILELINK 32MM C</t>
  </si>
  <si>
    <t>183-540/36</t>
  </si>
  <si>
    <t>INSERTO BIOLOX DELTA MOBILELINK 36MM C</t>
  </si>
  <si>
    <t>183-550/32</t>
  </si>
  <si>
    <t>INSERTO BIOLOX DELTA MOBILELINK 32MM D</t>
  </si>
  <si>
    <t>183-550/36</t>
  </si>
  <si>
    <t>INSERTO BIOLOX DELTA MOBILELINK 36MM D</t>
  </si>
  <si>
    <t>183-560/32</t>
  </si>
  <si>
    <t>INSERTO BIOLOX DELTA MOBILELINK 32MM E</t>
  </si>
  <si>
    <t>183-560/36</t>
  </si>
  <si>
    <t>INSERTO BIOLOX DELTA MOBILELINK 36MM E</t>
  </si>
  <si>
    <t>183-570/36</t>
  </si>
  <si>
    <t>INSERTO BIOLOX DELTA MOBILELINK 36MM F</t>
  </si>
  <si>
    <t>183-580/01</t>
  </si>
  <si>
    <t>AUM.MOBILE INCL.0° OFFSET+0MM(50-52)MM-B</t>
  </si>
  <si>
    <t>183-580/02</t>
  </si>
  <si>
    <t>AUM.MOBILE.INCL.0° OFFSET+0MM(54-56)MM-C</t>
  </si>
  <si>
    <t>183-580/03</t>
  </si>
  <si>
    <t>AUM.MOBILE.INCL.0° OFFSET+0MM(58-60)MM-D</t>
  </si>
  <si>
    <t>183-580/04</t>
  </si>
  <si>
    <t>AUM.MOBILE.INCL.0° OFFSET+0MM(62-72)MM-D</t>
  </si>
  <si>
    <t>183-590/02</t>
  </si>
  <si>
    <t>AUM.MOBILE.INCL.0°OFFSET+4MM(50-52)MM-B</t>
  </si>
  <si>
    <t>183-590/03</t>
  </si>
  <si>
    <t>AUM.MOBILE.INCL.0° OFFSET+4MM(54-56)MM-C</t>
  </si>
  <si>
    <t>183-590/04</t>
  </si>
  <si>
    <t>AUM.MOBILE.INCL.0° OFFSET+4MM(58-60)MM-D</t>
  </si>
  <si>
    <t>183-590/05</t>
  </si>
  <si>
    <t>AUM.MOBILEINCL.0° OFFSET+4MM(62-72)MM-D</t>
  </si>
  <si>
    <t>183-600/01</t>
  </si>
  <si>
    <t>AUM.MOBILE.INCL.10°OFFSET+4MM(50-52)MM-B</t>
  </si>
  <si>
    <t>183-600/02</t>
  </si>
  <si>
    <t>AUMMOBILE.INCL.10° OFFSET+4MM(56-54)MM-C</t>
  </si>
  <si>
    <t>183-600/03</t>
  </si>
  <si>
    <t>AUMMOBILE.INCL.10° OFFSET+4MM(58-60)MM-D</t>
  </si>
  <si>
    <t>183-600/04</t>
  </si>
  <si>
    <t>AUM.MOBILE.INCL.10°OFFSET+4MM(62-72)MM-D</t>
  </si>
  <si>
    <t>183-610/01</t>
  </si>
  <si>
    <t>AUM.MOBILE.INCL.20°OFFSET+8MM(50-52)MM-B</t>
  </si>
  <si>
    <t>183-610/02</t>
  </si>
  <si>
    <t>AUM.MOBILE.INCL.20°OFFSET+8MM(54-56)MM-C</t>
  </si>
  <si>
    <t>183-610/03</t>
  </si>
  <si>
    <t>AUM.MOBILE.INCL.20°OFFSET+8MM(58-60)MM-D</t>
  </si>
  <si>
    <t>183-610/04</t>
  </si>
  <si>
    <t>AUM.MOBILE.INCL.20°OFFSET+8MM(62-72)MM-D</t>
  </si>
  <si>
    <t>183-700/00</t>
  </si>
  <si>
    <t>TORNILLO POLAR DE FIJACION MOBILELINK</t>
  </si>
  <si>
    <t>183-740/28</t>
  </si>
  <si>
    <t>INSERTO MOBILELINK ANTILUXACION 28MM A</t>
  </si>
  <si>
    <t>183-741/28</t>
  </si>
  <si>
    <t>INSERTO MOBILELINK ANTILUXACION 28MM B</t>
  </si>
  <si>
    <t>183-741/32</t>
  </si>
  <si>
    <t>INSERTO MOBILELINK ANTILUXACION 32MM B</t>
  </si>
  <si>
    <t>183-742/28</t>
  </si>
  <si>
    <t>INSERTO MOBILELINK ANTILUXACION 28MM C</t>
  </si>
  <si>
    <t>183-742/32</t>
  </si>
  <si>
    <t>INSERTO MOBILELINK ANTILUXACION 32MM C</t>
  </si>
  <si>
    <t>183-742/36</t>
  </si>
  <si>
    <t>INSERTO MOBILELINK ANTILUXACION 36MM C</t>
  </si>
  <si>
    <t>183-743/28</t>
  </si>
  <si>
    <t>INSERTO MOBILELINK ANTILUXACION 28MM D</t>
  </si>
  <si>
    <t>183-743/32</t>
  </si>
  <si>
    <t>INSERTO MOBILELINK ANTILUXACION 32MM D</t>
  </si>
  <si>
    <t>183-743/36</t>
  </si>
  <si>
    <t>INSERTO MOBILELINK ANTILUXACION 36MM D</t>
  </si>
  <si>
    <t>183-744/28</t>
  </si>
  <si>
    <t>INSERTO MOBILELINK ANTILUXACION 28MM E</t>
  </si>
  <si>
    <t>183-744/32</t>
  </si>
  <si>
    <t>INSERTO MOBILELINK ANTILUXACION 32MM E</t>
  </si>
  <si>
    <t>183-744/36</t>
  </si>
  <si>
    <t>INSERTO MOBILELINK ANTILUXACION 36MM E</t>
  </si>
  <si>
    <t>183-745/28</t>
  </si>
  <si>
    <t>INSERTO MOBILELINK ANTILUXACION 28MM F</t>
  </si>
  <si>
    <t>183-745/32</t>
  </si>
  <si>
    <t>INSERTO MOBILELINK ANTILUXACION 32MM F</t>
  </si>
  <si>
    <t>183-745/36</t>
  </si>
  <si>
    <t>INSERTO MOBILELINK ANTILUXACION 36MM F</t>
  </si>
  <si>
    <t>183-905/01</t>
  </si>
  <si>
    <t xml:space="preserve">Dual Mobility, Insert cementless Shell 46-48mm </t>
  </si>
  <si>
    <t>183-910/01</t>
  </si>
  <si>
    <t xml:space="preserve">Dual Mobility, Insert cementless Shell 50-52mm </t>
  </si>
  <si>
    <t>183-915/01</t>
  </si>
  <si>
    <t xml:space="preserve">Dual Mobility, Insert cementless Shell 54-56mm </t>
  </si>
  <si>
    <t>183-920/01</t>
  </si>
  <si>
    <t xml:space="preserve">Dual Mobility, Insert cementless Shell 58-60mm </t>
  </si>
  <si>
    <t>183-925/01</t>
  </si>
  <si>
    <t xml:space="preserve">Dual Mobility, Insert cementless Shell 62-72mm </t>
  </si>
  <si>
    <t>184-001/42</t>
  </si>
  <si>
    <t>COPA BIMOBILE CEMENTADA DIA.22*42MM</t>
  </si>
  <si>
    <t>184-001/44</t>
  </si>
  <si>
    <t>COPA BIMOBILE CEMENTADA DIA.22*44MM</t>
  </si>
  <si>
    <t>184-001/46</t>
  </si>
  <si>
    <t>COPA BIMOBILE CEMENTADA DIA.22*46MM</t>
  </si>
  <si>
    <t>184-001/48</t>
  </si>
  <si>
    <t>COPA BIMOBILE CEMENTADA DIA.28*48MM</t>
  </si>
  <si>
    <t>184-001/50</t>
  </si>
  <si>
    <t>COPA BIMOBILE CEMENTADA DIA.28*50MM</t>
  </si>
  <si>
    <t>184-001/52</t>
  </si>
  <si>
    <t>COPA BIMOBILE CEMENTADA DIA.28*52MM</t>
  </si>
  <si>
    <t>184-001/54</t>
  </si>
  <si>
    <t>COPA BIMOBILE CEMENTADA DIA.28*54MM</t>
  </si>
  <si>
    <t>184-101/42</t>
  </si>
  <si>
    <t>COPA BIMOBILE NO.CEMENTADA DIA22*42MM</t>
  </si>
  <si>
    <t>184-101/44</t>
  </si>
  <si>
    <t>COPA BIMOBILE NO.CEMENTADA DIA22*44MM</t>
  </si>
  <si>
    <t>184-101/46</t>
  </si>
  <si>
    <t>COPA BIMOBILE NO.CEMENTADA DIA22*46MM</t>
  </si>
  <si>
    <t>184-101/48</t>
  </si>
  <si>
    <t>COPA BIMOBILE NO.CEMENTADA DIA28*48MM</t>
  </si>
  <si>
    <t>184-101/50</t>
  </si>
  <si>
    <t>COPA BIMOBILE NO.CEMENTADA DIA28*50MM</t>
  </si>
  <si>
    <t>184-101/52</t>
  </si>
  <si>
    <t>COPA BIMOBILE NO.CEMENTADA DIA28*52MM</t>
  </si>
  <si>
    <t>184-101/54</t>
  </si>
  <si>
    <t>COPA BIMOBILE NO.CEMENTADA DIA28*54MM</t>
  </si>
  <si>
    <t>184-101/56</t>
  </si>
  <si>
    <t>COPA BIMOBILE NO.CEMENTADA DIA28*56MM</t>
  </si>
  <si>
    <t>184-101/58</t>
  </si>
  <si>
    <t>COPA BIMOBILE NO.CEMENTADA DIA28*58MM</t>
  </si>
  <si>
    <t>184-101/60</t>
  </si>
  <si>
    <t>COPA BIMOBILE NO.CEMENTADA DIA28*60MM</t>
  </si>
  <si>
    <t>184-101/62</t>
  </si>
  <si>
    <t>COPA BIMOBILE NO.CEMENTADA DIA28*62MM</t>
  </si>
  <si>
    <t>184-250/01</t>
  </si>
  <si>
    <t>INSERTO BIMOBILE DIAMETRO 22*42MM</t>
  </si>
  <si>
    <t>184-250/02</t>
  </si>
  <si>
    <t>INSERTO BIMOBILE DIAMETRO 22*44MM</t>
  </si>
  <si>
    <t>184-250/03</t>
  </si>
  <si>
    <t>INSERTO BIMOBILE DIAMETRO 22*46MM</t>
  </si>
  <si>
    <t>184-260/01</t>
  </si>
  <si>
    <t>INSERTO BIMOBILE DIAMETRO 28*48MM</t>
  </si>
  <si>
    <t>184-260/02</t>
  </si>
  <si>
    <t>INSERTO BIMOBILE DIAMETRO 28*50MM</t>
  </si>
  <si>
    <t>184-260/03</t>
  </si>
  <si>
    <t>INSERTO BIMOBILE DIAMETRO 28*52MM</t>
  </si>
  <si>
    <t>184-260/04</t>
  </si>
  <si>
    <t>INSERTO BIMOBILE DIAMETRO 28*54MM</t>
  </si>
  <si>
    <t>184-260/05</t>
  </si>
  <si>
    <t>INSERTO BIMOBILE DIAMETRO 28*56MM</t>
  </si>
  <si>
    <t>184-260/06</t>
  </si>
  <si>
    <t>INSERTO BIMOBILE DIAMETRO 28*58MM</t>
  </si>
  <si>
    <t>184-260/07</t>
  </si>
  <si>
    <t>INSERTO BIMOBILE DIAMETRO 28*60MM</t>
  </si>
  <si>
    <t>184-260/08</t>
  </si>
  <si>
    <t>INSERTO BIMOBILE DIAMETRO 28*62MM</t>
  </si>
  <si>
    <t>185-044/10</t>
  </si>
  <si>
    <t>AUMENT.ACETABULAR MOBILELINK N.44MM*10MM</t>
  </si>
  <si>
    <t>185-044/15</t>
  </si>
  <si>
    <t>AUMENT.ACETABULAR MOBILELINK N.44MM*15MM</t>
  </si>
  <si>
    <t>185-046/10</t>
  </si>
  <si>
    <t>AUMENT.ACETABULAR MOBILELINK N.46MM*10MM</t>
  </si>
  <si>
    <t>185-046/15</t>
  </si>
  <si>
    <t>AUMENT.ACETABULAR MOBILELINK N.46MM*15MM</t>
  </si>
  <si>
    <t>185-046/20</t>
  </si>
  <si>
    <t>AUMENT.ACETABULAR MOBILELINK N.46MM*20MM</t>
  </si>
  <si>
    <t>185-050/10</t>
  </si>
  <si>
    <t>AUMENT.ACETABULAR MOBILELINK N.50MM*10MM</t>
  </si>
  <si>
    <t>185-050/15</t>
  </si>
  <si>
    <t>AUMENT.ACETABULAR MOBILELINK N.50MM*15MM</t>
  </si>
  <si>
    <t>185-050/20</t>
  </si>
  <si>
    <t>AUMENT.ACETABULAR MOBILELINK N.50MM*20MM</t>
  </si>
  <si>
    <t>185-050/30</t>
  </si>
  <si>
    <t>AUMENT.ACETABULAR MOBILELINK N.50MM*30MM</t>
  </si>
  <si>
    <t>185-054/10</t>
  </si>
  <si>
    <t>AUMENT.ACETABULAR MOBILELINK N.54MM*10MM</t>
  </si>
  <si>
    <t>185-054/15</t>
  </si>
  <si>
    <t>AUMENT.ACETABULAR MOBILELINK N.54MM*15MM</t>
  </si>
  <si>
    <t>185-054/20</t>
  </si>
  <si>
    <t>AUMENT.ACETABULAR MOBILELINK N.54MM*20MM</t>
  </si>
  <si>
    <t>185-054/30</t>
  </si>
  <si>
    <t>AUMENT.ACETABULAR MOBILELINK N.54MM*30MM</t>
  </si>
  <si>
    <t>185-058/10</t>
  </si>
  <si>
    <t>AUMENT.ACETABULAR MOBILELINK N.58MM*10MM</t>
  </si>
  <si>
    <t>185-058/15</t>
  </si>
  <si>
    <t>AUMENT.ACETABULAR MOBILELINK N.58MM*15MM</t>
  </si>
  <si>
    <t>185-058/20</t>
  </si>
  <si>
    <t>AUMENT.ACETABULAR MOBILELINK N.58MM*20MM</t>
  </si>
  <si>
    <t>185-058/30</t>
  </si>
  <si>
    <t>AUMENT.ACETABULAR MOBILELINK N.58MM*30MM</t>
  </si>
  <si>
    <t>185-062/10</t>
  </si>
  <si>
    <t>AUMENT.ACETABULAR MOBILELINK N.62MM*10MM</t>
  </si>
  <si>
    <t>185-062/15</t>
  </si>
  <si>
    <t>AUMENT.ACETABULAR MOBILELINK N.62MM*15MM</t>
  </si>
  <si>
    <t>185-062/20</t>
  </si>
  <si>
    <t>AUMENT.ACETABULAR MOBILELINK N.62MM*20MM</t>
  </si>
  <si>
    <t>185-062/30</t>
  </si>
  <si>
    <t>AUMENT.ACETABULAR MOBILELINK N.62MM*30MM</t>
  </si>
  <si>
    <t>185-068/10</t>
  </si>
  <si>
    <t>AUMENT.ACETABULAR MOBILELINK N.68MM*10MM</t>
  </si>
  <si>
    <t>185-068/15</t>
  </si>
  <si>
    <t>AUMENT.ACETABULAR MOBILELINK N.68MM*15MM</t>
  </si>
  <si>
    <t>185-068/20</t>
  </si>
  <si>
    <t>AUMENT.ACETABULAR MOBILELINK N.68MM*20MM</t>
  </si>
  <si>
    <t>185-074/10</t>
  </si>
  <si>
    <t>AUMENT.ACETABULAR MOBILELINK N.74MM*10MM</t>
  </si>
  <si>
    <t>185-074/15</t>
  </si>
  <si>
    <t>AUMENT.ACETABULAR MOBILELINK N.74MM*15MM</t>
  </si>
  <si>
    <t>292-126/26</t>
  </si>
  <si>
    <t>TALLO LCU HX NO CEMENTADO STD 180MM*130°</t>
  </si>
  <si>
    <t>292-127/26</t>
  </si>
  <si>
    <t>TALLO LCU HX NO CEMENTADO STD 190MM*130°</t>
  </si>
  <si>
    <t>292-186/26</t>
  </si>
  <si>
    <t>TALLO LCU HX NO CEMENTADO LAT 180MM*125°</t>
  </si>
  <si>
    <t>292-187/26</t>
  </si>
  <si>
    <t>TALLO LCU HX NO CEMENTADO LAT 190MM*125°</t>
  </si>
  <si>
    <t>294-001/26</t>
  </si>
  <si>
    <t>VASTAGO C.F.P II IZQUIERDO N.1</t>
  </si>
  <si>
    <t>294-002/26</t>
  </si>
  <si>
    <t>VASTAGO C.F.P II IZQUIERDO N.2</t>
  </si>
  <si>
    <t>294-003/26</t>
  </si>
  <si>
    <t>VASTAGO C.F.P II IZQUIERDO N.3</t>
  </si>
  <si>
    <t>294-004/26</t>
  </si>
  <si>
    <t>VASTAGO C.F.P II IZQUIERDO N.4</t>
  </si>
  <si>
    <t>294-005/26</t>
  </si>
  <si>
    <t>VASTAGO C.F.P II IZQUIERDO N.5</t>
  </si>
  <si>
    <t>294-006/26</t>
  </si>
  <si>
    <t>VASTAGO C.F.P II IZQUIERDO N.6</t>
  </si>
  <si>
    <t>294-007/26</t>
  </si>
  <si>
    <t>VASTAGO C.F.P II IZQUIERDO N.7</t>
  </si>
  <si>
    <t>294-008/26</t>
  </si>
  <si>
    <t>VASTAGO C.F.P II IZQUIERDO N.8</t>
  </si>
  <si>
    <t>294-101/26</t>
  </si>
  <si>
    <t>VASTAGO C.F.P II IDERECHO N.1</t>
  </si>
  <si>
    <t>294-102/26</t>
  </si>
  <si>
    <t>VASTAGO C.F.P II IDERECHO N.2</t>
  </si>
  <si>
    <t>294-103/26</t>
  </si>
  <si>
    <t>VASTAGO C.F.P II IDERECHO N.3</t>
  </si>
  <si>
    <t>294-104/26</t>
  </si>
  <si>
    <t>VASTAGO C.F.P II IDERECHO N.4</t>
  </si>
  <si>
    <t>294-105/26</t>
  </si>
  <si>
    <t>VASTAGO C.F.P II IDERECHO N.5</t>
  </si>
  <si>
    <t>294-106/26</t>
  </si>
  <si>
    <t>VASTAGO C.F.P II IDERECHO N.6</t>
  </si>
  <si>
    <t>294-107/26</t>
  </si>
  <si>
    <t>VASTAGO C.F.P II IDERECHO N.7</t>
  </si>
  <si>
    <t>294-108/26</t>
  </si>
  <si>
    <t>VASTAGO C.F.P II IDERECHO N.8</t>
  </si>
  <si>
    <t>318-112/01</t>
  </si>
  <si>
    <t>FEMUR GEMINI PS DER. N.1 SMS</t>
  </si>
  <si>
    <t>318-112/02</t>
  </si>
  <si>
    <t>FEMUR GEMINI PS DER. N.2 SMS</t>
  </si>
  <si>
    <t>318-112/03</t>
  </si>
  <si>
    <t>FEMUR GEMINI PS DER. N.3 SMS</t>
  </si>
  <si>
    <t>318-112/04</t>
  </si>
  <si>
    <t>FEMUR GEMINI PS DER. N.4 SMS</t>
  </si>
  <si>
    <t>318-112/05</t>
  </si>
  <si>
    <t>FEMUR GEMINI PS DER. N.5 SMS</t>
  </si>
  <si>
    <t>318-112/16</t>
  </si>
  <si>
    <t>FEMUR GEMINI PS DER. N.L1B SMS</t>
  </si>
  <si>
    <t>318-112/25</t>
  </si>
  <si>
    <t>FEMUR GEMINI PS DER. N.2A SMS</t>
  </si>
  <si>
    <t>318-112/26</t>
  </si>
  <si>
    <t>FEMUR GEMINI PS DER. N.2B SMS</t>
  </si>
  <si>
    <t>318-113/01</t>
  </si>
  <si>
    <t>FEMUR GEMINI PS IZQ. N.L1 SMS</t>
  </si>
  <si>
    <t>318-113/02</t>
  </si>
  <si>
    <t>FEMUR GEMINI PS IZQ. N.2 SMS</t>
  </si>
  <si>
    <t>318-113/03</t>
  </si>
  <si>
    <t>FEMUR GEMINI PS IZQ. N.3 SMS</t>
  </si>
  <si>
    <t>318-113/04</t>
  </si>
  <si>
    <t>FEMUR GEMINI PS IZQ. N.4 SMS</t>
  </si>
  <si>
    <t>318-113/05</t>
  </si>
  <si>
    <t>FEMUR GEMINI PS IZQ. N.5 SMS</t>
  </si>
  <si>
    <t>318-113/16</t>
  </si>
  <si>
    <t>FEMUR GEMINI PS IZQ. N.1B SMS</t>
  </si>
  <si>
    <t>318-113/25</t>
  </si>
  <si>
    <t>FEMUR GEMINI PS IZQ. N.2A SMS</t>
  </si>
  <si>
    <t>318-113/26</t>
  </si>
  <si>
    <t>FEMUR GEMINI PS IZQ. N.2B SMS</t>
  </si>
  <si>
    <t>318-191/10</t>
  </si>
  <si>
    <t>VASTAGO TIBIAL NO CEMENTADO DE 80 MM</t>
  </si>
  <si>
    <t>318-191/14</t>
  </si>
  <si>
    <t>VASTAGO TIBIAL NO CEMENTADO DE 120 MM</t>
  </si>
  <si>
    <t>318-213/02</t>
  </si>
  <si>
    <t>COMP. FEMORAL PS NO CEMENTADO IZQ.L2</t>
  </si>
  <si>
    <t>318-213/16</t>
  </si>
  <si>
    <t>COMP. FEMORAL PS NO CEMENTADO IZQ.L1B</t>
  </si>
  <si>
    <t>318-213/26</t>
  </si>
  <si>
    <t>COMP. FEMORAL PS NO CEMENTADO IZQ.L2B</t>
  </si>
  <si>
    <t>318-215/02</t>
  </si>
  <si>
    <t>COMP. FEMORAL PS. LINK PorEX IZQ No.L2</t>
  </si>
  <si>
    <t>318-215/16</t>
  </si>
  <si>
    <t>COMP. FEMORAL PS. LINK PorEX IZQ No.L1B</t>
  </si>
  <si>
    <t>318-215/26</t>
  </si>
  <si>
    <t>COMP. FEMORAL PS. LINK PorEX IZQ No.L2B</t>
  </si>
  <si>
    <t>318-252/10</t>
  </si>
  <si>
    <t>INSERTO TIBIAL PS DERECHO  R2*10MM</t>
  </si>
  <si>
    <t>318-252/12</t>
  </si>
  <si>
    <t>INSERTO TIBIAL  PS  DERECHO R2*12MM</t>
  </si>
  <si>
    <t>318-252/14</t>
  </si>
  <si>
    <t>INSERTO TIBIAL PS DERECHO  R2*14MM</t>
  </si>
  <si>
    <t>318-252/16</t>
  </si>
  <si>
    <t>INSERTO TIBIAL  PS  DERECHO R2*16MM</t>
  </si>
  <si>
    <t>318-253/10</t>
  </si>
  <si>
    <t>INSERTO TIBIAL PS DERECHO R3*10MM</t>
  </si>
  <si>
    <t>318-253/12</t>
  </si>
  <si>
    <t>INSERTO TIBIAL  PS  DERECHO R3*12MM</t>
  </si>
  <si>
    <t>318-253/14</t>
  </si>
  <si>
    <t>INSERTO TIBIAL PS DERECHO R3*14MM</t>
  </si>
  <si>
    <t>318-253/16</t>
  </si>
  <si>
    <t>INSERTO TIBIAL  PS  DERECHO R3*16MM</t>
  </si>
  <si>
    <t>318-254/10</t>
  </si>
  <si>
    <t>INSERTO TIBIAL PS DERECHO R4*10MM</t>
  </si>
  <si>
    <t>318-254/12</t>
  </si>
  <si>
    <t>INSERTO TIBIAL  PS  DERECHO R4*12MM</t>
  </si>
  <si>
    <t>318-254/14</t>
  </si>
  <si>
    <t>INSERTO TIBIAL PS DERECHO R4*14MM</t>
  </si>
  <si>
    <t>318-254/16</t>
  </si>
  <si>
    <t>INSERTO TIBIAL  PS  DERECHO R4*16MM</t>
  </si>
  <si>
    <t>318-255/10</t>
  </si>
  <si>
    <t>INSERTO TIBIAL PS DERECHO R5*10MM</t>
  </si>
  <si>
    <t>318-255/12</t>
  </si>
  <si>
    <t>INSERTO TIBIAL  PS  DERECHO R5*12MM</t>
  </si>
  <si>
    <t>318-255/14</t>
  </si>
  <si>
    <t>INSERTO TIBIAL PS DERECHO R5*14MM</t>
  </si>
  <si>
    <t>318-255/16</t>
  </si>
  <si>
    <t>INSERTO TIBIAL  PS  DERECHO R5*16MM</t>
  </si>
  <si>
    <t>318-256/10</t>
  </si>
  <si>
    <t>INSERTO TIBIAL PS DERECHO R2B*10MM</t>
  </si>
  <si>
    <t>318-256/12</t>
  </si>
  <si>
    <t>INSERTO TIBIAL  PS  DERECHO R2B*12MM</t>
  </si>
  <si>
    <t>318-256/14</t>
  </si>
  <si>
    <t>INSERTO TIBIAL PS DERECHO R2B*14MM</t>
  </si>
  <si>
    <t>318-256/16</t>
  </si>
  <si>
    <t>INSERTO TIBIAL  PS  DERECHO R2B*16MM</t>
  </si>
  <si>
    <t>318-258/10</t>
  </si>
  <si>
    <t>INSERTO TIBIAL PS DERECHO  R1B*10MM</t>
  </si>
  <si>
    <t>318-258/12</t>
  </si>
  <si>
    <t>INSERTO TIBIAL  PS  DERECHO R1B*12MM</t>
  </si>
  <si>
    <t>318-258/14</t>
  </si>
  <si>
    <t>INSERTO TIBIAL PS DERECHO  R1B*14MM</t>
  </si>
  <si>
    <t>318-258/16</t>
  </si>
  <si>
    <t>INSERTO TIBIAL  PS  DERECHO R1B*16MM</t>
  </si>
  <si>
    <t>318-262/10</t>
  </si>
  <si>
    <t>INSERTO TIBIAL PS  IZQUIERDO L2*10MM</t>
  </si>
  <si>
    <t>318-262/12</t>
  </si>
  <si>
    <t>INSERTO TIBIAL PS  IZQUIERDO L2*12MM</t>
  </si>
  <si>
    <t>318-262/14</t>
  </si>
  <si>
    <t>INSERTO TIBIAL PS  IZQUIERDO L2*14MM</t>
  </si>
  <si>
    <t>318-262/16</t>
  </si>
  <si>
    <t>INSERTO TIBIAL PS  IZQUIERDO L2*16MM</t>
  </si>
  <si>
    <t>318-263/10</t>
  </si>
  <si>
    <t>INSERTO TIBIAL  PS  IZQUIERDO L3*10MM</t>
  </si>
  <si>
    <t>318-263/12</t>
  </si>
  <si>
    <t>INSERTO TIBIAL  PS  IZQUIERDO L3*12MM</t>
  </si>
  <si>
    <t>318-263/14</t>
  </si>
  <si>
    <t>INSERTO TIBIAL  PS  IZQUIERDO L3*14MM</t>
  </si>
  <si>
    <t>318-263/16</t>
  </si>
  <si>
    <t>INSERTO TIBIAL  PS  IZQUIERDO L3*16MM</t>
  </si>
  <si>
    <t>318-264/10</t>
  </si>
  <si>
    <t>INSERTO TIBIAL  PS  IZQUIERDO L4*10MM</t>
  </si>
  <si>
    <t>318-264/12</t>
  </si>
  <si>
    <t>INSERTO TIBIAL  PS  IZQUIERDO L4*12MM</t>
  </si>
  <si>
    <t>318-264/14</t>
  </si>
  <si>
    <t>INSERTO TIBIAL  PS  IZQUIERDO L4*14MM</t>
  </si>
  <si>
    <t>318-264/16</t>
  </si>
  <si>
    <t>INSERTO TIBIAL  PS  IZQUIERDO L4*16MM</t>
  </si>
  <si>
    <t>318-265/10</t>
  </si>
  <si>
    <t>INSERTO TIBIAL  PS  IZQUIERDO L5*10MM</t>
  </si>
  <si>
    <t>318-265/12</t>
  </si>
  <si>
    <t>INSERTO TIBIAL  PS  IZQUIERDO L5*12MM</t>
  </si>
  <si>
    <t>318-265/14</t>
  </si>
  <si>
    <t>INSERTO TIBIAL  PS  IZQUIERDO L5*14MM</t>
  </si>
  <si>
    <t>318-265/16</t>
  </si>
  <si>
    <t>INSERTO TIBIAL  PS  IZQUIERDO L5*16MM</t>
  </si>
  <si>
    <t>318-266/10</t>
  </si>
  <si>
    <t>INSERTO TIBIAL  PS  IZQUIERDO L2B*10MM</t>
  </si>
  <si>
    <t>318-266/12</t>
  </si>
  <si>
    <t>INSERTO TIBIAL  PS  IZQUIERDO L2B*12MM</t>
  </si>
  <si>
    <t>318-266/14</t>
  </si>
  <si>
    <t>INSERTO TIBIAL  PS  IZQUIERDO L2B*14MM</t>
  </si>
  <si>
    <t>318-266/16</t>
  </si>
  <si>
    <t>INSERTO TIBIAL  PS  IZQUIERDO L2B*16MM</t>
  </si>
  <si>
    <t>318-268/10</t>
  </si>
  <si>
    <t>INSERTO TIBIAL PS  IZQUIERDO L1B*10MM</t>
  </si>
  <si>
    <t>318-268/12</t>
  </si>
  <si>
    <t>INSERTO TIBIAL PS  IZQUIERDO L1B*12MM</t>
  </si>
  <si>
    <t>318-268/14</t>
  </si>
  <si>
    <t>INSERTO TIBIAL PS  IZQUIERDO L1B*14MM</t>
  </si>
  <si>
    <t>318-268/16</t>
  </si>
  <si>
    <t>INSERTO TIBIAL PS  IZQUIERDO L1B*16MM</t>
  </si>
  <si>
    <t>318-329/01</t>
  </si>
  <si>
    <t>COMP.TIBIAL PS. LINK PorEX IZQ No. L1</t>
  </si>
  <si>
    <t>318-329/02</t>
  </si>
  <si>
    <t>COMP.TIBIAL PS. LINK PorEX IZQ No. L2</t>
  </si>
  <si>
    <t>318-329/03</t>
  </si>
  <si>
    <t>COMP.TIBIAL PS. LINK PorEX IZQ No. L3</t>
  </si>
  <si>
    <t>318-377/01</t>
  </si>
  <si>
    <t>COMPONENTE TIBIAL NO CEMENTADO IZQ. L1</t>
  </si>
  <si>
    <t>318-377/02</t>
  </si>
  <si>
    <t>COMPONENTE TIBIAL NO CEMENTADO IZQ. L2</t>
  </si>
  <si>
    <t>318-377/03</t>
  </si>
  <si>
    <t>COMPONENTE TIBIAL NO CEMENTADO IZQ. L3</t>
  </si>
  <si>
    <t>318-401/25</t>
  </si>
  <si>
    <t>PATELA GEMINI 3-PEG 25 MM</t>
  </si>
  <si>
    <t>318-401/28</t>
  </si>
  <si>
    <t>PATELA GEMINI 3-PEG 28 MM</t>
  </si>
  <si>
    <t>318-401/31</t>
  </si>
  <si>
    <t>PATELA GEMINI 3-PEG 31 MM</t>
  </si>
  <si>
    <t>318-401/34</t>
  </si>
  <si>
    <t>PATELA GEMINI 3-PEG 34 MM</t>
  </si>
  <si>
    <t>318-402/02</t>
  </si>
  <si>
    <t>COMP.FEMORAL MOBILE.SPHEROGRIP DER N°R2</t>
  </si>
  <si>
    <t>318-402/03</t>
  </si>
  <si>
    <t>COMP.FEMORAL MOBILE.SPHEROGRIP DER N°R3</t>
  </si>
  <si>
    <t>318-402/04</t>
  </si>
  <si>
    <t>COMP.FEMORAL MOBILE.SPHEROGRIP DER N°R4</t>
  </si>
  <si>
    <t>318-402/05</t>
  </si>
  <si>
    <t>COMP.FEMORAL MOBILE.SPHEROGRIP DER N°R5</t>
  </si>
  <si>
    <t>318-402/16</t>
  </si>
  <si>
    <t>COMP.FEMORAL MOBILE.SPHEROGRIP DER N°R1B</t>
  </si>
  <si>
    <t>318-402/26</t>
  </si>
  <si>
    <t>COMP.FEMORAL MOBILE.SPHEROGRIP DER N°R2B</t>
  </si>
  <si>
    <t>318-403/02</t>
  </si>
  <si>
    <t>COMP.FEMORAL MOBILE.SPHEROGRIP IZQ N°L2</t>
  </si>
  <si>
    <t>318-403/03</t>
  </si>
  <si>
    <t>COMP.FEMORAL MOBILE.SPHEROGRIP IZQ N°L3</t>
  </si>
  <si>
    <t>318-403/04</t>
  </si>
  <si>
    <t>COMP.FEMORAL MOBILE.SPHEROGRIP IZQ N°L4</t>
  </si>
  <si>
    <t>318-403/05</t>
  </si>
  <si>
    <t>COMP.FEMORAL MOBILE.SPHEROGRIP IZQ N°L5</t>
  </si>
  <si>
    <t>318-403/16</t>
  </si>
  <si>
    <t>COMP.FEMORAL MOBILE.SPHEROGRIP IZQ N°L1B</t>
  </si>
  <si>
    <t>318-403/26</t>
  </si>
  <si>
    <t>COMP.FEMORAL MOBILE.SPHEROGRIP IZQ N°L2B</t>
  </si>
  <si>
    <t>318-412/02</t>
  </si>
  <si>
    <t>COMP. FEMORAL PS. SPHEROGRIP DER No.R2</t>
  </si>
  <si>
    <t>318-412/03</t>
  </si>
  <si>
    <t>COMP. FEMORAL PS. SPHEROGRIP DER No.R3</t>
  </si>
  <si>
    <t>318-412/04</t>
  </si>
  <si>
    <t>COMP. FEMORAL PS. SPHEROGRIP DER No.R4</t>
  </si>
  <si>
    <t>318-412/05</t>
  </si>
  <si>
    <t>COMP. FEMORAL PS. SPHEROGRIP DER No.R5</t>
  </si>
  <si>
    <t>318-412/16</t>
  </si>
  <si>
    <t>COMP. FEMORAL PS. SPHEROGRIP DER No.R1B</t>
  </si>
  <si>
    <t>318-412/26</t>
  </si>
  <si>
    <t>COMP. FEMORAL PS. SPHEROGRIP DER No.R2B</t>
  </si>
  <si>
    <t>318-413/02</t>
  </si>
  <si>
    <t>COMP. FEMORAL PS. SPHEROGRIP IZQ No.L2</t>
  </si>
  <si>
    <t>318-413/03</t>
  </si>
  <si>
    <t>COMP. FEMORAL PS. SPHEROGRIP IZQ No.L3</t>
  </si>
  <si>
    <t>318-413/04</t>
  </si>
  <si>
    <t>COMP. FEMORAL PS. SPHEROGRIP IZQ No.L4</t>
  </si>
  <si>
    <t>318-413/05</t>
  </si>
  <si>
    <t>COMP. FEMORAL PS. SPHEROGRIP IZQ No.L5</t>
  </si>
  <si>
    <t>318-413/16</t>
  </si>
  <si>
    <t>COMP. FEMORAL PS. SPHEROGRIP IZQ No.L1B</t>
  </si>
  <si>
    <t>318-413/26</t>
  </si>
  <si>
    <t>COMP. FEMORAL PS. SPHEROGRIP IZQ No.L2B</t>
  </si>
  <si>
    <t>318-432/12</t>
  </si>
  <si>
    <t>INSERTO TIBIAL MOBILE DERECHO R2*12MM</t>
  </si>
  <si>
    <t>318-432/14</t>
  </si>
  <si>
    <t>INSERTO TIBIAL MOBILE DERECHO R2*14MM</t>
  </si>
  <si>
    <t>318-432/16</t>
  </si>
  <si>
    <t>INSERTO TIBIAL MOBILE DERECHO R2*16MM</t>
  </si>
  <si>
    <t>318-432/18</t>
  </si>
  <si>
    <t>INSERTO TIBIAL MOBILE DERECHO R2*18MM</t>
  </si>
  <si>
    <t>318-433/12</t>
  </si>
  <si>
    <t>INSERTO TIBIAL MOBILE DERECHO R3*12MM</t>
  </si>
  <si>
    <t>318-433/14</t>
  </si>
  <si>
    <t>INSERTO TIBIAL MOBILE DERECHO R3*14MM</t>
  </si>
  <si>
    <t>318-433/16</t>
  </si>
  <si>
    <t>INSERTO TIBIAL MOBILE DERECHO R3*16MM</t>
  </si>
  <si>
    <t>318-433/18</t>
  </si>
  <si>
    <t>INSERTO TIBIAL MOBILE DERECHO R3*18MM</t>
  </si>
  <si>
    <t>318-434/12</t>
  </si>
  <si>
    <t>INSERTO TIBIAL MOBILE DERECHO R4*12MM</t>
  </si>
  <si>
    <t>318-434/14</t>
  </si>
  <si>
    <t>INSERTO TIBIAL MOBILE DERECHO R4*14MM</t>
  </si>
  <si>
    <t>318-434/16</t>
  </si>
  <si>
    <t>INSERTO TIBIAL MOBILE DERECHO R4*16MM</t>
  </si>
  <si>
    <t>318-434/18</t>
  </si>
  <si>
    <t>INSERTO TIBIAL MOBILE DERECHO R4*18MM</t>
  </si>
  <si>
    <t>318-435/12</t>
  </si>
  <si>
    <t>INSERTO TIBIAL MOBILE DERECHO R5*12MM</t>
  </si>
  <si>
    <t>318-435/14</t>
  </si>
  <si>
    <t>INSERTO TIBIAL MOBILE DERECHO R5*14MM</t>
  </si>
  <si>
    <t>318-435/16</t>
  </si>
  <si>
    <t>INSERTO TIBIAL MOBILE DERECHO R5*16MM</t>
  </si>
  <si>
    <t>318-435/18</t>
  </si>
  <si>
    <t>INSERTO TIBIAL MOBILE DERECHO R5*18MM</t>
  </si>
  <si>
    <t>318-437/12</t>
  </si>
  <si>
    <t>INSERTO TIBIAL MOBILE DERECHO R2B*12MM</t>
  </si>
  <si>
    <t>318-437/14</t>
  </si>
  <si>
    <t>INSERTO TIBIAL MOBILE DERECHO R2B*14MM</t>
  </si>
  <si>
    <t>318-437/16</t>
  </si>
  <si>
    <t>INSERTO TIBIAL MOBILE DERECHO R2B*16MM</t>
  </si>
  <si>
    <t>318-437/18</t>
  </si>
  <si>
    <t>INSERTO TIBIAL MOBILE DERECHO R2B*18MM</t>
  </si>
  <si>
    <t>318-438/12</t>
  </si>
  <si>
    <t>INSERTO TIBIAL MOBILE DERECHO R1B*12MM</t>
  </si>
  <si>
    <t>318-438/14</t>
  </si>
  <si>
    <t>INSERTO TIBIAL MOBILE DERECHO R1B*14MM</t>
  </si>
  <si>
    <t>318-438/16</t>
  </si>
  <si>
    <t>INSERTO TIBIAL MOBILE DERECHO R1B*16MM</t>
  </si>
  <si>
    <t>318-438/18</t>
  </si>
  <si>
    <t>INSERTO TIBIAL MOBILE DERECHO R1B*18MM</t>
  </si>
  <si>
    <t>318-442/12</t>
  </si>
  <si>
    <t>INSERTO TIBIAL MOBILE IZQUIERDO L2*12MM</t>
  </si>
  <si>
    <t>318-442/14</t>
  </si>
  <si>
    <t>INSERTO TIBIAL MOBILE IZQUIERDO L2*14MM</t>
  </si>
  <si>
    <t>318-442/16</t>
  </si>
  <si>
    <t>INSERTO TIBIAL MOBILE IZQUIERDO L2*16MM</t>
  </si>
  <si>
    <t>318-442/18</t>
  </si>
  <si>
    <t>INSERTO TIBIAL MOBILE IZQUIERDO L2*18MM</t>
  </si>
  <si>
    <t>318-443/12</t>
  </si>
  <si>
    <t>INSERTO TIBIAL MOBILE IZQUIERDO L3*12MM</t>
  </si>
  <si>
    <t>318-443/14</t>
  </si>
  <si>
    <t>INSERTO TIBIAL MOBILE IZQUIERDO L3*14MM</t>
  </si>
  <si>
    <t>318-443/16</t>
  </si>
  <si>
    <t>INSERTO TIBIAL MOBILE IZQUIERDO L3*16MM</t>
  </si>
  <si>
    <t>318-443/18</t>
  </si>
  <si>
    <t>INSERTO TIBIAL MOBILE IZQUIERDO L3*18MM</t>
  </si>
  <si>
    <t>318-444/12</t>
  </si>
  <si>
    <t>INSERTO TIBIAL MOBILE IZQUIERDO L4*12MM</t>
  </si>
  <si>
    <t>318-444/14</t>
  </si>
  <si>
    <t>INSERTO TIBIAL MOBILE IZQUIERDO L4*14MM</t>
  </si>
  <si>
    <t>318-444/16</t>
  </si>
  <si>
    <t>INSERTO TIBIAL MOBILE IZQUIERDO L4*16MM</t>
  </si>
  <si>
    <t>318-444/18</t>
  </si>
  <si>
    <t>INSERTO TIBIAL MOBILE IZQUIERDO L4*18MM</t>
  </si>
  <si>
    <t>318-445/12</t>
  </si>
  <si>
    <t>INSERTO TIBIAL MOBILE IZQUIERDO L5*12MM</t>
  </si>
  <si>
    <t>318-445/14</t>
  </si>
  <si>
    <t>INSERTO TIBIAL MOBILE IZQUIERDO L5*14MM</t>
  </si>
  <si>
    <t>318-445/16</t>
  </si>
  <si>
    <t>INSERTO TIBIAL MOBILE IZQUIERDO L5*16MM</t>
  </si>
  <si>
    <t>318-445/18</t>
  </si>
  <si>
    <t>INSERTO TIBIAL MOBILE IZQUIERDO L5*18MM</t>
  </si>
  <si>
    <t>318-447/12</t>
  </si>
  <si>
    <t>INSERTO TIBIAL MOBILE IZQUIERDO L2B*12MM</t>
  </si>
  <si>
    <t>318-447/14</t>
  </si>
  <si>
    <t>INSERTO TIBIAL MOBILE IZQUIERDO L2B*14MM</t>
  </si>
  <si>
    <t>318-447/16</t>
  </si>
  <si>
    <t>INSERTO TIBIAL MOBILE IZQUIERDO L2B*16MM</t>
  </si>
  <si>
    <t>318-447/18</t>
  </si>
  <si>
    <t>INSERTO TIBIAL MOBILE IZQUIERDO L2B*18MM</t>
  </si>
  <si>
    <t>318-448/12</t>
  </si>
  <si>
    <t>INSERTO TIBIAL MOBILE IZQUIERDO L1B*12MM</t>
  </si>
  <si>
    <t>318-448/14</t>
  </si>
  <si>
    <t>INSERTO TIBIAL MOBILE IZQUIERDO L1B*14MM</t>
  </si>
  <si>
    <t>318-448/16</t>
  </si>
  <si>
    <t>INSERTO TIBIAL MOBILE IZQUIERDO L1B*16MM</t>
  </si>
  <si>
    <t>318-448/18</t>
  </si>
  <si>
    <t>INSERTO TIBIAL MOBILE IZQUIERDO L1B*18MM</t>
  </si>
  <si>
    <t>318-452/01</t>
  </si>
  <si>
    <t>COMPONENTE TIBIAL MOBILE DERECHO N°-R1</t>
  </si>
  <si>
    <t>318-452/02</t>
  </si>
  <si>
    <t>COMPONENTE TIBIAL MOBILE DERECHO N°-R2</t>
  </si>
  <si>
    <t>318-452/03</t>
  </si>
  <si>
    <t>COMPONENTE TIBIAL MOBILE DERECHO N°-R3</t>
  </si>
  <si>
    <t>318-452/04</t>
  </si>
  <si>
    <t>COMPONENTE TIBIAL MOBILE DERECHO N°-R4</t>
  </si>
  <si>
    <t>318-452/05</t>
  </si>
  <si>
    <t>COMPONENTE TIBIAL MOBILE DERECHO N°-R5</t>
  </si>
  <si>
    <t>318-453/01</t>
  </si>
  <si>
    <t>COMPONENTE TIBIAL MOBILE IZQUIERDO N°-L1</t>
  </si>
  <si>
    <t>318-453/02</t>
  </si>
  <si>
    <t>COMPONENTE TIBIAL MOBILE IZQUIERDO N°-L2</t>
  </si>
  <si>
    <t>318-453/03</t>
  </si>
  <si>
    <t>COMPONENTE TIBIAL MOBILE IZQUIERDO N°-L3</t>
  </si>
  <si>
    <t>318-453/04</t>
  </si>
  <si>
    <t>COMPONENTE TIBIAL MOBILE IZQUIERDO N°-L4</t>
  </si>
  <si>
    <t>318-453/05</t>
  </si>
  <si>
    <t>COMPONENTE TIBIAL MOBILE IZQUIERDO N°-L5</t>
  </si>
  <si>
    <t>318-482/01</t>
  </si>
  <si>
    <t>COMP.TIBIAL PS. SPHEROGRIP DER No.R1</t>
  </si>
  <si>
    <t>318-482/02</t>
  </si>
  <si>
    <t>COMP.TIBIAL PS. SPHEROGRIP DER No.R2</t>
  </si>
  <si>
    <t>318-482/03</t>
  </si>
  <si>
    <t>COMP.TIBIAL PS. SPHEROGRIP DER No.R3</t>
  </si>
  <si>
    <t>318-482/04</t>
  </si>
  <si>
    <t>COMP.TIBIAL PS. SPHEROGRIP DER No.R4</t>
  </si>
  <si>
    <t>318-482/05</t>
  </si>
  <si>
    <t>COMP.TIBIAL PS. SPHEROGRIP DER No.R5</t>
  </si>
  <si>
    <t>318-483/01</t>
  </si>
  <si>
    <t>COMP.TIBIAL PS. SPHEROGRIP IZQ No. L1</t>
  </si>
  <si>
    <t>318-483/02</t>
  </si>
  <si>
    <t>COMP.TIBIAL PS. SPHEROGRIP IZQ No. L2</t>
  </si>
  <si>
    <t>318-483/03</t>
  </si>
  <si>
    <t>COMP.TIBIAL PS. SPHEROGRIP IZQ NO.L3</t>
  </si>
  <si>
    <t>318-483/04</t>
  </si>
  <si>
    <t>COMP.TIBIAL PS. SPHEROGRIP IZQ No.L4</t>
  </si>
  <si>
    <t>318-483/05</t>
  </si>
  <si>
    <t>COMP.TIBIAL PS. SPHEROGRIP IZQ No.L5</t>
  </si>
  <si>
    <t>64-9041/25</t>
  </si>
  <si>
    <t>TORNILLO ROSCA TOTAL  DE 6.5*25</t>
  </si>
  <si>
    <t>64-9042/30</t>
  </si>
  <si>
    <t>TORNILLO ROSCA TOTAL  DE 6.5*30</t>
  </si>
  <si>
    <t>64-9043/35</t>
  </si>
  <si>
    <t>TORNILLO ROSCA TOTAL  DE 6.5*35</t>
  </si>
  <si>
    <t>64-9044/40</t>
  </si>
  <si>
    <t>TONRILLO ROSCA TOTAL  DE 6.5*40</t>
  </si>
  <si>
    <t>64-9045/45</t>
  </si>
  <si>
    <t>TORNILLO ROSCA TOTAL  DE 6.5*45</t>
  </si>
  <si>
    <t>64-9046/50</t>
  </si>
  <si>
    <t>TORNILLO ROSCA TOTAL  DE 6.5*50</t>
  </si>
  <si>
    <t>99-0027/11</t>
  </si>
  <si>
    <t>KIT EXTRACCION ROTACIONAL (V1) X-SMALL</t>
  </si>
  <si>
    <t>99-0027/12</t>
  </si>
  <si>
    <t>KIT EXTRACCION ROTACIONAL (V1) SMALL</t>
  </si>
  <si>
    <t>99-0027/13</t>
  </si>
  <si>
    <t>KIT EXTRACCION ROTACIONAL (V1) MEDIUM</t>
  </si>
  <si>
    <t>INVIMA 2019DM-0019719</t>
  </si>
  <si>
    <t>99-0027/14</t>
  </si>
  <si>
    <t>KIT EXTRACCION ROTACIONAL (V1) LARGUE</t>
  </si>
  <si>
    <t>99-0055/39</t>
  </si>
  <si>
    <t>COPA BIPOLAR VARIO 22*39 MM</t>
  </si>
  <si>
    <t>99-0055/40</t>
  </si>
  <si>
    <t>COPA BIPOLAR VARIO 22*40 MM</t>
  </si>
  <si>
    <t>99-0055/41</t>
  </si>
  <si>
    <t>COPA BIPOLAR VARIO 22*41 MM</t>
  </si>
  <si>
    <t>99-0055/42</t>
  </si>
  <si>
    <t>COPA BIPOLAR VARIO 22*42 MM</t>
  </si>
  <si>
    <t>99-0055/43</t>
  </si>
  <si>
    <t>COPA BIPOLAR VARIO 22*43 MM</t>
  </si>
  <si>
    <t>99-0097/01</t>
  </si>
  <si>
    <t>CUELLO MP 135°CON COLLAR 65 CUELLO 14/16</t>
  </si>
  <si>
    <t>99-0097/02</t>
  </si>
  <si>
    <t>CUELLO MP 135°SIN COLLAR 65 CUELLO 14/16</t>
  </si>
  <si>
    <t>99-0984/26</t>
  </si>
  <si>
    <t>SEGMENTO MASIVO MP STANDAR*65MM XXL</t>
  </si>
  <si>
    <t>99-0984/28</t>
  </si>
  <si>
    <t>SEGMENTO MASIVO MP SHORT*35MM XXL</t>
  </si>
  <si>
    <t>99-0984/30</t>
  </si>
  <si>
    <t>SEGMENTO MASIVO MP STANDAR*65MM</t>
  </si>
  <si>
    <t>99-0984/32</t>
  </si>
  <si>
    <t>SEGMENTO MASIVO MP SHORT*35MM</t>
  </si>
  <si>
    <t>40-0003</t>
  </si>
  <si>
    <t>PLACA NEW BRIDGE MEDIUM</t>
  </si>
  <si>
    <t>INVIMA 2018DM-0000678-R1</t>
  </si>
  <si>
    <t>40-0005</t>
  </si>
  <si>
    <t>PLACA NEW BRIDGE LARGE</t>
  </si>
  <si>
    <t>40-2005</t>
  </si>
  <si>
    <t>TORNILLO LAMINA PRIMARIO 2.0*5MM</t>
  </si>
  <si>
    <t>40-2505</t>
  </si>
  <si>
    <t>TORNILLO LAMINA REVISION 2.5*5MM</t>
  </si>
  <si>
    <t>40-2705</t>
  </si>
  <si>
    <t>TORNILLO MASA LATERAL PRIMARIO 2.7*5MM</t>
  </si>
  <si>
    <t>40-2706</t>
  </si>
  <si>
    <t>TORNILLO MASA LATERAL PRIMARIO 2.7*6MM</t>
  </si>
  <si>
    <t>40-2707</t>
  </si>
  <si>
    <t>TORNILLO MASA LATERAL PRIMARIO 2.7*7MM</t>
  </si>
  <si>
    <t>40-2708</t>
  </si>
  <si>
    <t>TORNILLO MASA LATERAL PRIMARIO 2.7*8MM</t>
  </si>
  <si>
    <t>40-3205</t>
  </si>
  <si>
    <t>TORNILLO MASA LATERAL REVISION 3.2*5MM</t>
  </si>
  <si>
    <t>40-3206</t>
  </si>
  <si>
    <t>TORNILLO MASA LATERAL REVISION 3.2*6MM</t>
  </si>
  <si>
    <t>40-3207</t>
  </si>
  <si>
    <t>TORNILLO MASA LATERAL REVISION 3.2*7MM</t>
  </si>
  <si>
    <t>40-3208</t>
  </si>
  <si>
    <t>TORNILLO MASA LATERAL REVISION 3.2*8MM</t>
  </si>
  <si>
    <t>52-2450</t>
  </si>
  <si>
    <t>BARRA FIREBIRD RECTA X 450 MM</t>
  </si>
  <si>
    <t>INVIMA 2014DM-0002769-R1</t>
  </si>
  <si>
    <t>55-2010</t>
  </si>
  <si>
    <t>BARRA SFS *100MM</t>
  </si>
  <si>
    <t>55-2012</t>
  </si>
  <si>
    <t>BARRA SFS *120MM</t>
  </si>
  <si>
    <t>55-2014</t>
  </si>
  <si>
    <t>BARRA SFS *140MM</t>
  </si>
  <si>
    <t>55-2016</t>
  </si>
  <si>
    <t>BARRA SFS *160MM</t>
  </si>
  <si>
    <t>55-2020</t>
  </si>
  <si>
    <t>BARRA SFS *200MM</t>
  </si>
  <si>
    <t>55-2050</t>
  </si>
  <si>
    <t>BARRA SFS *50MM</t>
  </si>
  <si>
    <t>55-2060</t>
  </si>
  <si>
    <t>BARRA SFS *60MM</t>
  </si>
  <si>
    <t>55-2080</t>
  </si>
  <si>
    <t>BARRA SFS *80MM</t>
  </si>
  <si>
    <t>55-5325</t>
  </si>
  <si>
    <t>CONECTOR SFS MULTIAXIAL 25MM</t>
  </si>
  <si>
    <t>55-5330</t>
  </si>
  <si>
    <t>CONECTOR SFS MULTIAXIAL 30MM</t>
  </si>
  <si>
    <t>55-5335</t>
  </si>
  <si>
    <t>CONECTOR SFS MULTIAXIAL 35MM</t>
  </si>
  <si>
    <t>55-5340</t>
  </si>
  <si>
    <t>CONECTOR SFS MULTIAXIAL 40MM</t>
  </si>
  <si>
    <t>55-5345</t>
  </si>
  <si>
    <t>CONECTOR SFS MULTIAXIAL 45MM</t>
  </si>
  <si>
    <t>55-5350</t>
  </si>
  <si>
    <t>CONECTOR SFS MULTIAXIAL 50MM</t>
  </si>
  <si>
    <t>55-5355</t>
  </si>
  <si>
    <t>CONECTOR SFS MULTIAXIAL 55MM</t>
  </si>
  <si>
    <t>55-5360</t>
  </si>
  <si>
    <t>CONECTOR SFS MULTIAXIAL 60MM</t>
  </si>
  <si>
    <t>55-5365</t>
  </si>
  <si>
    <t>CONECTOR SFS MULTIAXIAL 65MM</t>
  </si>
  <si>
    <t>55-5370</t>
  </si>
  <si>
    <t>CONECTOR SFS MULTIAXIAL 70MM</t>
  </si>
  <si>
    <t>55-6102</t>
  </si>
  <si>
    <t>ARANDELA SFS SENCILLA *2MM</t>
  </si>
  <si>
    <t>55-6104</t>
  </si>
  <si>
    <t>ARANDELA SFS SENCILLA *4MM</t>
  </si>
  <si>
    <t>55-6106</t>
  </si>
  <si>
    <t>ARANDELA SFS SENCILLA *6MM</t>
  </si>
  <si>
    <t>55-6202</t>
  </si>
  <si>
    <t>ARANDELA SFS DENTADA *2MM</t>
  </si>
  <si>
    <t>55-6204</t>
  </si>
  <si>
    <t>ARANDELA SFS DENTADA *4MM</t>
  </si>
  <si>
    <t>55-6206</t>
  </si>
  <si>
    <t>ARANDELA SFS DENTADA *6MM</t>
  </si>
  <si>
    <t>55-6315</t>
  </si>
  <si>
    <t>CONECTOR SFS OFFSET LATERAL  *15MM</t>
  </si>
  <si>
    <t>55-6320</t>
  </si>
  <si>
    <t>CONECTOR SFS OFFSET LATERAL *20MM</t>
  </si>
  <si>
    <t>55-6325</t>
  </si>
  <si>
    <t>CONECTOR SFS LATER OFFSET *25MM</t>
  </si>
  <si>
    <t>55-6420</t>
  </si>
  <si>
    <t>CONECTOR SFS BARRA-BARRA 5.5/5.5 MM</t>
  </si>
  <si>
    <t>56-2001</t>
  </si>
  <si>
    <t>PRISIONERO SFS CIERRE TORNILLO</t>
  </si>
  <si>
    <t>57-2001</t>
  </si>
  <si>
    <t>PRISIONERO SFS CIERRE GANCHO</t>
  </si>
  <si>
    <t>57-2145</t>
  </si>
  <si>
    <t>BARRA SFS *450MM</t>
  </si>
  <si>
    <t>57-2160</t>
  </si>
  <si>
    <t>BARRA SFS *600MM</t>
  </si>
  <si>
    <t>57-3010</t>
  </si>
  <si>
    <t>GANCHO SFS PEDICULAR PEQUEÑO</t>
  </si>
  <si>
    <t>57-3011</t>
  </si>
  <si>
    <t>GANCHO SFS PEDICULAR GRANDE</t>
  </si>
  <si>
    <t>57-3020</t>
  </si>
  <si>
    <t>GANCHO SFS ANGULADO IZQUIERDO</t>
  </si>
  <si>
    <t>57-3021</t>
  </si>
  <si>
    <t>GANCHO SFS ANGULADO DERECHO</t>
  </si>
  <si>
    <t>57-3030</t>
  </si>
  <si>
    <t>GANCHO SFS CON OFFSET IZQUIERDO</t>
  </si>
  <si>
    <t>57-3031</t>
  </si>
  <si>
    <t>GANCHO SFS CON OFFSET DERECHO</t>
  </si>
  <si>
    <t>57-3040</t>
  </si>
  <si>
    <t>GANCHO SFS LAMINAR ANGO TORAX</t>
  </si>
  <si>
    <t>57-3041</t>
  </si>
  <si>
    <t>GANCHO SFS LAMINAR ANCHO TORAX</t>
  </si>
  <si>
    <t>57-3050</t>
  </si>
  <si>
    <t>GANCHO SFS LAMINAR ANGOSTO LUMBAR</t>
  </si>
  <si>
    <t>57-3051</t>
  </si>
  <si>
    <t>GANCHO SFS LAMINAR ANCHO LUMBAR</t>
  </si>
  <si>
    <t>57-5321</t>
  </si>
  <si>
    <t>CONECTOR SFS FIJO 21MM</t>
  </si>
  <si>
    <t>57-5323</t>
  </si>
  <si>
    <t>CONECTOR SFS FIJO 23MM</t>
  </si>
  <si>
    <t>60-1120</t>
  </si>
  <si>
    <t>TORNILLO CERVICAL PRIMARIO *12MM</t>
  </si>
  <si>
    <t>60-1140</t>
  </si>
  <si>
    <t>TORNILLO CERVICAL PRIMARIO *14MM</t>
  </si>
  <si>
    <t>60-1160</t>
  </si>
  <si>
    <t>TORNILLO CERVICAL PRIMARIO *16MM</t>
  </si>
  <si>
    <t>60-2120</t>
  </si>
  <si>
    <t>TORNILLO CERVICAL REVISION *12MM</t>
  </si>
  <si>
    <t>60-2140</t>
  </si>
  <si>
    <t>TORNILLO CERVICAL REVISION *14MM</t>
  </si>
  <si>
    <t>60-2160</t>
  </si>
  <si>
    <t>TORNILLO CERVICAL REVISION *16MM</t>
  </si>
  <si>
    <t>60-3000</t>
  </si>
  <si>
    <t>PLACA DE BLOQUEO SEMI-DINAMICA</t>
  </si>
  <si>
    <t>60-4000</t>
  </si>
  <si>
    <t>PLACA DE BLOQUEO DINAMICA</t>
  </si>
  <si>
    <t>60-5000</t>
  </si>
  <si>
    <t>ARANDELA RIGIDA ACP</t>
  </si>
  <si>
    <t>60-6220</t>
  </si>
  <si>
    <t>PLACA CERVICAL ACP 3 I NIVEL *22MM</t>
  </si>
  <si>
    <t>60-6240</t>
  </si>
  <si>
    <t>PLACA CERVICAL ACP 3 I NIVEL *24MM</t>
  </si>
  <si>
    <t>60-6260</t>
  </si>
  <si>
    <t>PLACA CERVICAL ACP 3 I NIVEL *26MM</t>
  </si>
  <si>
    <t>60-6280</t>
  </si>
  <si>
    <t>PLACA CERVICAL ACP 3 I NIVEL *28MM</t>
  </si>
  <si>
    <t>60-6300</t>
  </si>
  <si>
    <t>PLACA CERVICAL ACP 3 I NIVEL *30MM</t>
  </si>
  <si>
    <t>60-6320</t>
  </si>
  <si>
    <t>PLACA CERVICAL ACP 3 I NIVEL *32MM</t>
  </si>
  <si>
    <t>60-6340</t>
  </si>
  <si>
    <t>PLACA CERVICAL ACP 3 I NIVEL *34MM</t>
  </si>
  <si>
    <t>60-6360</t>
  </si>
  <si>
    <t>PLACA CERVICAL ACP 3 I NIVEL*36 MM</t>
  </si>
  <si>
    <t>60-6380</t>
  </si>
  <si>
    <t>PLACA CERVICAL ACP 3 II NIVELES *38MM</t>
  </si>
  <si>
    <t>60-6400</t>
  </si>
  <si>
    <t>PLACA CERVICAL ACP 3 II NIVELES *40MM</t>
  </si>
  <si>
    <t>60-6420</t>
  </si>
  <si>
    <t>PLACA CERVICAL ACP 3 II NIVELES *42MM</t>
  </si>
  <si>
    <t>60-6440</t>
  </si>
  <si>
    <t>PLACA CERVICAL ACP 3 II NIVELES *44MM</t>
  </si>
  <si>
    <t>60-6460</t>
  </si>
  <si>
    <t>PLACA CERVICAL ACP 3 II NIVELES *46MM</t>
  </si>
  <si>
    <t>60-6480</t>
  </si>
  <si>
    <t>PLACA CERVICAL ACP 3 II NIVELES *48MM</t>
  </si>
  <si>
    <t>60-6500</t>
  </si>
  <si>
    <t>PLACA CERVICAL ACP 3 II NIVELES *50MM</t>
  </si>
  <si>
    <t>60-6520</t>
  </si>
  <si>
    <t>PLACA CERVICAL ACP 3 II NIVELES *52MM</t>
  </si>
  <si>
    <t>60-6540</t>
  </si>
  <si>
    <t>PLACA CERVICAL ACP 3 II NIVELES *54MM</t>
  </si>
  <si>
    <t>60-6560</t>
  </si>
  <si>
    <t>PLACA CERVICAL ACP 3 MULTINIVEL *56 MM</t>
  </si>
  <si>
    <t>60-6580</t>
  </si>
  <si>
    <t>PLACA CERVICAL ACP 3 MULTINIVEL *58 MM</t>
  </si>
  <si>
    <t>60-6600</t>
  </si>
  <si>
    <t>PLACA CERVICAL ACP 3 MULTINIVEL *60 MM</t>
  </si>
  <si>
    <t>60-6620</t>
  </si>
  <si>
    <t>PLACA CERVICAL ACP 3 MULTINIVEL *62MM</t>
  </si>
  <si>
    <t>60-6640</t>
  </si>
  <si>
    <t>PLACA CERVICAL ACP 3 MULTINIVEL *64MM</t>
  </si>
  <si>
    <t>60-6660</t>
  </si>
  <si>
    <t>PLACA CERVICAL ACP 3 MULTINIVEL *66MM</t>
  </si>
  <si>
    <t>60-6680</t>
  </si>
  <si>
    <t>PLACA CERVICAL ACP 3 MULTINIVEL *68MM</t>
  </si>
  <si>
    <t>60-6700</t>
  </si>
  <si>
    <t>PLACA CERVICAL ACP 3 MULTINIVEL *70MM</t>
  </si>
  <si>
    <t>60-6740</t>
  </si>
  <si>
    <t>PLACA CERVICAL ACP 3 MULTINIVEL *74MM</t>
  </si>
  <si>
    <t>60-6780</t>
  </si>
  <si>
    <t>PLACA CERVICAL ACP 3 MULTINIVEL *78MM</t>
  </si>
  <si>
    <t>60-6820</t>
  </si>
  <si>
    <t>PLACA CERVICAL ACP 3 MULTINIVEL *82MM</t>
  </si>
  <si>
    <t>60-6860</t>
  </si>
  <si>
    <t>PLACA CERVICAL ACP 3 MULTINIVEL *86MM</t>
  </si>
  <si>
    <t>60-6900</t>
  </si>
  <si>
    <t>PLACA CERVICAL ACP 3 MULTINIVEL *90MM</t>
  </si>
  <si>
    <t>74-1230</t>
  </si>
  <si>
    <t>MALLA NGAGE 4 LOBULOS 12*12*30MM</t>
  </si>
  <si>
    <t>INVIMA 2018DM-0000681-R1</t>
  </si>
  <si>
    <t>74-1450</t>
  </si>
  <si>
    <t>MALLA NGAGE 4 LOBULOS 14*14*50MM</t>
  </si>
  <si>
    <t>74-1670</t>
  </si>
  <si>
    <t>MALLA NGAGE 4 LOBULOS 16*16*70MM</t>
  </si>
  <si>
    <t>74-6012</t>
  </si>
  <si>
    <t>ANILLO DE CIERRE NGAGE 12*12 MM</t>
  </si>
  <si>
    <t>74-6014</t>
  </si>
  <si>
    <t>ANILLO DE CIERRE NGAGE 14*14 MM</t>
  </si>
  <si>
    <t>74-6016</t>
  </si>
  <si>
    <t>ANILLO DE CIERRE NGAGE 16*16 MM</t>
  </si>
  <si>
    <t>76-1208</t>
  </si>
  <si>
    <t>MALLA NGAGE 6 LOBULOS 12*15*8 MM</t>
  </si>
  <si>
    <t>76-1209</t>
  </si>
  <si>
    <t>MALLA NGAGE 6 LOBULOS 12*15*9 MM</t>
  </si>
  <si>
    <t>76-1210</t>
  </si>
  <si>
    <t>MALLA NGAGE 6 LOBULOS 12*15*10MM</t>
  </si>
  <si>
    <t>76-1211</t>
  </si>
  <si>
    <t>MALLA NGAGE 6 LOBULOS 12*15*11MM</t>
  </si>
  <si>
    <t>76-1313</t>
  </si>
  <si>
    <t>MALLA NGAGE 6 LOBULOS 13*17*13 MM</t>
  </si>
  <si>
    <t>76-1315</t>
  </si>
  <si>
    <t>MALLA NGAGE 6 LOBULOS 13*17*15 MM</t>
  </si>
  <si>
    <t>76-1320</t>
  </si>
  <si>
    <t>MALLA NGAGE 6 LOBULOS 13*17*20 MM</t>
  </si>
  <si>
    <t>76-1710</t>
  </si>
  <si>
    <t>MALLA NGAGE 6 LOBULOS 17*22*10 MM</t>
  </si>
  <si>
    <t>76-1715</t>
  </si>
  <si>
    <t>MALLA NGAGE 6 LOBULOS 17*22*15 MM</t>
  </si>
  <si>
    <t>76-1770</t>
  </si>
  <si>
    <t>MALLA NGAGE 6 LOBULOS 17*22*70 MM</t>
  </si>
  <si>
    <t>76-1790</t>
  </si>
  <si>
    <t>MALLA NGAGE 6 LOBULOS 17*22*90 MM</t>
  </si>
  <si>
    <t>76-2210</t>
  </si>
  <si>
    <t>MALLA NGAGE 6 LOBULOS 22*28*10 MM</t>
  </si>
  <si>
    <t>76-2215</t>
  </si>
  <si>
    <t>MALLA NGAGE 6 LOBULOS 22*28*15 MM</t>
  </si>
  <si>
    <t>76-2270</t>
  </si>
  <si>
    <t>MALLA NGAGE 6 LOBULOS 22*28*70 MM</t>
  </si>
  <si>
    <t>76-2290</t>
  </si>
  <si>
    <t>MALLA NGAGE 6 LOBULOS 22*28*90 MM</t>
  </si>
  <si>
    <t>76-6012</t>
  </si>
  <si>
    <t>ANILLO DE CIERRE NGAGE 12*15 MM</t>
  </si>
  <si>
    <t>76-6013</t>
  </si>
  <si>
    <t>ANILLO DE CIERRE NGAGE 13*17 MM</t>
  </si>
  <si>
    <t>76-6017</t>
  </si>
  <si>
    <t>ANILLO DE CIERRE NGAGE 17*22 MM</t>
  </si>
  <si>
    <t>76-6022</t>
  </si>
  <si>
    <t>ANILLO DE CIERRE NGAGE 22*28 MM</t>
  </si>
  <si>
    <t>76-7001</t>
  </si>
  <si>
    <t>TORNILLO NGAGE CONSTRUCCION</t>
  </si>
  <si>
    <t>76-7012</t>
  </si>
  <si>
    <t>ANILLO NGAGE CONSTRUCCION 12*15 MM</t>
  </si>
  <si>
    <t>76-7017</t>
  </si>
  <si>
    <t>ANILLO NGAGE CONSTRUCCION 17*22 MM</t>
  </si>
  <si>
    <t>76-7022</t>
  </si>
  <si>
    <t>ANILLO NGAGE CONSTRUCCION 22*28 MM</t>
  </si>
  <si>
    <t>CONECTOR OFFSET LAT. ABIERTO 6.0X35MM 0Â</t>
  </si>
  <si>
    <t>INVIMA 2021DM-0023607</t>
  </si>
  <si>
    <t>CONECTOR PARALELO ABIERTO 6.0/6.0X26MM 0</t>
  </si>
  <si>
    <t>CONECTOR PARALELO ABIERTO 6.0/6.0X30MM 0</t>
  </si>
  <si>
    <t>PRISIONERO XIA3</t>
  </si>
  <si>
    <t>CONECTOR PARALELO CERRADO 5.5/6.0X7MM</t>
  </si>
  <si>
    <t>BARRA TITANIO RECTA 6.0X480 MM</t>
  </si>
  <si>
    <t>CONECTOR PARALELO CERRADO 5.5/6.0X11MM</t>
  </si>
  <si>
    <t>Conector transverso var. 5.5/6.0x28-31mm</t>
  </si>
  <si>
    <t>Conector transverso var. 5.5/6.0x30-35mm</t>
  </si>
  <si>
    <t>Conector transverso var. 5.5/6.0x35-44mm</t>
  </si>
  <si>
    <t>BARRA TI LORDOTICA 6.0X30 MM</t>
  </si>
  <si>
    <t>BARRA TI LORDOTICA 6.0X35 MM</t>
  </si>
  <si>
    <t>BARRA TI LORDOTICA 6.0X40 MM</t>
  </si>
  <si>
    <t>BARRA TI LORDOTICA 6.0X45 MM</t>
  </si>
  <si>
    <t>BARRA TI LORDOTICA 6.0X50 MM</t>
  </si>
  <si>
    <t>BARRA TI LORDOTICA 6.0X60 MM</t>
  </si>
  <si>
    <t>BARRA TI LORDOTICA 6.0X70 MM</t>
  </si>
  <si>
    <t>BARRA TI LORDOTICA 6.0X80 MM</t>
  </si>
  <si>
    <t>BARRA TI LORDOTICA 6.0X90 MM</t>
  </si>
  <si>
    <t>TROCAR BISELADO 13 G</t>
  </si>
  <si>
    <t>TROCAR DIAMANTADO 13 G</t>
  </si>
  <si>
    <t>TROCAR DIAMANTADO 11 G</t>
  </si>
  <si>
    <t>TORNILLO XIA3 POLIAXIAL 4.5X30 MM</t>
  </si>
  <si>
    <t>TORNILLO XIA3 POLIAXIAL 4.5X35 MM</t>
  </si>
  <si>
    <t>TORNILLO XIA3 POLIAXIAL 4.5X40 MM</t>
  </si>
  <si>
    <t>TORNILLO XIA3 POLIAXIAL 4.5X45 MM</t>
  </si>
  <si>
    <t>TORNILLO XIA3 POLIAXIAL 5.5X30 MM</t>
  </si>
  <si>
    <t>TORNILLO XIA3 POLIAXIAL 5.5X35 MM</t>
  </si>
  <si>
    <t>TORNILLO XIA3 POLIAXIAL 5.5X40 MM</t>
  </si>
  <si>
    <t>TORNILLO XIA3 POLIAXIAL 5.5X45 MM</t>
  </si>
  <si>
    <t>TORNILLO XIA3 POLIAXIAL 5.5X50 MM</t>
  </si>
  <si>
    <t>TORNILLO XIA3 POLIAXIAL 6.5X30 MM</t>
  </si>
  <si>
    <t>TORNILLO XIA3 POLIAXIAL 6.5X35 MM</t>
  </si>
  <si>
    <t>TORNILLO XIA3 POLIAXIAL 6.5X40 MM</t>
  </si>
  <si>
    <t>TORNILLO XIA3 POLIAXIAL 6.5X45 MM</t>
  </si>
  <si>
    <t>TORNILLO XIA3 POLIAXIAL 6.5X50 MM</t>
  </si>
  <si>
    <t>TORNILLO XIA3 ILIACO 6.5X60 MM</t>
  </si>
  <si>
    <t>TORNILLO XIA3 ILIACO 6.5X70 MM</t>
  </si>
  <si>
    <t>TORNILLO XIA3 ILIACO 6.5X80 MM</t>
  </si>
  <si>
    <t>TORNILLO XIA3 POLIAXIAL 7.5X30 MM</t>
  </si>
  <si>
    <t>TORNILLO XIA3 POLIAXIAL 7.5X35 MM</t>
  </si>
  <si>
    <t>TORNILLO XIA3 POLIAXIAL 7.5X40 MM</t>
  </si>
  <si>
    <t>TORNILLO XIA3 POLIAXIAL 7.5X45 MM</t>
  </si>
  <si>
    <t>TORNILLO XIA3 POLIAXIAL 7.5X50 MM</t>
  </si>
  <si>
    <t>TORNILLO XIA3 ILIACO 7.5X60 MM</t>
  </si>
  <si>
    <t>TORNILLO XIA3 ILIACO 7.5X70 MM</t>
  </si>
  <si>
    <t>TORNILLO XIA3 ILIACO 7.5X80 MM</t>
  </si>
  <si>
    <t>TORNILLO XIA3 ILIACO 7.5X90 MM</t>
  </si>
  <si>
    <t>TORNILLO XIA3 ILIACO 8.5X60 MM</t>
  </si>
  <si>
    <t>TORNILLO XIA3 ILIACO 8.5X70 MM</t>
  </si>
  <si>
    <t>TORNILLO XIA3 ILIACO 8.5X80 MM</t>
  </si>
  <si>
    <t>TORNILLO XIA3 ILIACO 8.5X90 MM</t>
  </si>
  <si>
    <t>TORNILLO XIA3 REDUCCION 5.5X40 MM</t>
  </si>
  <si>
    <t>TORNILLO XIA3 REDUCCION 5.5X45 MM</t>
  </si>
  <si>
    <t>TORNILLO XIA3 REDUCCION 5.5X50 MM</t>
  </si>
  <si>
    <t>TORNILLO XIA3 REDUCCION 6.5X35 MM</t>
  </si>
  <si>
    <t>TORNILLO XIA3 REDUCCION 6.5X40 MM</t>
  </si>
  <si>
    <t>TORNILLO XIA3 REDUCCION 6.5X45 MM</t>
  </si>
  <si>
    <t>TORNILLO XIA3 REDUCCION 6.5X50 MM</t>
  </si>
  <si>
    <t>0375-544-000</t>
  </si>
  <si>
    <t>CHUCHILLA SHAVER AGGRESSVE PLUS 4.0MM</t>
  </si>
  <si>
    <t>INVIMA 2018DM-0019060</t>
  </si>
  <si>
    <t>0406-622-000</t>
  </si>
  <si>
    <t>CEMENTO VERTAPLEX HV 20 GR</t>
  </si>
  <si>
    <t>INVIMA 2020DM-0003729-R1</t>
  </si>
  <si>
    <t>0506-489-000</t>
  </si>
  <si>
    <t>SISTEMA DE MEZCLADO PCD</t>
  </si>
  <si>
    <t>496H218</t>
  </si>
  <si>
    <t>CABEZA RADIAL EVOLVE 18MM + 2</t>
  </si>
  <si>
    <t>INVIMA 2020DM-0005898-R1</t>
  </si>
  <si>
    <t>496H220</t>
  </si>
  <si>
    <t>CABEZA RADIAL EVOLVE 20MM +2</t>
  </si>
  <si>
    <t>496H224</t>
  </si>
  <si>
    <t>CABEZA RADIAL EVOLVE 24MM +2</t>
  </si>
  <si>
    <t>496H420</t>
  </si>
  <si>
    <t>CABEZA RADIAL EVOLVE 20 MM+4</t>
  </si>
  <si>
    <t>496H422</t>
  </si>
  <si>
    <t>CABEZA RADIAL EVOLVE 22 MM+4</t>
  </si>
  <si>
    <t>496S055</t>
  </si>
  <si>
    <t>TALLO EVOLVE 5.5MM</t>
  </si>
  <si>
    <t>496S065</t>
  </si>
  <si>
    <t>TALLO EVOLVE 6.5MM</t>
  </si>
  <si>
    <t>496S085</t>
  </si>
  <si>
    <t>TALLO EVOLVE 8.5MM</t>
  </si>
  <si>
    <t>496S255</t>
  </si>
  <si>
    <t>TALLO EVOLVE 5.5MM + 2</t>
  </si>
  <si>
    <t>496S265</t>
  </si>
  <si>
    <t>TALLO EVOLVE 6.5MM + 2</t>
  </si>
  <si>
    <t>5001-90007-G1</t>
  </si>
  <si>
    <t xml:space="preserve">Plunger Pack, Short </t>
  </si>
  <si>
    <t>5001-90009-G1</t>
  </si>
  <si>
    <t xml:space="preserve">Needle Pack, Short </t>
  </si>
  <si>
    <t>6101-2102807NC-G2</t>
  </si>
  <si>
    <t>CASCADIA OBLICUO 10X28X7MM</t>
  </si>
  <si>
    <t>INVIMA 2018DM-0018735</t>
  </si>
  <si>
    <t>6101-2102808NC-G2</t>
  </si>
  <si>
    <t>CASCADIA OBLICUO 10X28X8MM</t>
  </si>
  <si>
    <t>6101-2102809NC-G2</t>
  </si>
  <si>
    <t>CASCADIA OBLICUO 10X28X9MM</t>
  </si>
  <si>
    <t>6101-2102810NC-G2</t>
  </si>
  <si>
    <t>CASCADIA OBLICUO 10X28X10MM</t>
  </si>
  <si>
    <t>6101-2102811NC-G2</t>
  </si>
  <si>
    <t>CASCADIA OBLICUO 10X28X11MM</t>
  </si>
  <si>
    <t>6101-2102812NC-G2</t>
  </si>
  <si>
    <t>CASCADIA OBLICUO 10X28X12MM</t>
  </si>
  <si>
    <t>6101-2102813NC-G2</t>
  </si>
  <si>
    <t>CASCADIA OBLICUO 10X28X13MM</t>
  </si>
  <si>
    <t>6101-2102814NC-G2</t>
  </si>
  <si>
    <t>CASCADIA OBLICUO 10X28X14MM</t>
  </si>
  <si>
    <t>6101-2103207NC-G2</t>
  </si>
  <si>
    <t>CASCADIA OBLICUO 10X32X7MM</t>
  </si>
  <si>
    <t>6101-2103208NC-G2</t>
  </si>
  <si>
    <t>CASCADIA OBLICUO 10X32X8MM</t>
  </si>
  <si>
    <t>6101-2103209NC-G2</t>
  </si>
  <si>
    <t>CASCADIA OBLICUO 10X32X9MM</t>
  </si>
  <si>
    <t>6101-2103210NC-G2</t>
  </si>
  <si>
    <t>CASCADIA OBLICUO 10X32X10MM</t>
  </si>
  <si>
    <t>6101-2103211NC-G2</t>
  </si>
  <si>
    <t>CASCADIA OBLICUO 10X32X11MM</t>
  </si>
  <si>
    <t>6101-2103212NC-G2</t>
  </si>
  <si>
    <t>CASCADIA OBLICUO 10X32X12MM</t>
  </si>
  <si>
    <t>6101-2103213NC-G2</t>
  </si>
  <si>
    <t>CASCADIA OBLICUO 10X32X13MM</t>
  </si>
  <si>
    <t>6101-2103214NC-G2</t>
  </si>
  <si>
    <t>CASCADIA OBLICUO 10X32X14MM</t>
  </si>
  <si>
    <t>F2911-05535</t>
  </si>
  <si>
    <t>Torn. Poliaxial Everest Fenestr 5.5x35mm</t>
  </si>
  <si>
    <t>F2911-05540</t>
  </si>
  <si>
    <t>Torn. Poliaxial Everest Fenestr 5.5x40mm</t>
  </si>
  <si>
    <t>F2911-05545</t>
  </si>
  <si>
    <t>Torn. Poliaxial Everest Fenestr 5.5x45mm</t>
  </si>
  <si>
    <t>F2911-05550</t>
  </si>
  <si>
    <t>Torn. Poliaxial Everest Fenestr 5.5x50mm</t>
  </si>
  <si>
    <t>F2911-06535</t>
  </si>
  <si>
    <t>Torn. Poliaxial Everest Fenestr 6.5x35mm</t>
  </si>
  <si>
    <t>F2911-06540</t>
  </si>
  <si>
    <t>Torn. Poliaxial Everest Fenestr 6.5x40mm</t>
  </si>
  <si>
    <t>F2911-06545</t>
  </si>
  <si>
    <t>Torn. Poliaxial Everest Fenestr 6.5x45mm</t>
  </si>
  <si>
    <t>F2911-06550</t>
  </si>
  <si>
    <t>Torn. Poliaxial Everest Fenestr 6.5x50mm</t>
  </si>
  <si>
    <t>F2911-06555</t>
  </si>
  <si>
    <t>Torn. Poliaxial Everest Fenestr 6.5x55mm</t>
  </si>
  <si>
    <t>F2911-07535</t>
  </si>
  <si>
    <t>Torn. Poliaxial Everest Fenestr 7.5x35mm</t>
  </si>
  <si>
    <t>F2911-07540</t>
  </si>
  <si>
    <t>Torn. Poliaxial Everest Fenestr 7.5x40mm</t>
  </si>
  <si>
    <t>F2911-07545</t>
  </si>
  <si>
    <t>Torn. Poliaxial Everest Fenestr 7.5x45mm</t>
  </si>
  <si>
    <t>F2911-07550</t>
  </si>
  <si>
    <t>Torn. Poliaxial Everest Fenestr 7.5x50mm</t>
  </si>
  <si>
    <t>KE001</t>
  </si>
  <si>
    <t>KIT EXPANSION SPINEJACK 5.0</t>
  </si>
  <si>
    <t>INVIMA 2013DM-0010290</t>
  </si>
  <si>
    <t>KE004</t>
  </si>
  <si>
    <t>KIT EXPANSION SPINEJACK 4.2</t>
  </si>
  <si>
    <t>KE006</t>
  </si>
  <si>
    <t>KIT EXPANSION SPINEJACK 6.5</t>
  </si>
  <si>
    <t>KE058</t>
  </si>
  <si>
    <t>KIT EXPANSION SPINEJACK 5.8</t>
  </si>
  <si>
    <t>KP001</t>
  </si>
  <si>
    <t>KIT PREPARACION SPINEJACK 5.0</t>
  </si>
  <si>
    <t>KP004</t>
  </si>
  <si>
    <t>KIT PREPARACION SPINEJACK 4.2</t>
  </si>
  <si>
    <t>KP006</t>
  </si>
  <si>
    <t>KIT PREPARACION SPINEJACK 6.5</t>
  </si>
  <si>
    <t>KP058</t>
  </si>
  <si>
    <t>KIT PREPARACION SPINEJACK 5.8</t>
  </si>
  <si>
    <t>TC04003</t>
  </si>
  <si>
    <t>PUSHER CEMENTO 4.2</t>
  </si>
  <si>
    <t>TC04003U</t>
  </si>
  <si>
    <t>KIT PUSHER CEMENTO (6 UN) 4.2</t>
  </si>
  <si>
    <t>TC05003</t>
  </si>
  <si>
    <t>PUSHER CEMENTO 5.0/5.8</t>
  </si>
  <si>
    <t>TC05003U</t>
  </si>
  <si>
    <t>KIT PUSHER CEMENTO (6 UN) 5.0/5.8</t>
  </si>
  <si>
    <t>T040140</t>
  </si>
  <si>
    <t>CEMENTO OSEO CEMFIX1</t>
  </si>
  <si>
    <t>INVIMA 2017DM-0000403-R1</t>
  </si>
  <si>
    <t>T040140G</t>
  </si>
  <si>
    <t>CEMENTO/ANTIBIOTICO GENTAFIX1</t>
  </si>
  <si>
    <t>INVIMA 2017DM-0000693-R1</t>
  </si>
  <si>
    <t>T040320Z</t>
  </si>
  <si>
    <t>CEMENTO VERTEBROPLASTIA OPACITY</t>
  </si>
  <si>
    <t>INVIMA 2021DM-0007250-R1</t>
  </si>
  <si>
    <t>T040340</t>
  </si>
  <si>
    <t>CEMENTO OSEO CEMFIX3</t>
  </si>
  <si>
    <t>T040340G</t>
  </si>
  <si>
    <t>CEMENTO/ANTIBIOTICO GENTAFIX3</t>
  </si>
  <si>
    <t>T040520</t>
  </si>
  <si>
    <t>CEMENTO VERTEBROPLASTIA F20</t>
  </si>
  <si>
    <t>INVIMA 2017DM-0000399-R1</t>
  </si>
  <si>
    <t>T060407</t>
  </si>
  <si>
    <t>KIT CEMENTADO S5M</t>
  </si>
  <si>
    <t>INVIMA 2020DM-0022651</t>
  </si>
  <si>
    <t>T060430</t>
  </si>
  <si>
    <t>TROCAR VERTEBROPLASTIA 11*125 MM</t>
  </si>
  <si>
    <t>T060431</t>
  </si>
  <si>
    <t>TROCAR VERTEBROPLASTIA 13*125 MM</t>
  </si>
  <si>
    <t>T060432</t>
  </si>
  <si>
    <t>TROCAR CON AGUJA DE CHIBA 11*125 MM</t>
  </si>
  <si>
    <t>T060433</t>
  </si>
  <si>
    <t>TROCAR CON AGUJA DE CHIBA 13*125 MM</t>
  </si>
  <si>
    <t>T060434</t>
  </si>
  <si>
    <t>TROCAR CON AGUJA DE BIOPSIA 11*125 MM</t>
  </si>
  <si>
    <t>T060435</t>
  </si>
  <si>
    <t>TROCAR CON AGUJA DE BIOPSIA 13*125 MM</t>
  </si>
  <si>
    <t>T770008</t>
  </si>
  <si>
    <t>TAPON REABSORBIBLE CEMSTOP 8MM</t>
  </si>
  <si>
    <t>INVIMA 2017DM-0000694-R1</t>
  </si>
  <si>
    <t>T770010</t>
  </si>
  <si>
    <t>TAPON REABSORBIBLE CEMSTOP 10MM</t>
  </si>
  <si>
    <t>T770012</t>
  </si>
  <si>
    <t>TAPON REABSORBIBLE CEMSTOP 12MM</t>
  </si>
  <si>
    <t>T770014</t>
  </si>
  <si>
    <t>TAPON REABSORBIBLE CEMSTOP 14MM</t>
  </si>
  <si>
    <t>T770016</t>
  </si>
  <si>
    <t>TAPON REABSORBIBLE CEMSTOP 16MM</t>
  </si>
  <si>
    <t>496H018</t>
  </si>
  <si>
    <t>CABEZA RADIAL EVOLVE 18MM</t>
  </si>
  <si>
    <t>496H020</t>
  </si>
  <si>
    <t>CABEZA RADIAL EVOLVE 20MM</t>
  </si>
  <si>
    <t>496H022</t>
  </si>
  <si>
    <t>CABEZA RADIAL EVOLVE 22MM</t>
  </si>
  <si>
    <t>496H024</t>
  </si>
  <si>
    <t>CABEZA RADIAL EVOLVE 24MM</t>
  </si>
  <si>
    <t>496H026</t>
  </si>
  <si>
    <t>CABEZA RADIAL EVOLVE 26MM</t>
  </si>
  <si>
    <t>496H028</t>
  </si>
  <si>
    <t>CABEZA RADIAL EVOLVE 28MM</t>
  </si>
  <si>
    <t>496H222</t>
  </si>
  <si>
    <t>CABEZA RADIAL EVOLVE 22MM +2</t>
  </si>
  <si>
    <t>496H226</t>
  </si>
  <si>
    <t>CABEZA RADIAL EVOLVE 26MM +2</t>
  </si>
  <si>
    <t>496S075</t>
  </si>
  <si>
    <t>TALLO EVOLVE 7.5MM</t>
  </si>
  <si>
    <t>496S095</t>
  </si>
  <si>
    <t>TALLO EVOLVE 9.5MM</t>
  </si>
  <si>
    <t>DKY056</t>
  </si>
  <si>
    <t>CABEZA CUPULA RADIAL S</t>
  </si>
  <si>
    <t>INVIMA 2023DM-0001332-R2</t>
  </si>
  <si>
    <t>DKY057</t>
  </si>
  <si>
    <t>CABEZA CUPULA RADIAL M</t>
  </si>
  <si>
    <t>DKY058</t>
  </si>
  <si>
    <t>CABEZA CUPULA  RADIAL L</t>
  </si>
  <si>
    <t>DKY059</t>
  </si>
  <si>
    <t>CABEZA CUPULA RADIAL XL</t>
  </si>
  <si>
    <t>DKY061</t>
  </si>
  <si>
    <t>VASTAGO RADIAL 6.5 MM</t>
  </si>
  <si>
    <t>DKY062</t>
  </si>
  <si>
    <t>VASTAGO RADIAL 5 MM</t>
  </si>
  <si>
    <t>DTJ006</t>
  </si>
  <si>
    <t>TALLO CUPULA RADIAL CEMENTADO 6.5MM CRF</t>
  </si>
  <si>
    <t>DTJ008</t>
  </si>
  <si>
    <t>TALLO CUPULA RADIAL CEMENTADO 8.0MM CRF</t>
  </si>
  <si>
    <t>DTJ019</t>
  </si>
  <si>
    <t>CABEZA BIPOLAR CUPULA RADIAL CEM19MM CRF</t>
  </si>
  <si>
    <t>DTJ022</t>
  </si>
  <si>
    <t>CABEZA BIPOLAR CUPULA RADIAL CEM22MM CRF</t>
  </si>
  <si>
    <t>DTJ101</t>
  </si>
  <si>
    <t>TALLO RADIAL RHS 8MM CUELLO 22MM</t>
  </si>
  <si>
    <t>DTJ102</t>
  </si>
  <si>
    <t>TALLO RADIAL RHS 6.5MM CUELLO 22MM</t>
  </si>
  <si>
    <t>DTJ105</t>
  </si>
  <si>
    <t>TALLO RADIAL RHS 8MM CUELLO 19MM</t>
  </si>
  <si>
    <t>DTJ106</t>
  </si>
  <si>
    <t>TALLO RADIAL RHS 6.5MM CUELLO 19MM</t>
  </si>
  <si>
    <t>DTJ205</t>
  </si>
  <si>
    <t>TALLO RADIAL 5MM CUELLO 13MM</t>
  </si>
  <si>
    <t>DTJ301</t>
  </si>
  <si>
    <t>CABEZA RADIAL RHS 18 MM</t>
  </si>
  <si>
    <t>DTJ302</t>
  </si>
  <si>
    <t>CABEZA RADIAL RHS 20 MM</t>
  </si>
  <si>
    <t>DTJ303</t>
  </si>
  <si>
    <t>CABEZA RADIAL RHS 22 MM</t>
  </si>
  <si>
    <t>DTJ304</t>
  </si>
  <si>
    <t>CABEZA RADIAL RHS 24 MM</t>
  </si>
  <si>
    <t>DTJ306</t>
  </si>
  <si>
    <t>TALLO RADIAL RHS 6MM CUELLO 13MM</t>
  </si>
  <si>
    <t>DTJ307</t>
  </si>
  <si>
    <t>TALLO RADIAL RHS 7MM CUELLO 13MM</t>
  </si>
  <si>
    <t>DTJ308</t>
  </si>
  <si>
    <t>TALLO RADIAL RHS 8MM CUELLO 13MM</t>
  </si>
  <si>
    <t>DTJ309</t>
  </si>
  <si>
    <t>TALLO RADIAL RHS 9MM CUELLO 13MM</t>
  </si>
  <si>
    <t>DTJ310</t>
  </si>
  <si>
    <t>TALLO RADIAL RHS 10MM CUELLO 13MM</t>
  </si>
  <si>
    <t>DTJ315</t>
  </si>
  <si>
    <t>TALLO RADIAL RHS 5MM CUELLO 16MM</t>
  </si>
  <si>
    <t>DTJ316</t>
  </si>
  <si>
    <t>TALLO RADIAL RHS 6MM CUELLO 16MM</t>
  </si>
  <si>
    <t>DTJ317</t>
  </si>
  <si>
    <t>TALLO RADIAL RHS 7MM CUELLO 16MM</t>
  </si>
  <si>
    <t>DTJ318</t>
  </si>
  <si>
    <t>TALLO RADIAL RHS 8MM CUELLO 16MM</t>
  </si>
  <si>
    <t>DTJ319</t>
  </si>
  <si>
    <t>TALLO RADIAL RHS 9MM CUELLO 16MM</t>
  </si>
  <si>
    <t>DTJ320</t>
  </si>
  <si>
    <t>TALLO RADIAL RHS 10MM CUELLO 16MM</t>
  </si>
  <si>
    <t>DWA171</t>
  </si>
  <si>
    <t>TALLO HUMERAL FRACTURA 6.5 HA</t>
  </si>
  <si>
    <t>DWA172</t>
  </si>
  <si>
    <t>TALLO HUMERAL FRACTURA 9 HA</t>
  </si>
  <si>
    <t>DWA173</t>
  </si>
  <si>
    <t>TALLO HUMERAL FRACTURA 12 HA</t>
  </si>
  <si>
    <t>DWB237</t>
  </si>
  <si>
    <t>CABEZA HUMERAL CROMOCOBALTO 37*13.5</t>
  </si>
  <si>
    <t>DWB239</t>
  </si>
  <si>
    <t>CABEZA HUMERAL CROMOCOBALTO 39*14</t>
  </si>
  <si>
    <t>DWB241</t>
  </si>
  <si>
    <t>CABEZA HUMERAL CROMOCOBALTO 41*15</t>
  </si>
  <si>
    <t>DWB243</t>
  </si>
  <si>
    <t>CABEZA HUMERAL CROMOCOBALTO 43*16</t>
  </si>
  <si>
    <t>DWB246</t>
  </si>
  <si>
    <t>CABEZA HUMERAL CROMOCOBALTO 46*17</t>
  </si>
  <si>
    <t>DWB248</t>
  </si>
  <si>
    <t>CABEZA HUMERAL CROMOCOBALTO 48*18</t>
  </si>
  <si>
    <t>DWB250</t>
  </si>
  <si>
    <t>CABEZA HUMERAL CROMOCOBALTO 50*16</t>
  </si>
  <si>
    <t>DWB251</t>
  </si>
  <si>
    <t>CABEZA HUMERAL CROMOCOBALTO 50*19</t>
  </si>
  <si>
    <t>DWB253</t>
  </si>
  <si>
    <t>CABEZA HUMERAL CROMOCOBALTO 52*23MM</t>
  </si>
  <si>
    <t>DWB931</t>
  </si>
  <si>
    <t>ESPACIADOR REVERSA DIAMETRO 36MM</t>
  </si>
  <si>
    <t>DWB940</t>
  </si>
  <si>
    <t>TALLO HUMERAL REVERSA 6.5/100MM</t>
  </si>
  <si>
    <t>DWB941</t>
  </si>
  <si>
    <t>TALLO HUMERAL REVERSA 6.5/150MM</t>
  </si>
  <si>
    <t>DWB943</t>
  </si>
  <si>
    <t>TALLO HUMERAL REVERSA 6.5/210MM</t>
  </si>
  <si>
    <t>DWB945</t>
  </si>
  <si>
    <t>TALLO HUMERAL REVERSA 9/100MM</t>
  </si>
  <si>
    <t>DWB946</t>
  </si>
  <si>
    <t>TALLO HUMERAL REVERSA 9/150MM</t>
  </si>
  <si>
    <t>DWB948</t>
  </si>
  <si>
    <t>TALLO HUMERAL REVERSA 9/210MM</t>
  </si>
  <si>
    <t>DWB950</t>
  </si>
  <si>
    <t>TALLO HUMERAL REVERSA 12/100MM</t>
  </si>
  <si>
    <t>DWB960</t>
  </si>
  <si>
    <t>METAFISIS REVERSA 36MM</t>
  </si>
  <si>
    <t>DWB991</t>
  </si>
  <si>
    <t>ADAPTADOR 36MM</t>
  </si>
  <si>
    <t>DWB993</t>
  </si>
  <si>
    <t>INSERTO REVERSA(II) DIAMETRO 36MM+6MM</t>
  </si>
  <si>
    <t>DWB994</t>
  </si>
  <si>
    <t>INSERTO REVERSA(II) DIAMETRO 36MM+9MM</t>
  </si>
  <si>
    <t>DWB995</t>
  </si>
  <si>
    <t>INSERTO REVERSA(II) DIAMETRO 36MM+12MM</t>
  </si>
  <si>
    <t>DWD001</t>
  </si>
  <si>
    <t>BASE GLENOIDE DE REVERSA 29 MM</t>
  </si>
  <si>
    <t>DWD054</t>
  </si>
  <si>
    <t>TORNILLO +ADAPTADOR DE METAFISIS</t>
  </si>
  <si>
    <t>DWD068</t>
  </si>
  <si>
    <t>BASE REVERSA II POSTE LARGO 29MM</t>
  </si>
  <si>
    <t>DWD070</t>
  </si>
  <si>
    <t>INSERTO REVERSA(II)2°OFFSET DIA.36MM+6MM</t>
  </si>
  <si>
    <t>DWD071</t>
  </si>
  <si>
    <t>INSERTO REVERSA(II)2°OFFSET DIA.36MM+9MM</t>
  </si>
  <si>
    <t>DWD072</t>
  </si>
  <si>
    <t>INSERTO REVERSA(II)2°OFFSET DIA36MM+12MM</t>
  </si>
  <si>
    <t>DWD120</t>
  </si>
  <si>
    <t>TORNILLO MULTIDIRECCIONAL 20MM</t>
  </si>
  <si>
    <t>DWD126</t>
  </si>
  <si>
    <t>TORNILLO MULTIDIRECCIONAL 26MM</t>
  </si>
  <si>
    <t>DWD132</t>
  </si>
  <si>
    <t>TORNILLO MULTIDIRECCIONAL 32MM</t>
  </si>
  <si>
    <t>DWD138</t>
  </si>
  <si>
    <t>TORNILLO MULTIDIRECCIONAL 38MM</t>
  </si>
  <si>
    <t>DWD144</t>
  </si>
  <si>
    <t>TORNILLO MULTIDIRECCIONAL 44MM</t>
  </si>
  <si>
    <t>DWD150</t>
  </si>
  <si>
    <t>TORNILLO MULTIDIRECCIONAL 50MM</t>
  </si>
  <si>
    <t>DWD172</t>
  </si>
  <si>
    <t>BASE GLENOIDE DE REVERSA 25 MM</t>
  </si>
  <si>
    <t>DWD180</t>
  </si>
  <si>
    <t>GLENOIDE REVERSA II D.36*25MM</t>
  </si>
  <si>
    <t>DWD181</t>
  </si>
  <si>
    <t>GLENOIDE REV II INCLINADA 10° D. 36*25MM</t>
  </si>
  <si>
    <t>DWD182</t>
  </si>
  <si>
    <t>GLENOIDE REV II OFFSET 2° D. 36*25MM</t>
  </si>
  <si>
    <t>DWD190</t>
  </si>
  <si>
    <t>GELNOIDE REVERSA II D. 36*29MM</t>
  </si>
  <si>
    <t>DWD191</t>
  </si>
  <si>
    <t>GLENOIDE REV II INCLINADA 10° D. 36*29MM</t>
  </si>
  <si>
    <t>DWD192</t>
  </si>
  <si>
    <t>GLENOIDE REV II OFFSET 2° D. 36*29MM</t>
  </si>
  <si>
    <t>DWD860</t>
  </si>
  <si>
    <t>INSERTO REVERSA(FX) LATERA.DIA.36MM*6MM</t>
  </si>
  <si>
    <t>DWD861</t>
  </si>
  <si>
    <t>INSERTO REVERSA(FX) LATERA.DIA.36MM*9MM</t>
  </si>
  <si>
    <t>DWD862</t>
  </si>
  <si>
    <t>INSERTO REVERSA(FX) LATERA.DIA.36MM*12MM</t>
  </si>
  <si>
    <t>DWD911</t>
  </si>
  <si>
    <t>TALLO HUMERAL FRACTURA REVERSA 7*130MM</t>
  </si>
  <si>
    <t>DWD912</t>
  </si>
  <si>
    <t>TALLO HUMERAL FRACTURA REVERSA 9*130MM</t>
  </si>
  <si>
    <t>DWD913</t>
  </si>
  <si>
    <t>TALLO HUMERAL FRACTURA REVERSA 11*130MM</t>
  </si>
  <si>
    <t>DWD914</t>
  </si>
  <si>
    <t>TALLO HUMERAL FRACTURA REVERSA 13*130MM</t>
  </si>
  <si>
    <t>DWD920</t>
  </si>
  <si>
    <t>ESPACIADOR DE REVERSA FRACTURA 9MM</t>
  </si>
  <si>
    <t>DWD922</t>
  </si>
  <si>
    <t>ADAPTADOR REVERSA HEMI-PROTESIS D.36MM</t>
  </si>
  <si>
    <t>DWD970</t>
  </si>
  <si>
    <t>INSERTO REVERSA(FX) CONSTR.DIA.36MM*6MM</t>
  </si>
  <si>
    <t>DWD971</t>
  </si>
  <si>
    <t>INSERTO REVERSA(FX) CONSTR.DIA.36MM*9MM</t>
  </si>
  <si>
    <t>DWD972</t>
  </si>
  <si>
    <t>INSERTO REVERSA(FX) CONSTR.DIA.36MM*12MM</t>
  </si>
  <si>
    <t>DWD980</t>
  </si>
  <si>
    <t>INSERTO REVERSA(II)COSTREÑID.DIA36MM+6MM</t>
  </si>
  <si>
    <t>DWD982</t>
  </si>
  <si>
    <t>INSERTO REVERSA(II)COSTREÑID.DIA36MM+9MM</t>
  </si>
  <si>
    <t>DWD984</t>
  </si>
  <si>
    <t>INSERTO REVERSA(II)COSTREÑI.DIA36MM+12MM</t>
  </si>
  <si>
    <t>DWD986</t>
  </si>
  <si>
    <t>INSERTO REVERSA(II)COSTREÑI.DIA36MM+15MM</t>
  </si>
  <si>
    <t>DWE301</t>
  </si>
  <si>
    <t>GLENOIDE PEGG S30</t>
  </si>
  <si>
    <t>INVIMA 2014DM-0012238</t>
  </si>
  <si>
    <t>DWE302</t>
  </si>
  <si>
    <t>GLENOIDE PEGG S35</t>
  </si>
  <si>
    <t>DWE303</t>
  </si>
  <si>
    <t>GLENOIDE PEGG S40</t>
  </si>
  <si>
    <t>DWE311</t>
  </si>
  <si>
    <t>GLENOIDE PEGG M30</t>
  </si>
  <si>
    <t>DWE312</t>
  </si>
  <si>
    <t>GLENOIDE PEGG M35</t>
  </si>
  <si>
    <t>DWE313</t>
  </si>
  <si>
    <t>GLENOIDE PEGG M40</t>
  </si>
  <si>
    <t>DWE321</t>
  </si>
  <si>
    <t>GLENOIDE PEGG L40</t>
  </si>
  <si>
    <t>DWE725</t>
  </si>
  <si>
    <t>BASE GLENOIDE REVERSA II ATORNILLADA 25</t>
  </si>
  <si>
    <t>DWE730</t>
  </si>
  <si>
    <t>BASE GLENOIDE REVERSA II ATORNILLADA 30</t>
  </si>
  <si>
    <t>DWF037</t>
  </si>
  <si>
    <t>CABEZA HUMERAL FLEX LOW  37*13.5*1.5MM</t>
  </si>
  <si>
    <t>DWF039</t>
  </si>
  <si>
    <t>CABEZA HUMERAL FLEX LOW  39*14*1.5MM</t>
  </si>
  <si>
    <t>DWF041</t>
  </si>
  <si>
    <t>CABEZA HUMERAL FLEX LOW  41*15*1.5MM</t>
  </si>
  <si>
    <t>DWF043</t>
  </si>
  <si>
    <t>CABEZA HUMERAL FLEX LOW  43*16*1.5MM</t>
  </si>
  <si>
    <t>DWF046</t>
  </si>
  <si>
    <t>CABEZA HUMERAL FLEX LOW  46*17*1.5MM</t>
  </si>
  <si>
    <t>DWF048</t>
  </si>
  <si>
    <t>CABEZA HUMERAL FLEX LOW  48*18*1.5MM</t>
  </si>
  <si>
    <t>DWF050</t>
  </si>
  <si>
    <t>CABEZA HUMERAL FLEX LOW  50*16*1.5MM</t>
  </si>
  <si>
    <t>DWF137</t>
  </si>
  <si>
    <t>CABEZA HUMERAL FLEX  HIGH 37*13.5*3.5MM</t>
  </si>
  <si>
    <t>DWF139</t>
  </si>
  <si>
    <t>CABEZA HUMERAL FLEX  HIGH 39*14*3.5MM</t>
  </si>
  <si>
    <t>DWF141</t>
  </si>
  <si>
    <t>CABEZA HUMERAL FLEX  HIGH 41 *15 * 3.5MM</t>
  </si>
  <si>
    <t>DWF143</t>
  </si>
  <si>
    <t>CABEZA HUMERAL FLEX  HIGH 43* 16 * 3.5MM</t>
  </si>
  <si>
    <t>DWF146</t>
  </si>
  <si>
    <t>CABEZA HUMERAL FLEX  HIGH 46 *17 * 3.5MM</t>
  </si>
  <si>
    <t>DWF148</t>
  </si>
  <si>
    <t>CABEZA HUMERAL FLEX  HIGH 48 *18 * 3.5MM</t>
  </si>
  <si>
    <t>DWF150</t>
  </si>
  <si>
    <t>CABEZA HUMERAL FLEX  HIGH 50 *16 * 3.5MM</t>
  </si>
  <si>
    <t>DWF361A</t>
  </si>
  <si>
    <t>INSERTO REVERSA 36* + 6mm, 17.5</t>
  </si>
  <si>
    <t>DWF361B</t>
  </si>
  <si>
    <t>INSERTO ASCEND FLEX PE   36 *+6 * 12.5MM</t>
  </si>
  <si>
    <t>DWF362B</t>
  </si>
  <si>
    <t>INSERTO ASCEND FLEX PE   36 *+9 * 12.5MM</t>
  </si>
  <si>
    <t>DWF510</t>
  </si>
  <si>
    <t>PLATAFORMA REVERSA FLEX LOW 40*+0 *1.5MM</t>
  </si>
  <si>
    <t>DWF511</t>
  </si>
  <si>
    <t>PLATAFORMA REVERSA FLEX LOW 40*+6 *1.5MM</t>
  </si>
  <si>
    <t>DWF520</t>
  </si>
  <si>
    <t>PLATAFORMA REVERSA FLEX HIGH 40*+0*3.5MM</t>
  </si>
  <si>
    <t>DWF521</t>
  </si>
  <si>
    <t>PLATAFORMA REVERSA FLEX HIGH 40*+6*3.5MM</t>
  </si>
  <si>
    <t>DWF601A</t>
  </si>
  <si>
    <t>TALLO NO.CMTD ASCEND STD 1A*127.5° 66MM</t>
  </si>
  <si>
    <t>DWF601B</t>
  </si>
  <si>
    <t>TALLO NO.CMTD ASCEND STD 1B*132.5° 66MM</t>
  </si>
  <si>
    <t>DWF601C</t>
  </si>
  <si>
    <t>TALLO NO.CMTD ASCEND STD 1C*137.5° 66MM</t>
  </si>
  <si>
    <t>DWF602A</t>
  </si>
  <si>
    <t>TALLO NO.CMTD ASCEND STD 2A*127.5° 70MM</t>
  </si>
  <si>
    <t>DWF602B</t>
  </si>
  <si>
    <t>TALLO NO.CMTD ASCEND STD 2B*132.5° 70MM</t>
  </si>
  <si>
    <t>DWF602C</t>
  </si>
  <si>
    <t>TALLO NO.CMTD ASCEND STD 2C*137.5° 70MM</t>
  </si>
  <si>
    <t>DWF603A</t>
  </si>
  <si>
    <t>TALLO NO.CMTD ASCEND STD 3A*127.5° 74MM</t>
  </si>
  <si>
    <t>DWF603B</t>
  </si>
  <si>
    <t>TALLO NO.CMTD ASCEND STD 3B*132.5° 74MM</t>
  </si>
  <si>
    <t>DWF603C</t>
  </si>
  <si>
    <t>TALLO NO.CMTD ASCEND STD 3C*137.5° 74MM</t>
  </si>
  <si>
    <t>DWF604A</t>
  </si>
  <si>
    <t>TALLO NO.CMTD ASCEND STD 4A*127.5° 78MM</t>
  </si>
  <si>
    <t>DWF604B</t>
  </si>
  <si>
    <t>TALLO NO.CMTD ASCEND STD 4B*132.5° 78MM</t>
  </si>
  <si>
    <t>DWF604C</t>
  </si>
  <si>
    <t>TALLO NO.CMTD ASCEND STD 4C*137.5° 78MM</t>
  </si>
  <si>
    <t>DWF605A</t>
  </si>
  <si>
    <t>TALLO NO.CMTD ASCEND STD 5A*127.5° 82MM</t>
  </si>
  <si>
    <t>DWF605B</t>
  </si>
  <si>
    <t>TALLO NO.CMTD ASCEND STD 5B*132.5° 82MM</t>
  </si>
  <si>
    <t>DWF605C</t>
  </si>
  <si>
    <t>TALLO NO.CMTD ASCEND STD 5C*137.5° 82MM</t>
  </si>
  <si>
    <t>DWF606A</t>
  </si>
  <si>
    <t>TALLO NO.CMTD ASCEND STD 6A*127.5° 86MM</t>
  </si>
  <si>
    <t>DWF606B</t>
  </si>
  <si>
    <t>TALLO NO.CMTD ASCEND STD 6B*132.5° 86MM</t>
  </si>
  <si>
    <t>DWF606C</t>
  </si>
  <si>
    <t>TALLO NO.CMTD ASCEND STD 6C*137.5° 86MM</t>
  </si>
  <si>
    <t>DWF607A</t>
  </si>
  <si>
    <t>TALLO NO.CMTD ASCEND STD 7A*127.5° 90MM</t>
  </si>
  <si>
    <t>DWF607B</t>
  </si>
  <si>
    <t>TALLO NO.CMTD ASCEND STD 7B*132.5° 90MM</t>
  </si>
  <si>
    <t>DWF607C</t>
  </si>
  <si>
    <t>TALLO NO.CMTD ASCEND STD 7C*137.5° 90MM</t>
  </si>
  <si>
    <t>DWF608A</t>
  </si>
  <si>
    <t>TALLO NO.CMTD ASCEND STD 8A*127.5° 94MM</t>
  </si>
  <si>
    <t>DWF608B</t>
  </si>
  <si>
    <t>TALLO NO.CMTD ASCEND STD 8B*132.5° 94MM</t>
  </si>
  <si>
    <t>DWF608C</t>
  </si>
  <si>
    <t>TALLO NO.CMTD ASCEND STD 8C*137.5° 94MM</t>
  </si>
  <si>
    <t>DWF612B</t>
  </si>
  <si>
    <t>TALLO HUMERAL ASCEND FLEX 2B*132.5° 93MM</t>
  </si>
  <si>
    <t>DWF614A</t>
  </si>
  <si>
    <t>TALLO ASCEND NO.CMTD LARGO 4A*127.5°104M</t>
  </si>
  <si>
    <t>DWF614B</t>
  </si>
  <si>
    <t>TALLO ASCEND NO.CMTD LARGO 4B*132.5°104M</t>
  </si>
  <si>
    <t>DWF614C</t>
  </si>
  <si>
    <t>TALLO ASCEND NO.CMTD LARGO 4C*137.5°104M</t>
  </si>
  <si>
    <t>DWF616A</t>
  </si>
  <si>
    <t>TALLO ASCEND NO.CMTD LARGO 6A*127.5°115M</t>
  </si>
  <si>
    <t>DWF616B</t>
  </si>
  <si>
    <t>TALLO ASCEND NO.CMTD LARGO 6B*132.5°115M</t>
  </si>
  <si>
    <t>DWF616C</t>
  </si>
  <si>
    <t>TALLO ASCEND NO.CMTD LARGO 6C*137.5°115M</t>
  </si>
  <si>
    <t>DWF618A</t>
  </si>
  <si>
    <t>TALLO ASCEND NO.CMTD LARGO 8A*127.5°125M</t>
  </si>
  <si>
    <t>DWF618B</t>
  </si>
  <si>
    <t>TALLO ASCEND NO.CMTD LARGO 8B*132.5°125M</t>
  </si>
  <si>
    <t>DWF702B</t>
  </si>
  <si>
    <t>TALLO CEMENTD ASCEND FLEX 2B*132.5° 66MM</t>
  </si>
  <si>
    <t>DWF704B</t>
  </si>
  <si>
    <t>TALLO CEMENTD ASCEND FLEX 4B*132.5° 74MM</t>
  </si>
  <si>
    <t>DWF706B</t>
  </si>
  <si>
    <t>TALLO CEMENTD ASCEND FLEX 6B*132.5° 82MM</t>
  </si>
  <si>
    <t>DWF708B</t>
  </si>
  <si>
    <t>TALLO CEMENTD ASCEND FLEX 8B*132.5° 90MM</t>
  </si>
  <si>
    <t>DWF712B</t>
  </si>
  <si>
    <t>TALLO LARGO CEMENTD ASCEND FLEX 2B*88MM</t>
  </si>
  <si>
    <t>DWF714B</t>
  </si>
  <si>
    <t>TALLO LARGO CEMENTD ASCEND FLEX 4B*98MM</t>
  </si>
  <si>
    <t>DWF716B</t>
  </si>
  <si>
    <t>TALLO LARGO CEMENTD ASCEND FLEX 6B*109MM</t>
  </si>
  <si>
    <t>DWF718B</t>
  </si>
  <si>
    <t>TALLO LARGO CEMENTD ASCEND FLEX 8B*120MM</t>
  </si>
  <si>
    <t>DWH039</t>
  </si>
  <si>
    <t>CABEZA LOW.PYROCARBONE ASCEND FLEX 39*14</t>
  </si>
  <si>
    <t>DWH041</t>
  </si>
  <si>
    <t>CABEZA LOW.PYROCARBONE ASCEND FLEX 41*15</t>
  </si>
  <si>
    <t>DWH043</t>
  </si>
  <si>
    <t>CABEZA LOW.PYROCARBONE ASCEND FLEX 43*16</t>
  </si>
  <si>
    <t>DWH046</t>
  </si>
  <si>
    <t>CABEZA LOW.PYROCARBONE ASCEND FLEX 46*17</t>
  </si>
  <si>
    <t>DWH048</t>
  </si>
  <si>
    <t>CABEZA LOW.PYROCARBONE ASCEND FLEX 48*18</t>
  </si>
  <si>
    <t>DWH139</t>
  </si>
  <si>
    <t>CABEZA HIGH.PYROCARBONE ASCEND FLEX39*14</t>
  </si>
  <si>
    <t>DWH141</t>
  </si>
  <si>
    <t>CABEZA HIGH.PYROCARBONE ASCEND FLEX41*15</t>
  </si>
  <si>
    <t>DWH143</t>
  </si>
  <si>
    <t>CABEZA HIGH.PYROCARBONE ASCEND FLEX43*16</t>
  </si>
  <si>
    <t>DWH146</t>
  </si>
  <si>
    <t>CABEZA HIGH.PYROCARBONE ASCEND FLEX46*17</t>
  </si>
  <si>
    <t>DWH148</t>
  </si>
  <si>
    <t>CABEZA HIGH.PYROCARBONE ASCEND FLEX48*18</t>
  </si>
  <si>
    <t>DWJ002</t>
  </si>
  <si>
    <t>PRESS-FIT LONG POST LENGTH= 15MM</t>
  </si>
  <si>
    <t>INVIMA 2019DM-0019753</t>
  </si>
  <si>
    <t>DWJ012</t>
  </si>
  <si>
    <t>STANDARD GLENOSPHERE, DIAMETER=36MM</t>
  </si>
  <si>
    <t>DWJ013</t>
  </si>
  <si>
    <t>STANDARD GLENOSPHERE, DIAMETER=39MM</t>
  </si>
  <si>
    <t>DWJ014</t>
  </si>
  <si>
    <t>STANDARD GLENOSPHERE, DIAMETER=42MM</t>
  </si>
  <si>
    <t>DWJ021</t>
  </si>
  <si>
    <t>LATERALIZED GLENOSPHERE LATERALIZED</t>
  </si>
  <si>
    <t>DWJ022</t>
  </si>
  <si>
    <t>LATERALIZED GLENOSPHERE, LATERALIZED=+3M</t>
  </si>
  <si>
    <t>DWJ023</t>
  </si>
  <si>
    <t>LATERALIZED GLENOSPHERELATERALIZED=+3MM,</t>
  </si>
  <si>
    <t>DWJ024</t>
  </si>
  <si>
    <t>LATERALIZED GLENOSPHERE LATERALIZED=+3MM</t>
  </si>
  <si>
    <t>DWJ032</t>
  </si>
  <si>
    <t>ECCENTRIC GLENOSPHERE OFFSET=+2MMDIAMETE</t>
  </si>
  <si>
    <t>DWJ033</t>
  </si>
  <si>
    <t>ECCENTRIC GLENOSPHERE OFFSET=+3MMDIAMETE</t>
  </si>
  <si>
    <t>DWJ034</t>
  </si>
  <si>
    <t>ECCENTRIC GLENOSPHERE OFFSET=+4MMDIAMETE</t>
  </si>
  <si>
    <t>DWJ401</t>
  </si>
  <si>
    <t>STANDARD BASEPLATEDIAMETER=25MM</t>
  </si>
  <si>
    <t>DWJ411</t>
  </si>
  <si>
    <t>STANDARD BASEPLATEDIAMETER=29MM</t>
  </si>
  <si>
    <t>DWJ502</t>
  </si>
  <si>
    <t>LATERALIZED BASEPLATE OFFSET=+3MM DIAMET</t>
  </si>
  <si>
    <t>DWJ503</t>
  </si>
  <si>
    <t>LATERALIZED BASEPLATE OFFSET=+6MM DIAMET</t>
  </si>
  <si>
    <t>DWJ504</t>
  </si>
  <si>
    <t>HALF-WEDGE AUM.BASEPLATE ANGLE=35°(25MM)</t>
  </si>
  <si>
    <t>DWJ505</t>
  </si>
  <si>
    <t>FULL WEDGE AUM.BASEPLATE ANGLE=15°(25MM)</t>
  </si>
  <si>
    <t>DWJ512</t>
  </si>
  <si>
    <t>LATERALIZED BASEPLATE OFFSET=+3MMDIAMETE</t>
  </si>
  <si>
    <t>DWJ513</t>
  </si>
  <si>
    <t>LATERALIZED BASEPLATE OFFSET=+6MMDIAMETE</t>
  </si>
  <si>
    <t>DWJ514</t>
  </si>
  <si>
    <t>HALF-WEDGE AUM.BASEPLATE ANGLE=35°(29MM)</t>
  </si>
  <si>
    <t>DWJ515</t>
  </si>
  <si>
    <t>FULL WEDGE AUM.BASEPLATE ANGLE=15°(29MM)</t>
  </si>
  <si>
    <t>DWJ525</t>
  </si>
  <si>
    <t>CENTRAL SCREW DIAMETER=6.5MM LENGTH= 25M</t>
  </si>
  <si>
    <t>DWJ530</t>
  </si>
  <si>
    <t>CENTRAL SCREW DIAMETER=6.5MMLENGTH= 30MM</t>
  </si>
  <si>
    <t>DWJ535</t>
  </si>
  <si>
    <t>CENTRAL SCREW DIAMETER=6.5MM LENGTH= 35M</t>
  </si>
  <si>
    <t>DWJ540</t>
  </si>
  <si>
    <t>CENTRAL SCREW DIAMETER=6.5MMLENGTH= 40MM</t>
  </si>
  <si>
    <t>DWJ545</t>
  </si>
  <si>
    <t>CENTRAL SCREW DIAMETER=6.5MMLENGTH= 45MM</t>
  </si>
  <si>
    <t>DWJ550</t>
  </si>
  <si>
    <t>CENTRAL SCREW DIAMETER=6.5MMLENGTH= 50MM</t>
  </si>
  <si>
    <t>DWJ625</t>
  </si>
  <si>
    <t>CENTRAL SCREW DIAMETER=9.5MM LENGTH= 25M</t>
  </si>
  <si>
    <t>DWJ630</t>
  </si>
  <si>
    <t>CENTRAL SCREW DIAMETER=9.5MMLENGTH= 30MM</t>
  </si>
  <si>
    <t>DWJ635</t>
  </si>
  <si>
    <t>CENTRAL SCREW DIAMETER=9.5MM LENGTH= 35M</t>
  </si>
  <si>
    <t>DWJ640</t>
  </si>
  <si>
    <t>CENTRAL SCREW DIAMETER=9.5MMLENGTH= 40MM</t>
  </si>
  <si>
    <t>DWJ645</t>
  </si>
  <si>
    <t>CENTRAL SCREW DIAMETER=9.5MMLENGTH= 45MM</t>
  </si>
  <si>
    <t>DWJ650</t>
  </si>
  <si>
    <t>CENTRAL SCREW DIAMETER=9.5MMLENGTH= 50MM</t>
  </si>
  <si>
    <t>DWJ714</t>
  </si>
  <si>
    <t>PERIPHERAL SCREW Ø5.0MM  X 14MM</t>
  </si>
  <si>
    <t>DWJ718</t>
  </si>
  <si>
    <t>PERIPHERAL SCREW Ø5.0MM X 18MM</t>
  </si>
  <si>
    <t>DWJ722</t>
  </si>
  <si>
    <t>PERIPHERAL SCREW Ø5.0MM X 22MM</t>
  </si>
  <si>
    <t>DWJ726</t>
  </si>
  <si>
    <t>PERIPHERAL SCREW Ø5.0MM X 26MM</t>
  </si>
  <si>
    <t>DWJ730</t>
  </si>
  <si>
    <t>PERIPHERAL SCREW Ø5.0MM  X 30MM</t>
  </si>
  <si>
    <t>DWJ734</t>
  </si>
  <si>
    <t>PERIPHERAL SCREW Ø5.0MM X 34MM</t>
  </si>
  <si>
    <t>DWJ738</t>
  </si>
  <si>
    <t>PERIPHERAL SCREW Ø5.0MM X 38MM</t>
  </si>
  <si>
    <t>DWJ742</t>
  </si>
  <si>
    <t>PERIPHERAL SCREW Ø5.0MM  X 42MM</t>
  </si>
  <si>
    <t>DWJ746</t>
  </si>
  <si>
    <t>PERIPHERAL SCREW Ø5.0MM X 46MM</t>
  </si>
  <si>
    <t>DWJ750</t>
  </si>
  <si>
    <t>PERIPHERAL SCREW Ø5.0MM  X 50MM</t>
  </si>
  <si>
    <t>DWJ754</t>
  </si>
  <si>
    <t>PERIPHERAL SCREW Ø5.0MM  X 54MM</t>
  </si>
  <si>
    <t>HDM854.</t>
  </si>
  <si>
    <t>COPA DOBLE MOVI.  ALETA Y GANCHOS DIA 54</t>
  </si>
  <si>
    <t>VDV118</t>
  </si>
  <si>
    <t>TORNILLO FIJACION 18MM REVERSA</t>
  </si>
  <si>
    <t>VDV123</t>
  </si>
  <si>
    <t>TORNILLO FIJACION 23MM REVERSA</t>
  </si>
  <si>
    <t>VDV126</t>
  </si>
  <si>
    <t>TORNILLO FIJACION 26MM REVERSA</t>
  </si>
  <si>
    <t>VDV132</t>
  </si>
  <si>
    <t>TORNILLO FIJACION 32MM REVERSA</t>
  </si>
  <si>
    <t>VDV138</t>
  </si>
  <si>
    <t>TORNILLO FIJACION 38MM REVERSA</t>
  </si>
  <si>
    <t>VDV145</t>
  </si>
  <si>
    <t>TORNILLO FIJACION 45MM REVERSA</t>
  </si>
  <si>
    <t>AFSW</t>
  </si>
  <si>
    <t>ARANDELA TRIMED</t>
  </si>
  <si>
    <t>INVIMA 2022DM-0008617-R1</t>
  </si>
  <si>
    <t>BP27</t>
  </si>
  <si>
    <t>CONTRAFUERTE PIN, DE 27 MM</t>
  </si>
  <si>
    <t>BP32</t>
  </si>
  <si>
    <t>CONTRAFUERTE PIN, DE 32 MM</t>
  </si>
  <si>
    <t>BRGP</t>
  </si>
  <si>
    <t>PLACA PUENTE 178 MM</t>
  </si>
  <si>
    <t>C1708</t>
  </si>
  <si>
    <t>TORNILLO CANULADO COMPRESION 1.7, 8 MM</t>
  </si>
  <si>
    <t>C1709</t>
  </si>
  <si>
    <t>TORNILLO CANULADO COMPRESION 1.7, 9 MM</t>
  </si>
  <si>
    <t>C1710</t>
  </si>
  <si>
    <t>TORNILLO CANULADO COMPRESION 1.7, 10 MM</t>
  </si>
  <si>
    <t>C1711</t>
  </si>
  <si>
    <t>TORNILLO CANULADO COMPRESION 1.7, 11 MM</t>
  </si>
  <si>
    <t>C1712</t>
  </si>
  <si>
    <t>TORNILLO CANULADO COMPRESION 1.7, 12 MM</t>
  </si>
  <si>
    <t>C1713</t>
  </si>
  <si>
    <t>TORNILLO CANULADO COMPRESION 1.7, 13 MM</t>
  </si>
  <si>
    <t>C1714</t>
  </si>
  <si>
    <t>TORNILLO CANULADO COMPRESION 1.7, 14 MM</t>
  </si>
  <si>
    <t>C2310</t>
  </si>
  <si>
    <t>TORNILLO CANULADO COMPRESION 2.3, 10 MM</t>
  </si>
  <si>
    <t>C2312</t>
  </si>
  <si>
    <t>TORNILLO CANULADO COMPRESION 2.3, 12 MM</t>
  </si>
  <si>
    <t>C2314</t>
  </si>
  <si>
    <t>TORNILLO CANULADO COMPRESION 2.3, 14 MM</t>
  </si>
  <si>
    <t>C2316</t>
  </si>
  <si>
    <t>TORNILLO CANULADO COMPRESION 2.3, 16 MM</t>
  </si>
  <si>
    <t>C2318</t>
  </si>
  <si>
    <t>TORNILLO CANULADO COMPRESION 2.3, 18 MM</t>
  </si>
  <si>
    <t>C2320</t>
  </si>
  <si>
    <t>TORNILLO CANULADO COMPRESION 2.3, 20 MM</t>
  </si>
  <si>
    <t>C2321</t>
  </si>
  <si>
    <t>TORNILLO CANULADO COMPRESION 2.3, 21 MM</t>
  </si>
  <si>
    <t>C2322</t>
  </si>
  <si>
    <t>TORNILLO CANULADO COMPRESION 2.3, 22 MM</t>
  </si>
  <si>
    <t>C2323</t>
  </si>
  <si>
    <t>TORNILLO CANULADO COMPRESION 2.3, 23 MM</t>
  </si>
  <si>
    <t>C2324</t>
  </si>
  <si>
    <t>TORNILLO CANULADO COMPRESION 2.3, 24 MM</t>
  </si>
  <si>
    <t>C2325</t>
  </si>
  <si>
    <t>TORNILLO CANULADO COMPRESION 2.3, 25 MM</t>
  </si>
  <si>
    <t>C2326</t>
  </si>
  <si>
    <t>TORNILLO CANULADO COMPRESION 2.3, 26 MM</t>
  </si>
  <si>
    <t>C2328</t>
  </si>
  <si>
    <t>TORNILLO CANULADO COMPRESION 2.3, 28 MM</t>
  </si>
  <si>
    <t>C3014</t>
  </si>
  <si>
    <t>TORNILLO CANULADO COMPRESION 3.0 * 14 MM</t>
  </si>
  <si>
    <t>C3016</t>
  </si>
  <si>
    <t>TORNILLO CANULADO COMPRESION 3.0 * 16 MM</t>
  </si>
  <si>
    <t>C3018</t>
  </si>
  <si>
    <t>TORNILLO CANULADO COMPRESION 3.0 * 18 MM</t>
  </si>
  <si>
    <t>C3020</t>
  </si>
  <si>
    <t>TORNILLO CANULADO COMPRESION 3.0 * 20 MM</t>
  </si>
  <si>
    <t>C3022</t>
  </si>
  <si>
    <t>TORNILLO CANULADO COMPRESION 3.0 * 22 MM</t>
  </si>
  <si>
    <t>C3023</t>
  </si>
  <si>
    <t>TORNILLO CANULADO COMPRESION 3.0 * 23 MM</t>
  </si>
  <si>
    <t>C3024</t>
  </si>
  <si>
    <t>TORNILLO CANULADO COMPRESION 3.0 * 24 MM</t>
  </si>
  <si>
    <t>C3025</t>
  </si>
  <si>
    <t>TORNILLO CANULADO COMPRESION 3.0 * 25 MM</t>
  </si>
  <si>
    <t>C3026</t>
  </si>
  <si>
    <t>TORNILLO CANULADO COMPRESION 3.0 * 26 MM</t>
  </si>
  <si>
    <t>C3028</t>
  </si>
  <si>
    <t>TORNILLO CANULADO COMPRESION 3.0 * 28 MM</t>
  </si>
  <si>
    <t>C3030</t>
  </si>
  <si>
    <t>TORNILLO CANULADO COMPRESION 3.0 * 30 MM</t>
  </si>
  <si>
    <t>C3032</t>
  </si>
  <si>
    <t>TORNILLO CANULADO COMPRESION 3.0 * 32 MM</t>
  </si>
  <si>
    <t>C3514</t>
  </si>
  <si>
    <t>TORNILLO CANULADO COMPRESION 3.5x14  MM</t>
  </si>
  <si>
    <t>C3516</t>
  </si>
  <si>
    <t>TORNILLO CANULADO COMPRESION 3.5x16  MM</t>
  </si>
  <si>
    <t>C3518</t>
  </si>
  <si>
    <t>TORNILLO CANULADO COMPRESION 3.5x18  MM</t>
  </si>
  <si>
    <t>C3520</t>
  </si>
  <si>
    <t>TORNILLO CANULADO COMPRESION 3.5 * 20 MM</t>
  </si>
  <si>
    <t>C3521</t>
  </si>
  <si>
    <t>TORNILLO CANULADO COMPRESION 3.5 * 21 MM</t>
  </si>
  <si>
    <t>C3522</t>
  </si>
  <si>
    <t>TORNILLO CANULADO COMPRESION 3.5x22  MM</t>
  </si>
  <si>
    <t>C3523</t>
  </si>
  <si>
    <t>TORNILLO CANULADO COMPRESION 3.5x23  MM</t>
  </si>
  <si>
    <t>C3524</t>
  </si>
  <si>
    <t>TORNILLO CANULADO COMPRESION 3.5 *24  MM</t>
  </si>
  <si>
    <t>C3525</t>
  </si>
  <si>
    <t>TORNILLO CANULADO COMPRESION 3.5x25  MM</t>
  </si>
  <si>
    <t>C3526</t>
  </si>
  <si>
    <t>TORNILLO CANULADO COMPRESION 3.5x26  MM</t>
  </si>
  <si>
    <t>C3528</t>
  </si>
  <si>
    <t>TORNILLO CANULADO COMPRESION 3.5x28  MM</t>
  </si>
  <si>
    <t>C3530</t>
  </si>
  <si>
    <t>TORNILLO CANULADO COMPRESION 3.5 * 30 MM</t>
  </si>
  <si>
    <t>C3532</t>
  </si>
  <si>
    <t>TORNILLO CANULADO COMPRESION 3.5 * 32 MM</t>
  </si>
  <si>
    <t>C3535</t>
  </si>
  <si>
    <t>TORNILLO CANULADO COMPRESION 3.5x35  MM</t>
  </si>
  <si>
    <t>C3540</t>
  </si>
  <si>
    <t>TORNILLO CANULADO COMPRESION 3.5 * 40 MM</t>
  </si>
  <si>
    <t>C3545</t>
  </si>
  <si>
    <t>TORNILLO CANULADO COMPRESION 3.5 * 45 MM</t>
  </si>
  <si>
    <t>CAB3.8-10</t>
  </si>
  <si>
    <t>TORNILLO DE ESPONJOSA 3.8, 10MM</t>
  </si>
  <si>
    <t>CAB3.8-12</t>
  </si>
  <si>
    <t>TORNILLO DE ESPONJOSA 3.8, 12MM</t>
  </si>
  <si>
    <t>CAB3.8-14</t>
  </si>
  <si>
    <t>TORNILLO DE ESPONJOSA 3.8, 14MM</t>
  </si>
  <si>
    <t>CAB3.8-16</t>
  </si>
  <si>
    <t>TORNILLO DE ESPONJOSA 3.8, 16MM</t>
  </si>
  <si>
    <t>CAB3.8-18</t>
  </si>
  <si>
    <t>TORNILLO DE ESPONJOSA 3.8, 18MM</t>
  </si>
  <si>
    <t>CAB3.8-20</t>
  </si>
  <si>
    <t>TORNILLO DE ESPONJOSA 3.8, 20MM</t>
  </si>
  <si>
    <t>CAB3.8-22</t>
  </si>
  <si>
    <t>TORNILLO DE ESPONJOSA 3.8, 22MM</t>
  </si>
  <si>
    <t>CAB3.8-24</t>
  </si>
  <si>
    <t>TORNILLO DE ESPONJOSA 3.8, 24MM</t>
  </si>
  <si>
    <t>CAB3.8-26</t>
  </si>
  <si>
    <t>TORNILLO DE ESPONJOSA 3.8, 26MM</t>
  </si>
  <si>
    <t>CAB3.8-28</t>
  </si>
  <si>
    <t>TORNILLO DE ESPONJOSA 3.8, 28MM</t>
  </si>
  <si>
    <t>CAB3.8-30</t>
  </si>
  <si>
    <t>TORNILLO DE ESPONJOSA 3.8, 30MM</t>
  </si>
  <si>
    <t>CAB3.8-32</t>
  </si>
  <si>
    <t>TORNILLO DE ESPONJOSA 3.8, 32MM</t>
  </si>
  <si>
    <t>CAB3.8-34</t>
  </si>
  <si>
    <t>TORNILLO DE ESPONJOSA 3.8, 34MM</t>
  </si>
  <si>
    <t>CAB3.8-36</t>
  </si>
  <si>
    <t>TORNILLO DE ESPONJOSA 3.8, 36MM</t>
  </si>
  <si>
    <t>CAB3.8-38</t>
  </si>
  <si>
    <t>TORNILLO DE ESPONJOSA 3.8, 38MM</t>
  </si>
  <si>
    <t>CAB3.8-40</t>
  </si>
  <si>
    <t>TORNILLO DE ESPONJOSA 3.8, 40MM</t>
  </si>
  <si>
    <t>CCS4.0-35</t>
  </si>
  <si>
    <t>TORNILLO COMPRESIÓN CANULADO 4,0MM*3,5MM</t>
  </si>
  <si>
    <t>CCS4.0-40</t>
  </si>
  <si>
    <t>TORNILLO COMPRESIÓN CANULADO 4,0MM*4,0MM</t>
  </si>
  <si>
    <t>CCS4.0-45</t>
  </si>
  <si>
    <t>TORNILLO COMPRESIÓN CANULADO 4,0MM*4,5MM</t>
  </si>
  <si>
    <t>CCS4.0-50</t>
  </si>
  <si>
    <t>TORNILLO COMPRESIÓN CANULADO 4,0MM*5,0MM</t>
  </si>
  <si>
    <t>CCS4.0-55</t>
  </si>
  <si>
    <t>TORNILLO COMPRESIÓN CANULADO 4,0MM*5,5MM</t>
  </si>
  <si>
    <t>CCS4.0-60</t>
  </si>
  <si>
    <t>TORNILLO COMPRESIÓN CANULADO 4,0MM*6,0MM</t>
  </si>
  <si>
    <t>CLS2.7-10</t>
  </si>
  <si>
    <t>TORNILLO CORTICAL BLOQUEADO 2.7MM*10MM</t>
  </si>
  <si>
    <t>CLS2.7-12</t>
  </si>
  <si>
    <t>TORNILLO CORTICAL BLOQUEADO 2.7MM*12MM</t>
  </si>
  <si>
    <t>CLS2.7-14</t>
  </si>
  <si>
    <t>TORNILLO CORTICAL BLOQUEADO 2.7MM*14MM</t>
  </si>
  <si>
    <t>CLS2.7-16</t>
  </si>
  <si>
    <t>TORNILLO CORTICAL BLOQUEADO 2.7MM*16MM</t>
  </si>
  <si>
    <t>CLS2.7-18</t>
  </si>
  <si>
    <t>TORNILLO CORTICAL BLOQUEADO 2.7MM*18MM</t>
  </si>
  <si>
    <t>CLS2.7-20</t>
  </si>
  <si>
    <t>TORNILLO CORTICAL BLOQUEADO 2.7MM*20MM</t>
  </si>
  <si>
    <t>CLS2.7-22</t>
  </si>
  <si>
    <t>TORNILLO CORTICAL BLOQUEADO 2.7MM*22MM</t>
  </si>
  <si>
    <t>CLS3.0-10</t>
  </si>
  <si>
    <t>TORNILLO CORTICAL BLOQUEADO 3.0MM*10MM</t>
  </si>
  <si>
    <t>CLS3.0-12</t>
  </si>
  <si>
    <t>TORNILLO CORTICAL BLOQUEADO 3.0MM*12MM</t>
  </si>
  <si>
    <t>CLS3.0-14</t>
  </si>
  <si>
    <t>TORNILLO CORTICAL BLOQUEADO 3.0MM*14MM</t>
  </si>
  <si>
    <t>CLS3.0-16</t>
  </si>
  <si>
    <t>TORNILLO CORTICAL BLOQUEADO 3.0MM*16MM</t>
  </si>
  <si>
    <t>CLS3.0-18</t>
  </si>
  <si>
    <t>TORNILLO CORTICAL BLOQUEADO 3.0MM*18MM</t>
  </si>
  <si>
    <t>CLS3.0-20</t>
  </si>
  <si>
    <t>TORNILLO CORTICAL BLOQUEADO 3.0MM*20MM</t>
  </si>
  <si>
    <t>CLS3.0-22</t>
  </si>
  <si>
    <t>TORNILLO CORTICAL BLOQUEADO 3.0MM*22MM</t>
  </si>
  <si>
    <t>CLS3.5-12</t>
  </si>
  <si>
    <t>TORNILLO CORTICAL BLOQUEADO 3.5MM*12MM</t>
  </si>
  <si>
    <t>CLS3.5-14</t>
  </si>
  <si>
    <t>TORNILLO CORTICAL BLOQUEADO 3.5MM*14MM</t>
  </si>
  <si>
    <t>CLS3.5-16</t>
  </si>
  <si>
    <t>TORNILLO CORTICAL BLOQUEADO 3.5MM*16MM</t>
  </si>
  <si>
    <t>CLS3.5-18</t>
  </si>
  <si>
    <t>TORNILLO CORTICAL BLOQUEADO 3.5MM*18MM</t>
  </si>
  <si>
    <t>CLS3.5-20</t>
  </si>
  <si>
    <t>TORNILLO CORTICAL BLOQUEADO 3.5MM*20MM</t>
  </si>
  <si>
    <t>CLS3.5-22</t>
  </si>
  <si>
    <t>TORNILLO CORTICAL BLOQUEADO 3.5MM*22MM</t>
  </si>
  <si>
    <t>CLS3.5-24</t>
  </si>
  <si>
    <t>TORNILLO CORTICAL BLOQUEADO 3.5MM*24MM</t>
  </si>
  <si>
    <t>CLS3.5-26</t>
  </si>
  <si>
    <t>TORNILLO CORTICAL BLOQUEADO 3.5MM*26MM</t>
  </si>
  <si>
    <t>CLS3.5-28</t>
  </si>
  <si>
    <t>TORNILLO CORTICAL BLOQUEADO 3.5MM*28MM</t>
  </si>
  <si>
    <t>CLS3.5-30</t>
  </si>
  <si>
    <t>TORNILLO CORTICAL BLOQUEADO 3.5MM*30MM</t>
  </si>
  <si>
    <t>CLS3.5-32</t>
  </si>
  <si>
    <t>TORNILLO CORTICAL BLOQUEADO 3.5MM*32MM</t>
  </si>
  <si>
    <t>CLS3.5-34</t>
  </si>
  <si>
    <t>TORNILLO CORTICAL BLOQUEADO 3.5MM*34MM</t>
  </si>
  <si>
    <t>CNS2.7-10</t>
  </si>
  <si>
    <t>TORNILLO CORTICAL 2.7MM*10MM</t>
  </si>
  <si>
    <t>CNS2.7-12</t>
  </si>
  <si>
    <t>TORNILLO CORTICAL 2.7MM*12MM</t>
  </si>
  <si>
    <t>CNS2.7-14</t>
  </si>
  <si>
    <t>TORNILLO CORTICAL 2.7MM*14MM</t>
  </si>
  <si>
    <t>CNS2.7-16</t>
  </si>
  <si>
    <t>TORNILLO CORTICAL 2.7MM*16MM</t>
  </si>
  <si>
    <t>CNS2.7-18</t>
  </si>
  <si>
    <t>TORNILLO CORTICAL 2.7MM*18MM</t>
  </si>
  <si>
    <t>CNS2.7-20</t>
  </si>
  <si>
    <t>TORNILLO CORTICAL 2.7MM*20MM</t>
  </si>
  <si>
    <t>CNS2.7-22</t>
  </si>
  <si>
    <t>TORNILLO CORTICAL 2.7MM*22MM</t>
  </si>
  <si>
    <t>CNS2.7-24</t>
  </si>
  <si>
    <t>TORNILLO CORTICAL 2.7MM*24MM</t>
  </si>
  <si>
    <t>CNS2.7-26</t>
  </si>
  <si>
    <t>TORNILLO CORTICAL 2.7MM*26MM</t>
  </si>
  <si>
    <t>CNS2.7-28</t>
  </si>
  <si>
    <t>TORNILLO CORTICAL 2.7MM*28MM</t>
  </si>
  <si>
    <t>CNS2.7-30</t>
  </si>
  <si>
    <t>TORNILLO CORTICAL 2.7MM*30MM</t>
  </si>
  <si>
    <t>CNS2.7-32</t>
  </si>
  <si>
    <t>TORNILLO CORTICAL 2.7MM*32MM</t>
  </si>
  <si>
    <t>CNS2.7-34</t>
  </si>
  <si>
    <t>TORNILLO CORTICAL 2.7MM*34MM</t>
  </si>
  <si>
    <t>CNS3.5-12</t>
  </si>
  <si>
    <t>TORNILLO CORTICAL 3.5MM*12MM</t>
  </si>
  <si>
    <t>CNS3.5-14</t>
  </si>
  <si>
    <t>TORNILLO CORTICAL 3.5MM*14MM</t>
  </si>
  <si>
    <t>CNS3.5-16</t>
  </si>
  <si>
    <t>TORNILLO CORTICAL 3.5MM*16MM</t>
  </si>
  <si>
    <t>CNS3.5-18</t>
  </si>
  <si>
    <t>TORNILLO CORTICAL 3.5MM*18MM</t>
  </si>
  <si>
    <t>CNS3.5-20</t>
  </si>
  <si>
    <t>TORNILLO CORTICAL 3.5MM*20MM</t>
  </si>
  <si>
    <t>CNS3.5-22</t>
  </si>
  <si>
    <t>TORNILLO CORTICAL 3.5MM*22MM</t>
  </si>
  <si>
    <t>CNS3.5-24</t>
  </si>
  <si>
    <t>TORNILLO CORTICAL 3.5MM*24MM</t>
  </si>
  <si>
    <t>CNS3.5-26</t>
  </si>
  <si>
    <t>TORNILLO CORTICAL 3.5MM*26MM</t>
  </si>
  <si>
    <t>CNS3.5-28</t>
  </si>
  <si>
    <t>TORNILLO CORTICAL 3.5MM*28MM</t>
  </si>
  <si>
    <t>CNS3.5-30</t>
  </si>
  <si>
    <t>TORNILLO CORTICAL 3.5MM*30MM</t>
  </si>
  <si>
    <t>CNS3.5-32</t>
  </si>
  <si>
    <t>TORNILLO CORTICAL 3.5MM*32MM</t>
  </si>
  <si>
    <t>CNS3.5-34</t>
  </si>
  <si>
    <t>TORNILLO CORTICAL 3.5MM*34MM</t>
  </si>
  <si>
    <t>DUP3</t>
  </si>
  <si>
    <t>DORSAL / CUBITAL PIN PLATA, 3-HOLE</t>
  </si>
  <si>
    <t>DUP5</t>
  </si>
  <si>
    <t>DORSAL / CUBITAL PIN PLATA, 5-HOLE</t>
  </si>
  <si>
    <t>DUP7</t>
  </si>
  <si>
    <t>DORSAL / CUBITAL PIN PLATA, 7-HOLE</t>
  </si>
  <si>
    <t>ECP35</t>
  </si>
  <si>
    <t>PLACA EVANS LARGA 3.5 MM</t>
  </si>
  <si>
    <t>FC07</t>
  </si>
  <si>
    <t>PLACA ARTRODESIS 4 ESQUINAS 7H, 14MM</t>
  </si>
  <si>
    <t>FC10</t>
  </si>
  <si>
    <t>PLACA ARTRODESIS 4 ESQUINAS 10H, 18MM</t>
  </si>
  <si>
    <t>FMP27L</t>
  </si>
  <si>
    <t>PLACA PARA OSTEOTOMÍA 1MET IZQ. 2.7 MM</t>
  </si>
  <si>
    <t>FMP27R</t>
  </si>
  <si>
    <t>PLACA PARA OSTEOTOMÍA 1MET DER. 2.7 MM</t>
  </si>
  <si>
    <t>HEX2.7-08</t>
  </si>
  <si>
    <t>TORNILLO CORTICAL HEXAGONAL 2.7-08 MM</t>
  </si>
  <si>
    <t>HEX2.7-10</t>
  </si>
  <si>
    <t>TORNILLO CORTICAL HEXAGONAL 2.7-10 MM</t>
  </si>
  <si>
    <t>HEX2.7-12</t>
  </si>
  <si>
    <t>TORNILLO CORTICAL HEXAGONAL 2.7-12 MM</t>
  </si>
  <si>
    <t>HEX2.7-14</t>
  </si>
  <si>
    <t>TORNILLO CORTICAL HEXAGONAL 2.7-14 MM</t>
  </si>
  <si>
    <t>HEX2.7-16</t>
  </si>
  <si>
    <t>TORNILLO CORTICAL HEXAGONAL 2.7-16 MM</t>
  </si>
  <si>
    <t>HEX2.7-18</t>
  </si>
  <si>
    <t>TORNILLO CORTICAL HEXAGONAL 2.7-18 MM</t>
  </si>
  <si>
    <t>HEX2.7-20</t>
  </si>
  <si>
    <t>TORNILLO CORTICAL HEXAGONAL 2.7-20 MM</t>
  </si>
  <si>
    <t>HEX2.7-22</t>
  </si>
  <si>
    <t>TORNILLO CORTICAL HEXAGONAL 2.7-22 MM</t>
  </si>
  <si>
    <t>HEX2.7-24</t>
  </si>
  <si>
    <t>TORNILLO CORTICAL HEXAGONAL 2.7-24 MM</t>
  </si>
  <si>
    <t>HEX2.7-26</t>
  </si>
  <si>
    <t>TORNILLO CORTICAL HEXAGONAL 2.7-26 MM</t>
  </si>
  <si>
    <t>HEX2.7-28</t>
  </si>
  <si>
    <t>TORNILLO CORTICAL HEXAGONAL 2.7-28 MM</t>
  </si>
  <si>
    <t>HEX3.2-08</t>
  </si>
  <si>
    <t>TORNILLO HEXAGONAL CORTICAL 3,2, 8 MM</t>
  </si>
  <si>
    <t>HEX3.2-10</t>
  </si>
  <si>
    <t>TORNILLO HEXAGONAL CORTICAL 3,2, 10 MM</t>
  </si>
  <si>
    <t>HEX3.2-12</t>
  </si>
  <si>
    <t>TORNILLO HEXAGONAL CORTICAL 3,2, 12 MM</t>
  </si>
  <si>
    <t>HEX3.2-14</t>
  </si>
  <si>
    <t>TORNILLO HEXAGONAL CORTICAL 3,2, 14 MM</t>
  </si>
  <si>
    <t>HEX3.2-16</t>
  </si>
  <si>
    <t>TORNILLO HEXAGONAL CORTICAL 3,2, 16 MM</t>
  </si>
  <si>
    <t>HEX3.2-18</t>
  </si>
  <si>
    <t>TORNILLO HEXAGONAL CORTICAL 3,2, 18 MM</t>
  </si>
  <si>
    <t>HEX3.2-20</t>
  </si>
  <si>
    <t>TORNILLO HEXAGONAL CORTICAL 3,2, 20 MM</t>
  </si>
  <si>
    <t>HEX3.2-22</t>
  </si>
  <si>
    <t>TORNILLO HEXAGONAL CORTICAL 3,2, 22 MM</t>
  </si>
  <si>
    <t>HEX3.2-24</t>
  </si>
  <si>
    <t>TORNILLO HEXAGONAL CORTICAL 3,2, 24 MM</t>
  </si>
  <si>
    <t>HEX3.2-26</t>
  </si>
  <si>
    <t>TORNILLO HEXAGONAL CORTICAL 3.2, 26 MM</t>
  </si>
  <si>
    <t>HEX3.2-28</t>
  </si>
  <si>
    <t>TORNILLO HEXAGONAL CORTICAL 3.2, 28 MM</t>
  </si>
  <si>
    <t>HEX3.2-30</t>
  </si>
  <si>
    <t>TORNILLO HEXAGONAL CORTICAL 3.2, 30 MM</t>
  </si>
  <si>
    <t>HEX4.0-35</t>
  </si>
  <si>
    <t>TORNILLO HEXAGONAL CORTICAL 4,0, 35 MM</t>
  </si>
  <si>
    <t>HEX4.0-40</t>
  </si>
  <si>
    <t>TORNILLO HEXAGONAL CORTICAL 4,0, 40 MM</t>
  </si>
  <si>
    <t>HEX4.0-45</t>
  </si>
  <si>
    <t>TORNILLO HEXAGONAL CORTICAL 4,0, 45 MM</t>
  </si>
  <si>
    <t>HEX4.0-50</t>
  </si>
  <si>
    <t>TORNILLO HEXAGONAL CORTICAL 4,0, 50 MM</t>
  </si>
  <si>
    <t>HEX4.0-55</t>
  </si>
  <si>
    <t>TORNILLO HEXAGONAL CORTICAL 4,0, 55 MM</t>
  </si>
  <si>
    <t>HEX4.0-60</t>
  </si>
  <si>
    <t>TORNILLO HEXAGONAL CORTICAL 4,0, 60 MM</t>
  </si>
  <si>
    <t>HP27-M</t>
  </si>
  <si>
    <t>PLACA EN H MEDIA 2.7 MM</t>
  </si>
  <si>
    <t>HP27-S</t>
  </si>
  <si>
    <t>PLACA EN H CORTA 2.7 MM</t>
  </si>
  <si>
    <t>HP27-XL</t>
  </si>
  <si>
    <t>PLACA EN H EXTRA LARGA 2.7 MM</t>
  </si>
  <si>
    <t>IMN1.8-30 T</t>
  </si>
  <si>
    <t xml:space="preserve">Clavo IMN Roscado Ti 1.8mm-30mm </t>
  </si>
  <si>
    <t>IMN1.8-35 T</t>
  </si>
  <si>
    <t>Clavo IMN Roscado Ti 1.8mm-35mm</t>
  </si>
  <si>
    <t>IMN1.8-40 T</t>
  </si>
  <si>
    <t xml:space="preserve">Clavo IMN Roscado Ti 1.8mm-40mm </t>
  </si>
  <si>
    <t>IMN1.8-45 T</t>
  </si>
  <si>
    <t xml:space="preserve">Clavo IMN Roscado Ti 1.8mm-45mm </t>
  </si>
  <si>
    <t>IMN2.1-40 T</t>
  </si>
  <si>
    <t>Clavo IMN Roscado Ti 2.1mm-40mm</t>
  </si>
  <si>
    <t>IMN2.1-45 T</t>
  </si>
  <si>
    <t>Clavo IMN Roscado Ti 2.1mm-45mm</t>
  </si>
  <si>
    <t>IMN2.1-50 T</t>
  </si>
  <si>
    <t>Clavo IMN Roscado Ti 2.1mm-50mm</t>
  </si>
  <si>
    <t>IMN2.1-55 T</t>
  </si>
  <si>
    <t>Clavo IMN Roscado Ti 2.1mm-55mm</t>
  </si>
  <si>
    <t>IMN2.4-40 T</t>
  </si>
  <si>
    <t>Clavo IMN Roscado Ti 2.4mm-40mm</t>
  </si>
  <si>
    <t>IMN2.4-45 T</t>
  </si>
  <si>
    <t>Clavo IMN Roscado Ti 2.4mm-45mm</t>
  </si>
  <si>
    <t>IMN2.4-50 T</t>
  </si>
  <si>
    <t>Clavo IMN Roscado Ti 2.4mm-50mm</t>
  </si>
  <si>
    <t>IMN2.4-55 T</t>
  </si>
  <si>
    <t>Clavo IMN Roscado Ti 2.4mm-55mm</t>
  </si>
  <si>
    <t>IMN2.7-45 T</t>
  </si>
  <si>
    <t>Clavo IMN Roscado Ti 2.7mm-40mm</t>
  </si>
  <si>
    <t>IMN2.7-50 T</t>
  </si>
  <si>
    <t>Clavo IMN Roscado Ti 2.7mm-50mm</t>
  </si>
  <si>
    <t>IMN2.7-55 T</t>
  </si>
  <si>
    <t>Clavo IMN Roscado Ti 2.7mm-55mm</t>
  </si>
  <si>
    <t>IMN2.7-60 T</t>
  </si>
  <si>
    <t>Clavo IMN Roscado Ti 2.7mm-60mm</t>
  </si>
  <si>
    <t>IMN3.0-45 T</t>
  </si>
  <si>
    <t>Clavo IMN Roscado Ti 3.0mm-40mm</t>
  </si>
  <si>
    <t>IMN3.0-50 T</t>
  </si>
  <si>
    <t>Clavo IMN Roscado Ti 3.0mm-50mm</t>
  </si>
  <si>
    <t>IMN3.0-55 T</t>
  </si>
  <si>
    <t>Clavo IMN Roscado Ti 3.0mm-55mm</t>
  </si>
  <si>
    <t>IMN3.0-60 T</t>
  </si>
  <si>
    <t>Clavo IMN Roscado Ti 3.0mm-60mm</t>
  </si>
  <si>
    <t>L1706</t>
  </si>
  <si>
    <t>TORNILLO DE COMPRESIÓN CANULADO 1.7*6MM</t>
  </si>
  <si>
    <t>L1708</t>
  </si>
  <si>
    <t>TORNILLO DE COMPRESIÓN CANULADO 1.7*8MM</t>
  </si>
  <si>
    <t>L1709</t>
  </si>
  <si>
    <t>TORNILLO DE COMPRESIÓN CANULADO 1.7*9MM</t>
  </si>
  <si>
    <t>L1710</t>
  </si>
  <si>
    <t>TORNILLO DE COMPRESIÓN CANULADO 1.7*10MM</t>
  </si>
  <si>
    <t>L1711</t>
  </si>
  <si>
    <t>TORNILLO DE COMPRESIÓN CANULADO 1.7*11MM</t>
  </si>
  <si>
    <t>L1712</t>
  </si>
  <si>
    <t>TORNILLO DE COMPRESIÓN CANULADO 1.7*12MM</t>
  </si>
  <si>
    <t>L1713</t>
  </si>
  <si>
    <t>TORNILLO DE COMPRESIÓN CANULADO 1.7*13MM</t>
  </si>
  <si>
    <t>L1714</t>
  </si>
  <si>
    <t>TORNILLO DE COMPRESIÓN CANULADO 1.7*14MM</t>
  </si>
  <si>
    <t>L2310</t>
  </si>
  <si>
    <t>TORNILLO DE COMPRESIÓN CANULADO 2.3*10MM</t>
  </si>
  <si>
    <t>L2312</t>
  </si>
  <si>
    <t>TORNILLO DE COMPRESIÓN CANULADO 2.3*12MM</t>
  </si>
  <si>
    <t>L2314</t>
  </si>
  <si>
    <t>TORNILLO DE COMPRESIÓN CANULADO 2.3*14MM</t>
  </si>
  <si>
    <t>L2316</t>
  </si>
  <si>
    <t>TORNILLO DE COMPRESIÓN CANULADO 2.3*16MM</t>
  </si>
  <si>
    <t>L2318</t>
  </si>
  <si>
    <t>TORNILLO DE COMPRESIÓN CANULADO 2.3*18MM</t>
  </si>
  <si>
    <t>L2320</t>
  </si>
  <si>
    <t>TORNILLO DE COMPRESIÓN CANULADO 2.3*20MM</t>
  </si>
  <si>
    <t>L2321</t>
  </si>
  <si>
    <t>TORNILLO DE COMPRESIÓN CANULADO 2.3*21MM</t>
  </si>
  <si>
    <t>L2322</t>
  </si>
  <si>
    <t>TORNILLO DE COMPRESIÓN CANULADO 2.3*22MM</t>
  </si>
  <si>
    <t>L2323</t>
  </si>
  <si>
    <t>TORNILLO DE COMPRESIÓN CANULADO 2.3*23MM</t>
  </si>
  <si>
    <t>L2324</t>
  </si>
  <si>
    <t>TORNILLO DE COMPRESIÓN CANULADO 2.3*24MM</t>
  </si>
  <si>
    <t>L2325</t>
  </si>
  <si>
    <t>TORNILLO DE COMPRESIÓN CANULADO 2.3*25MM</t>
  </si>
  <si>
    <t>L2326</t>
  </si>
  <si>
    <t>TORNILLO DE COMPRESIÓN CANULADO 2.3*26MM</t>
  </si>
  <si>
    <t>L2328</t>
  </si>
  <si>
    <t>TORNILLO DE COMPRESIÓN CANULADO 2.3*28MM</t>
  </si>
  <si>
    <t>L3010</t>
  </si>
  <si>
    <t>TORNILLO DE COMPRESIÓN CANULADO 3.0*10MM</t>
  </si>
  <si>
    <t>L3012</t>
  </si>
  <si>
    <t>TORNILLO DE COMPRESIÓN CANULADO 3.0*12MM</t>
  </si>
  <si>
    <t>L3014</t>
  </si>
  <si>
    <t>TORNILLO DE COMPRESIÓN CANULADO 3.0*14MM</t>
  </si>
  <si>
    <t>L3016</t>
  </si>
  <si>
    <t>TORNILLO DE COMPRESIÓN CANULADO 3.0*16MM</t>
  </si>
  <si>
    <t>L3018</t>
  </si>
  <si>
    <t>TORNILLO DE COMPRESIÓN CANULADO 3.0*18MM</t>
  </si>
  <si>
    <t>L3020</t>
  </si>
  <si>
    <t>TORNILLO DE COMPRESIÓN CANULADO 3.0*20MM</t>
  </si>
  <si>
    <t>L3021</t>
  </si>
  <si>
    <t>TORNILLO DE COMPRESIÓN CANULADO 3.0*21MM</t>
  </si>
  <si>
    <t>L3022</t>
  </si>
  <si>
    <t>TORNILLO DE COMPRESIÓN CANULADO 3.0*22MM</t>
  </si>
  <si>
    <t>L3023</t>
  </si>
  <si>
    <t>TORNILLO DE COMPRESIÓN CANULADO 3.0*23MM</t>
  </si>
  <si>
    <t>L3024</t>
  </si>
  <si>
    <t>TORNILLO DE COMPRESIÓN CANULADO 3.0*24MM</t>
  </si>
  <si>
    <t>L3025</t>
  </si>
  <si>
    <t>TORNILLO DE COMPRESIÓN CANULADO 3.0*25MM</t>
  </si>
  <si>
    <t>L3026</t>
  </si>
  <si>
    <t>TORNILLO DE COMPRESIÓN CANULADO 3.0*26MM</t>
  </si>
  <si>
    <t>L3028</t>
  </si>
  <si>
    <t>TORNILLO DE COMPRESIÓN CANULADO 3.0*28MM</t>
  </si>
  <si>
    <t>L3030</t>
  </si>
  <si>
    <t>TORNILLO DE COMPRESIÓN CANULADO 3.0*30MM</t>
  </si>
  <si>
    <t>L3032</t>
  </si>
  <si>
    <t>TORNILLO DE COMPRESIÓN CANULADO 3.0*32MM</t>
  </si>
  <si>
    <t>L3034</t>
  </si>
  <si>
    <t>TORNILLO DE COMPRESIÓN CANULADO 3.0*34MM</t>
  </si>
  <si>
    <t>L3036</t>
  </si>
  <si>
    <t>TORNILLO DE COMPRESIÓN CANULADO 3.0*36MM</t>
  </si>
  <si>
    <t>L3516</t>
  </si>
  <si>
    <t>TORNILLO DE COMPRESIÓN CANULADO 3.5*16MM</t>
  </si>
  <si>
    <t>L3518</t>
  </si>
  <si>
    <t>TORNILLO DE COMPRESIÓN CANULADO 3.5*18MM</t>
  </si>
  <si>
    <t>L3520</t>
  </si>
  <si>
    <t>TORNILLO DE COMPRESIÓN CANULADO 3.5*20MM</t>
  </si>
  <si>
    <t>L3522</t>
  </si>
  <si>
    <t>TORNILLO DE COMPRESIÓN CANULADO 3.5*22MM</t>
  </si>
  <si>
    <t>L3524</t>
  </si>
  <si>
    <t>TORNILLO DE COMPRESIÓN CANULADO 3.5*24MM</t>
  </si>
  <si>
    <t>L3526</t>
  </si>
  <si>
    <t>TORNILLO DE COMPRESIÓN CANULADO 3.5*26MM</t>
  </si>
  <si>
    <t>L3528</t>
  </si>
  <si>
    <t>TORNILLO DE COMPRESIÓN CANULADO 3.5*28MM</t>
  </si>
  <si>
    <t>L3530</t>
  </si>
  <si>
    <t>TORNILLO DE COMPRESIÓN CANULADO 3.5*30MM</t>
  </si>
  <si>
    <t>L3532</t>
  </si>
  <si>
    <t>TORNILLO DE COMPRESIÓN CANULADO 3.5*32MM</t>
  </si>
  <si>
    <t>L3535</t>
  </si>
  <si>
    <t>TORNILLO DE COMPRESIÓN CANULADO 3.5*35MM</t>
  </si>
  <si>
    <t>L3540</t>
  </si>
  <si>
    <t>TORNILLO DE COMPRESIÓN CANULADO 3.5*40MM</t>
  </si>
  <si>
    <t>L3545</t>
  </si>
  <si>
    <t>TORNILLO DE COMPRESIÓN CANULADO 3.5*45MM</t>
  </si>
  <si>
    <t>LAG3.2-14</t>
  </si>
  <si>
    <t>LAG TORNILLO DE 3.2, 14MM</t>
  </si>
  <si>
    <t>LAG3.2-16</t>
  </si>
  <si>
    <t>LAG TORNILLO DE 3.2, 16MM</t>
  </si>
  <si>
    <t>LAG3.2-18</t>
  </si>
  <si>
    <t>LAG TORNILLO DE 3.2, 18MM</t>
  </si>
  <si>
    <t>LAG3.2-20</t>
  </si>
  <si>
    <t>LAG TORNILLO DE 3.2, 20MM</t>
  </si>
  <si>
    <t>LAG3.2-22</t>
  </si>
  <si>
    <t>LAG TORNILLO DE 3.2, 22MM</t>
  </si>
  <si>
    <t>LAG3.2-24</t>
  </si>
  <si>
    <t>LAG TORNILLO DE 3.2, 24MM</t>
  </si>
  <si>
    <t>LAG3.2-26</t>
  </si>
  <si>
    <t>LAG TORNILLO DE 3.2, 26MM</t>
  </si>
  <si>
    <t>LCBS2.7-08</t>
  </si>
  <si>
    <t>TORNILLO BLOQUEADO CORTICAL DE 2.7x08 MM</t>
  </si>
  <si>
    <t>LCBS2.7-10</t>
  </si>
  <si>
    <t>TORNILLO BLOQUEADO CORTICAL DE 2.7x10 MM</t>
  </si>
  <si>
    <t>LCBS2.7-12</t>
  </si>
  <si>
    <t>TORNILLO BLOQUEADO CORTICAL DE 2.7x12 MM</t>
  </si>
  <si>
    <t>LCBS2.7-14</t>
  </si>
  <si>
    <t>TORNILLO BLOQUEADO CORTICAL DE 2.7x14 MM</t>
  </si>
  <si>
    <t>LCBS2.7-16</t>
  </si>
  <si>
    <t>TORNILLO BLOQUEADO CORTICAL DE 2.7x16 MM</t>
  </si>
  <si>
    <t>LCBS2.7-18</t>
  </si>
  <si>
    <t>TORNILLO BLOQUEADO CORTICAL DE 2.7x18 MM</t>
  </si>
  <si>
    <t>LCBS2.7-20</t>
  </si>
  <si>
    <t>TORNILLO BLOQUEADO CORTICAL DE 2.7x20 MM</t>
  </si>
  <si>
    <t>LCBS2.7-22</t>
  </si>
  <si>
    <t>TORNILLO BLOQUEADO CORTICAL DE 2.7x22 MM</t>
  </si>
  <si>
    <t>LCBS2.7-24</t>
  </si>
  <si>
    <t>TORNILLO BLOQUEADO CORTICAL DE 2.7x24 MM</t>
  </si>
  <si>
    <t>LCBS3.2-08</t>
  </si>
  <si>
    <t>TORNILLO CORTICAL BLOQUEADO DE 3.2*08</t>
  </si>
  <si>
    <t>LCBS3.2-10</t>
  </si>
  <si>
    <t>TORNILLO CORTICAL BLOQUEADO DE 3.2*10</t>
  </si>
  <si>
    <t>LCBS3.2-12</t>
  </si>
  <si>
    <t>TORNILLO CORTICAL BLOQUEADO DE 3.2*12</t>
  </si>
  <si>
    <t>LCBS3.2-14</t>
  </si>
  <si>
    <t>TORNILLO CORTICAL BLOQUEADO DE 3.2*14</t>
  </si>
  <si>
    <t>LCBS3.2-16</t>
  </si>
  <si>
    <t>TORNILLO CORTICAL BLOQUEADO DE 3.2*16</t>
  </si>
  <si>
    <t>LCBS3.2-18</t>
  </si>
  <si>
    <t>TORNILLO CORTICAL BLOQUEADO DE 3.2*18</t>
  </si>
  <si>
    <t>LCBS3.2-20</t>
  </si>
  <si>
    <t>TORNILLO CORTICAL BLOQUEADO DE 3.2*20</t>
  </si>
  <si>
    <t>LCBS3.2-22</t>
  </si>
  <si>
    <t>TORNILLO CORTICAL BLOQUEADO DE 3.2*22</t>
  </si>
  <si>
    <t>LCBS3.2-24</t>
  </si>
  <si>
    <t>TORNILLO CORTICAL BLOQUEADO DE 3.2*24</t>
  </si>
  <si>
    <t>LCBS3.2-26</t>
  </si>
  <si>
    <t>TORNILLO CORTICAL BLOQUEADO DE 3.2*26</t>
  </si>
  <si>
    <t>LCBS3.2-28</t>
  </si>
  <si>
    <t>TORNILLO CORTICAL BLOQUEADO DE 3.2*28</t>
  </si>
  <si>
    <t>LCBS3.2-30</t>
  </si>
  <si>
    <t>TORNILLO CORTICAL BLOQUEADO DE 3.2*30</t>
  </si>
  <si>
    <t>LHEX3.2-10</t>
  </si>
  <si>
    <t>TORNILLO BLOQUEADO CORTICAL DE 3.2x10 MM</t>
  </si>
  <si>
    <t>LHEX3.2-12</t>
  </si>
  <si>
    <t>TORNILLO BLOQUEADO CORTICAL DE 3.2x12 MM</t>
  </si>
  <si>
    <t>LHEX3.2-14</t>
  </si>
  <si>
    <t>TORNILLO BLOQUEADO CORTICAL DE 3.2x14 MM</t>
  </si>
  <si>
    <t>LHEX3.2-16</t>
  </si>
  <si>
    <t>TORNILLO BLOQUEADO CORTICAL DE 3.2x16 MM</t>
  </si>
  <si>
    <t>LHEX3.2-18</t>
  </si>
  <si>
    <t>TORNILLO BLOQUEADO CORTICAL DE 3.2x18 MM</t>
  </si>
  <si>
    <t>LHEX3.2-20</t>
  </si>
  <si>
    <t>TORNILLO BLOQUEADO CORTICAL DE 3.2x20 MM</t>
  </si>
  <si>
    <t>LP35-0</t>
  </si>
  <si>
    <t>PLACA LAPIDUS 3.5 MM ESCALON 0 MM</t>
  </si>
  <si>
    <t>LP35-1</t>
  </si>
  <si>
    <t>PLACA LAPIDUS 3.5 MM ESCALON 1 MM</t>
  </si>
  <si>
    <t>LP35-2</t>
  </si>
  <si>
    <t>PLACA LAPIDUS 3.5 MM ESCALON 2 MM</t>
  </si>
  <si>
    <t>MCCS2.0-06</t>
  </si>
  <si>
    <t>TORNILLO CORTICAL 2.0MM, 06MM</t>
  </si>
  <si>
    <t>MCCS2.0-07</t>
  </si>
  <si>
    <t>TORNILLO CORTICAL 2.0MM, 07MM</t>
  </si>
  <si>
    <t>MCCS2.0-08</t>
  </si>
  <si>
    <t>TORNILLO CORTICAL 2.0MM, 08MM</t>
  </si>
  <si>
    <t>MCCS2.0-09</t>
  </si>
  <si>
    <t>TORNILLO CORTICAL 2.0MM, 09MM</t>
  </si>
  <si>
    <t>MCCS2.0-10</t>
  </si>
  <si>
    <t>TORNILLO CORTICAL 2.0MM, 10MM</t>
  </si>
  <si>
    <t>MCCS2.0-11</t>
  </si>
  <si>
    <t>TORNILLO CORTICAL 2.0MM, 11MM</t>
  </si>
  <si>
    <t>MCCS2.0-12</t>
  </si>
  <si>
    <t>TORNILLO CORTICAL 2.0MM, 12MM</t>
  </si>
  <si>
    <t>MCCS2.0-14</t>
  </si>
  <si>
    <t>TORNILLO CORTICAL 2.0MM, 14MM</t>
  </si>
  <si>
    <t>MCCS2.0-16</t>
  </si>
  <si>
    <t>TORNILLO CORTICAL 2.0MM, 16MM</t>
  </si>
  <si>
    <t>MCCS2.0-18</t>
  </si>
  <si>
    <t>TORNILLO CORTICAL 2.0MM, 18MM</t>
  </si>
  <si>
    <t>MCCS2.0-20</t>
  </si>
  <si>
    <t>TORNILLO CORTICAL 2.0MM, 20MM</t>
  </si>
  <si>
    <t>MCCS2.3-06</t>
  </si>
  <si>
    <t>TORNILLO CORTICAL 2.3MMMM, 06MM</t>
  </si>
  <si>
    <t>MCCS2.3-10</t>
  </si>
  <si>
    <t>TORNILLO CORTICAL 2.3MMMM, 10MM</t>
  </si>
  <si>
    <t>MCH-6</t>
  </si>
  <si>
    <t>PLACA EN H 2.0MM, 6 ORIFICIOS</t>
  </si>
  <si>
    <t>MCH-8</t>
  </si>
  <si>
    <t>PLACA EN H 2.0MM, 8 ORIFICIOS</t>
  </si>
  <si>
    <t>MCLL-6</t>
  </si>
  <si>
    <t>PLACA EN L 2.0MM, IZQUIERDA 6 ORIFICIOS</t>
  </si>
  <si>
    <t>MCLR-6</t>
  </si>
  <si>
    <t>PLACA EN L 2.0MM, DERECHA 6 ORIFICIOS</t>
  </si>
  <si>
    <t>MCLS2.0-06</t>
  </si>
  <si>
    <t>TORNILLO DE BLOQUEO 2.0MM, 06MM</t>
  </si>
  <si>
    <t>MCLS2.0-07</t>
  </si>
  <si>
    <t>TORNILLO DE BLOQUEO 2.0MM, 07MM</t>
  </si>
  <si>
    <t>MCLS2.0-08</t>
  </si>
  <si>
    <t>TORNILLO DE BLOQUEO 2.0MM, 08MM</t>
  </si>
  <si>
    <t>MCLS2.0-09</t>
  </si>
  <si>
    <t>TORNILLO DE BLOQUEO 2.0MM, 09MM</t>
  </si>
  <si>
    <t>MCLS2.0-10</t>
  </si>
  <si>
    <t>TORNILLO DE BLOQUEO 2.0MM, 10MM</t>
  </si>
  <si>
    <t>MCLS2.0-11</t>
  </si>
  <si>
    <t>TORNILLO DE BLOQUEO 2.0MM, 11MM</t>
  </si>
  <si>
    <t>MCLS2.0-12</t>
  </si>
  <si>
    <t>TORNILLO DE BLOQUEO 2.0MM, 12MM</t>
  </si>
  <si>
    <t>MCLS2.0-14</t>
  </si>
  <si>
    <t>TORNILLO DE BLOQUEO 2.0MM, 14MM</t>
  </si>
  <si>
    <t>MCLS2.0-16</t>
  </si>
  <si>
    <t>TORNILLO DE BLOQUEO 2.0MM, 16MM</t>
  </si>
  <si>
    <t>MCLS2.0-18</t>
  </si>
  <si>
    <t>TORNILLO DE BLOQUEO 2.0MM, 18MM</t>
  </si>
  <si>
    <t>MCLS2.0-20</t>
  </si>
  <si>
    <t>TORNILLO DE BLOQUEO 2.0MM, 20MM</t>
  </si>
  <si>
    <t>MCS-16</t>
  </si>
  <si>
    <t>PLACA RECTA 2.0MM 16 ORIFICIOS</t>
  </si>
  <si>
    <t>MCS-4</t>
  </si>
  <si>
    <t>PLACA RECTA 2.0MM - 4 ORIFICIOS</t>
  </si>
  <si>
    <t>MCS-6</t>
  </si>
  <si>
    <t>PLACA RECTA 2.0MM - 6 ORIFICIOS</t>
  </si>
  <si>
    <t>MCT-6N</t>
  </si>
  <si>
    <t>PLACA EN T 2.0MM - 6 ORIFICIOS, ANGOSTA</t>
  </si>
  <si>
    <t>MCT-7</t>
  </si>
  <si>
    <t>PLACA EN T 2.0MM - 7 ORIFICIOS</t>
  </si>
  <si>
    <t>MCT-7N</t>
  </si>
  <si>
    <t>PLACA EN T 2.0MM - 7 ORIFICIOS, ANGOSTA</t>
  </si>
  <si>
    <t>MCT-8</t>
  </si>
  <si>
    <t>PLACA EN T 2.0MM - 8 ORIFICIOS</t>
  </si>
  <si>
    <t>MTPJP27-6</t>
  </si>
  <si>
    <t>PLACA DE FUSIÓN MTPJ 2.7 MM*6 ORIFICIOS</t>
  </si>
  <si>
    <t>NC2408</t>
  </si>
  <si>
    <t>TORNILLO DE COMPRESIÓN 2.4*08MM</t>
  </si>
  <si>
    <t>NC2410</t>
  </si>
  <si>
    <t>TORNILLO DE COMPRESIÓN 2.4*10MM</t>
  </si>
  <si>
    <t>NC2412</t>
  </si>
  <si>
    <t>TORNILLO DE COMPRESIÓN 2.4*12MM</t>
  </si>
  <si>
    <t>NC2414</t>
  </si>
  <si>
    <t>TORNILLO DE COMPRESIÓN 2.4*14MM</t>
  </si>
  <si>
    <t>NC2416</t>
  </si>
  <si>
    <t>TORNILLO DE COMPRESIÓN 2.4*16MM</t>
  </si>
  <si>
    <t>NC2418</t>
  </si>
  <si>
    <t>TORNILLO DE COMPRESIÓN 2.4*18MM</t>
  </si>
  <si>
    <t>NC2420</t>
  </si>
  <si>
    <t>TORNILLO DE COMPRESIÓN 2.4*20MM</t>
  </si>
  <si>
    <t>PHCS1.2-04</t>
  </si>
  <si>
    <t>TORNILLO CORTICAL 1.2MM, 04MM</t>
  </si>
  <si>
    <t>PHCS1.2-05</t>
  </si>
  <si>
    <t>TORNILLO CORTICAL 1.2MM, 05MM</t>
  </si>
  <si>
    <t>PHCS1.2-06</t>
  </si>
  <si>
    <t>TORNILLO CORTICAL 1.2MM, 06MM</t>
  </si>
  <si>
    <t>PHCS1.2-07</t>
  </si>
  <si>
    <t>TORNILLO CORTICAL 1.2MM, 07MM</t>
  </si>
  <si>
    <t>PHCS1.2-08</t>
  </si>
  <si>
    <t>TORNILLO CORTICAL 1.2MM, 08MM</t>
  </si>
  <si>
    <t>PHCS1.2-09</t>
  </si>
  <si>
    <t>TORNILLO CORTICAL 1.2MM, 09MM</t>
  </si>
  <si>
    <t>PHCS1.2-10</t>
  </si>
  <si>
    <t>TORNILLO CORTICAL 1.2MM, 10MM</t>
  </si>
  <si>
    <t>PHCS1.2-11</t>
  </si>
  <si>
    <t>TORNILLO CORTICAL 1.2MM, 11MM</t>
  </si>
  <si>
    <t>PHCS1.2-12</t>
  </si>
  <si>
    <t>TORNILLO CORTICAL 1.2MM, 12MM</t>
  </si>
  <si>
    <t>PHCS1.2-13</t>
  </si>
  <si>
    <t>TORNILLO CORTICAL 1.2MM, 13MM</t>
  </si>
  <si>
    <t>PHCS1.2-14</t>
  </si>
  <si>
    <t>TORNILLO CORTICAL 1.2MM, 14MM</t>
  </si>
  <si>
    <t>PHCS1.2-16</t>
  </si>
  <si>
    <t>TORNILLO CORTICAL 1.2MM, 16MM</t>
  </si>
  <si>
    <t>PHCS1.2-18</t>
  </si>
  <si>
    <t>TORNILLO CORTICAL 1.2MM, 18MM</t>
  </si>
  <si>
    <t>PHCS1.2-20</t>
  </si>
  <si>
    <t>TORNILLO CORTICAL 1.2MM, 20MM</t>
  </si>
  <si>
    <t>PHCS1.5-04</t>
  </si>
  <si>
    <t>TORNILLO CORTICAL 1.5MM, 04MM</t>
  </si>
  <si>
    <t>PHCS1.5-05</t>
  </si>
  <si>
    <t>TORNILLO CORTICAL 1.5MM, 05MM</t>
  </si>
  <si>
    <t>PHCS1.5-06</t>
  </si>
  <si>
    <t>TORNILLO CORTICAL 1.5MM, 06MM</t>
  </si>
  <si>
    <t>PHCS1.5-07</t>
  </si>
  <si>
    <t>TORNILLO CORTICAL 1.5MM, 07MM</t>
  </si>
  <si>
    <t>PHCS1.5-08</t>
  </si>
  <si>
    <t>TORNILLO CORTICAL 1.5MM, 08MM</t>
  </si>
  <si>
    <t>PHCS1.5-09</t>
  </si>
  <si>
    <t>TORNILLO CORTICAL 1.5MM, 09MM</t>
  </si>
  <si>
    <t>PHCS1.5-10</t>
  </si>
  <si>
    <t>TORNILLO CORTICAL 1.5MM, 10MM</t>
  </si>
  <si>
    <t>PHCS1.5-11</t>
  </si>
  <si>
    <t>TORNILLO CORTICAL 1.5MM, 11MM</t>
  </si>
  <si>
    <t>PHCS1.5-12</t>
  </si>
  <si>
    <t>TORNILLO CORTICAL 1.5MM, 12MM</t>
  </si>
  <si>
    <t>PHCS1.5-13</t>
  </si>
  <si>
    <t>TORNILLO CORTICAL 1.5MM, 13MM</t>
  </si>
  <si>
    <t>PHCS1.5-14</t>
  </si>
  <si>
    <t>TORNILLO CORTICAL 1.5MM, 14MM</t>
  </si>
  <si>
    <t>PHCS1.5-16</t>
  </si>
  <si>
    <t>TORNILLO CORTICAL 1.5MM, 16MM</t>
  </si>
  <si>
    <t>PHCS1.5-18</t>
  </si>
  <si>
    <t>TORNILLO CORTICAL 1.5MM, 18MM</t>
  </si>
  <si>
    <t>PHCS1.5-20</t>
  </si>
  <si>
    <t>TORNILLO CORTICAL 1.5MM, 20MM</t>
  </si>
  <si>
    <t>PHCS1.8-06</t>
  </si>
  <si>
    <t>TORNILLO CORTICAL 1.8MM, 06MM</t>
  </si>
  <si>
    <t>PHCS1.8-10</t>
  </si>
  <si>
    <t>TORNILLO CORTICAL 1.8MM, 10MM</t>
  </si>
  <si>
    <t>PHH-12</t>
  </si>
  <si>
    <t>PLACA EN H 1.5MM, 12-ORIFICIOS</t>
  </si>
  <si>
    <t>PHHL-8</t>
  </si>
  <si>
    <t>PLACA EN H 1.5MM, IZQUIERDA 8-ORIFICIOS</t>
  </si>
  <si>
    <t>PHHR-8</t>
  </si>
  <si>
    <t>PLACA EN H 1.5MM, DERECHA 8-ORIFICIOS</t>
  </si>
  <si>
    <t>PHLL-5</t>
  </si>
  <si>
    <t>PLACA EN L 1.5MM, IZQUIERDA 5-ORIFICIOS</t>
  </si>
  <si>
    <t>PHLR-5</t>
  </si>
  <si>
    <t>PLACA EN L 1.5MM, DERECHA 5-ORIFICIOS</t>
  </si>
  <si>
    <t>PHLS1.5-04</t>
  </si>
  <si>
    <t>TORNILLO DE BLOQUEO 1.5MM, 04MM</t>
  </si>
  <si>
    <t>PHLS1.5-05</t>
  </si>
  <si>
    <t>TORNILLO DE BLOQUEO 1.5MM, 05MM</t>
  </si>
  <si>
    <t>PHLS1.5-06</t>
  </si>
  <si>
    <t>TORNILLO DE BLOQUEO 1.5MM, 06MM</t>
  </si>
  <si>
    <t>PHLS1.5-07</t>
  </si>
  <si>
    <t>TORNILLO DE BLOQUEO 1.5MM, 07MM</t>
  </si>
  <si>
    <t>PHLS1.5-08</t>
  </si>
  <si>
    <t>TORNILLO DE BLOQUEO 1.5MM, 08MM</t>
  </si>
  <si>
    <t>PHLS1.5-09</t>
  </si>
  <si>
    <t>TORNILLO DE BLOQUEO 1.5MM, 09MM</t>
  </si>
  <si>
    <t>PHLS1.5-10</t>
  </si>
  <si>
    <t>TORNILLO DE BLOQUEO 1.5MM, 10MM</t>
  </si>
  <si>
    <t>PHLS1.5-11</t>
  </si>
  <si>
    <t>TORNILLO DE BLOQUEO 1.5MM, 11MM</t>
  </si>
  <si>
    <t>PHLS1.5-12</t>
  </si>
  <si>
    <t>TORNILLO DE BLOQUEO 1.5MM, 12MM</t>
  </si>
  <si>
    <t>PHLS1.5-13</t>
  </si>
  <si>
    <t>TORNILLO DE BLOQUEO 1.5MM, 13MM</t>
  </si>
  <si>
    <t>PHLS1.5-14</t>
  </si>
  <si>
    <t>TORNILLO DE BLOQUEO 1.5MM, 14MM</t>
  </si>
  <si>
    <t>PHLS1.5-16</t>
  </si>
  <si>
    <t>TORNILLO DE BLOQUEO 1.5MM, 16MM</t>
  </si>
  <si>
    <t>PHLS1.5-18</t>
  </si>
  <si>
    <t>TORNILLO DE BLOQUEO 1.5MM, 18MM</t>
  </si>
  <si>
    <t>PHLS1.5-20</t>
  </si>
  <si>
    <t>TORNILLO DE BLOQUEO 1.5MM, 20MM</t>
  </si>
  <si>
    <t>PHS-16</t>
  </si>
  <si>
    <t>PLACA RECTA 1.5MM - 16 ORIFICIOS</t>
  </si>
  <si>
    <t>PHS-4</t>
  </si>
  <si>
    <t>PLACA RECTA 1.5MM -  4 ORIFICIOS</t>
  </si>
  <si>
    <t>PHS-6</t>
  </si>
  <si>
    <t>PLACA RECTA 1.5MM - 6 ORIFICIOS</t>
  </si>
  <si>
    <t>PHT-11</t>
  </si>
  <si>
    <t>PLACA EN T 1.5MM 11 ORIFICIOS, ANGOSTA</t>
  </si>
  <si>
    <t>PHT-12W</t>
  </si>
  <si>
    <t>PLACA EN T 1.5MM 12 ORIFICIOS, ANCHA</t>
  </si>
  <si>
    <t>PHT-7N</t>
  </si>
  <si>
    <t>PLACA EN T 1.5MM 7 ORIFICIOS, ANGOSTA</t>
  </si>
  <si>
    <t>PHT-8</t>
  </si>
  <si>
    <t>PLACA EN T 1.5MM 8 ORIFICIOS, ANGOSTA</t>
  </si>
  <si>
    <t>PS10</t>
  </si>
  <si>
    <t>PLACA RECTA DE ANTEBRAZO BLOQUEADA 10H</t>
  </si>
  <si>
    <t>PS12</t>
  </si>
  <si>
    <t>PLACA SEMITUBULAR 12 ORIFICIOS</t>
  </si>
  <si>
    <t>PS15</t>
  </si>
  <si>
    <t>PLACA SEMITUBULAR 15 ORIFICIOS</t>
  </si>
  <si>
    <t>PS5</t>
  </si>
  <si>
    <t>PLACA RECTA DE ANTEBRAZO DE 5H</t>
  </si>
  <si>
    <t>PS6</t>
  </si>
  <si>
    <t>PLACA RECTA DE ANTEBRAZO BLOQUEADA 6H</t>
  </si>
  <si>
    <t>PS8</t>
  </si>
  <si>
    <t>PLACA RECTA DE ANTEBRAZO BLOQUEADA 8H</t>
  </si>
  <si>
    <t>RCP3</t>
  </si>
  <si>
    <t>COLUMNA RADIAL PLATA PIN, 3-HOLE</t>
  </si>
  <si>
    <t>RCP5</t>
  </si>
  <si>
    <t>COLUMNA RADIAL PLATA PIN, 5-HOLE</t>
  </si>
  <si>
    <t>RCP7</t>
  </si>
  <si>
    <t>COLUMNA RADIAL PLATA PIN, 7-HOLE</t>
  </si>
  <si>
    <t>RFP-SHB</t>
  </si>
  <si>
    <t>PLACA DE FUSION DE MUÑECA CORTA</t>
  </si>
  <si>
    <t>RFP-STD</t>
  </si>
  <si>
    <t>PLACA DE FUSION DE MUÑECA ESTÁNDAR</t>
  </si>
  <si>
    <t>RFP-STR</t>
  </si>
  <si>
    <t>PLACA DE FUSION DE MUÑECA RECTA</t>
  </si>
  <si>
    <t>RPG-7</t>
  </si>
  <si>
    <t>RADIAL PEG PLATE 7-HOLE</t>
  </si>
  <si>
    <t>RPGL-7</t>
  </si>
  <si>
    <t>PLACA RADIAL PEG 7H IZQUIERDA</t>
  </si>
  <si>
    <t>RPGR-7</t>
  </si>
  <si>
    <t>PLACA RADIAL PEG 7H DERECHA</t>
  </si>
  <si>
    <t>RPP7</t>
  </si>
  <si>
    <t>PLACA PIN COLUMNA RADIAL 7*H</t>
  </si>
  <si>
    <t>SFCBP.24/14</t>
  </si>
  <si>
    <t>COMBINACIÓN DE SFC, 24MM/14MM</t>
  </si>
  <si>
    <t>SFCBP.27/14</t>
  </si>
  <si>
    <t>COMBINACIÓN DE SFC, 27MM/14MM</t>
  </si>
  <si>
    <t>SFCIC.24/10</t>
  </si>
  <si>
    <t>COMPONENTE SFC INTERIOR, 24MM/10MM</t>
  </si>
  <si>
    <t>SFCIC.24/14</t>
  </si>
  <si>
    <t>COMPONENTE SFC INTERIOR, 24MM/14MM</t>
  </si>
  <si>
    <t>SFCOC.28/28</t>
  </si>
  <si>
    <t>COMPONENTE SFC EXTERIOR, 28 MM</t>
  </si>
  <si>
    <t>SFCOC.32/32</t>
  </si>
  <si>
    <t>COMPONENTE EXTERNO SFC, DE 32 MM</t>
  </si>
  <si>
    <t>SMTP-10</t>
  </si>
  <si>
    <t>SEMI-PLACA TUBULAR, DE 10 HOYOS</t>
  </si>
  <si>
    <t>SMTP-5</t>
  </si>
  <si>
    <t>SEMI-PLACA TUBULAR, 5-HOLE</t>
  </si>
  <si>
    <t>SMTP-6</t>
  </si>
  <si>
    <t>SEMI-PLACA TUBULAR, 6-HOLE</t>
  </si>
  <si>
    <t>SMTP-8</t>
  </si>
  <si>
    <t>SEMI-PLACA TUBULAR, 8-HOLE</t>
  </si>
  <si>
    <t>SP27-4</t>
  </si>
  <si>
    <t>PLACA RECTA 2.7 MM*4 ORIFICIOS</t>
  </si>
  <si>
    <t>SP27-6</t>
  </si>
  <si>
    <t>PLACA RECTA 2.7 MM*6 ORIFICIOS</t>
  </si>
  <si>
    <t>TPEG-14</t>
  </si>
  <si>
    <t>ROSCADO PEG TRX, 14MM</t>
  </si>
  <si>
    <t>TPEG-16</t>
  </si>
  <si>
    <t>ROSCADO PEG TRX, 16MM</t>
  </si>
  <si>
    <t>TPEG-18</t>
  </si>
  <si>
    <t>ROSCADO PEG TRX, 18MM</t>
  </si>
  <si>
    <t>TPEG-20</t>
  </si>
  <si>
    <t>ROSCADO PEG TRX, 20MM</t>
  </si>
  <si>
    <t>TPEG-22</t>
  </si>
  <si>
    <t>ROSCADO PEG TRX, 22MM</t>
  </si>
  <si>
    <t>TPEG-24</t>
  </si>
  <si>
    <t>ROSCADO PEG TRX, 24MM</t>
  </si>
  <si>
    <t>TPEG-26</t>
  </si>
  <si>
    <t>ROSCADO PEG TRX, 26MM</t>
  </si>
  <si>
    <t>TPEG-28</t>
  </si>
  <si>
    <t>ROSCADO PEG TRX, 28MM</t>
  </si>
  <si>
    <t>TRX2.3-10</t>
  </si>
  <si>
    <t>TORNILLO CORTICAL DE 2.3* 10MM</t>
  </si>
  <si>
    <t>TRX2.3-12</t>
  </si>
  <si>
    <t>TORNILLO CORTICAL DE 2.3* 12MM</t>
  </si>
  <si>
    <t>TRX2.3-14</t>
  </si>
  <si>
    <t>TORNILLO CORTICAL DE 2.3* 14MM</t>
  </si>
  <si>
    <t>TRX2.3-16</t>
  </si>
  <si>
    <t>TORNILLO CORTICAL DE 2.3* 16MM</t>
  </si>
  <si>
    <t>TRX2.3-18</t>
  </si>
  <si>
    <t>TORNILLO CORTICAL DE 2.3* 18MM</t>
  </si>
  <si>
    <t>TRX2.3-20</t>
  </si>
  <si>
    <t>TORNILLO CORTICAL DE 2.3* 20MM</t>
  </si>
  <si>
    <t>TRX2.3-22</t>
  </si>
  <si>
    <t>TORNILLO CORTICAL DE 2.3* 22MM</t>
  </si>
  <si>
    <t>TRX2.3-24</t>
  </si>
  <si>
    <t>TORNILLO CORTICAL DE 2.3* 24MM</t>
  </si>
  <si>
    <t>TRX2.3-26</t>
  </si>
  <si>
    <t>TORNILLO CORTICAL DE 2.3* 26MM</t>
  </si>
  <si>
    <t>TRX2.3-28</t>
  </si>
  <si>
    <t>TORNILLO CORTICAL DE 2.3* 28MM</t>
  </si>
  <si>
    <t>TRX2.3-30</t>
  </si>
  <si>
    <t>TORNILLO CORTICAL DE 2.3* 30MM</t>
  </si>
  <si>
    <t>TRX2.3-32</t>
  </si>
  <si>
    <t>TORNILLO CORTICAL DE 2.3* 32MM</t>
  </si>
  <si>
    <t>UOCP</t>
  </si>
  <si>
    <t>LA OSTEOTOMÍA CUBITA PLACA COMPRESIÓN 7H</t>
  </si>
  <si>
    <t>UPEG-14</t>
  </si>
  <si>
    <t>SIN ROSCA PEG TRX, 14MM</t>
  </si>
  <si>
    <t>UPEG-16</t>
  </si>
  <si>
    <t>SIN ROSCA PEG TRX, 16MM</t>
  </si>
  <si>
    <t>UPEG-18</t>
  </si>
  <si>
    <t>SIN ROSCA PEG TRX, 18MM</t>
  </si>
  <si>
    <t>UPEG-20</t>
  </si>
  <si>
    <t>SIN ROSCA PEG TRX, 20MM</t>
  </si>
  <si>
    <t>UPEG-22</t>
  </si>
  <si>
    <t>SIN ROSCA PEG TRX, 22MM</t>
  </si>
  <si>
    <t>UPEG-24</t>
  </si>
  <si>
    <t>SIN ROSCA PEG TRX, 24MM</t>
  </si>
  <si>
    <t>UPEG-26</t>
  </si>
  <si>
    <t>SIN ROSCA PEG TRX, 26MM</t>
  </si>
  <si>
    <t>UPEG-28</t>
  </si>
  <si>
    <t>SIN ROSCA PEG TRX, 28MM</t>
  </si>
  <si>
    <t>UPG-5</t>
  </si>
  <si>
    <t>PLACA RECTA CUBITAL 5 ORIFICIOS</t>
  </si>
  <si>
    <t>UPG-7</t>
  </si>
  <si>
    <t>PLACA RECTA CUBITAL 7 ORIFICIOS</t>
  </si>
  <si>
    <t>UPP3</t>
  </si>
  <si>
    <t>PLACA DE PIN DORSAL CUBITAL 3H</t>
  </si>
  <si>
    <t>UPP5</t>
  </si>
  <si>
    <t>PLACA DE PIN DORSAL CUBITAL 5H</t>
  </si>
  <si>
    <t>UPP7</t>
  </si>
  <si>
    <t>PLACA DE PIN DORSAL CUBITAL 7H</t>
  </si>
  <si>
    <t>US.38</t>
  </si>
  <si>
    <t>TRINEO CUBITAL, 38 MM</t>
  </si>
  <si>
    <t>VBP32</t>
  </si>
  <si>
    <t>VOLAR BUTTRESS PIN, DE 32 MM</t>
  </si>
  <si>
    <t>VBP42</t>
  </si>
  <si>
    <t>VOLAR BUTTRESS PIN, 42MM</t>
  </si>
  <si>
    <t>VLBPL 10-4</t>
  </si>
  <si>
    <t>PLACA DE RODAMIENTO PALMAR IZQ.10H* 4PEG</t>
  </si>
  <si>
    <t>VLBPL-11-7</t>
  </si>
  <si>
    <t>PLACA RODAMIENTO PALMAR IZQUIERDA 11H*7P</t>
  </si>
  <si>
    <t>VLBPL-3-4</t>
  </si>
  <si>
    <t>PLACA RODAMIENTO PALMAR IZQUIERD 3H*4PEG</t>
  </si>
  <si>
    <t>VLBPL-3-6</t>
  </si>
  <si>
    <t>PLACA RODAMIENTO PALMAR IZQUIERDA 3H*6H</t>
  </si>
  <si>
    <t>VLBPL-3-7</t>
  </si>
  <si>
    <t>PLACA RODAMIENTO PALMAR IZQUIERDA 3H *7H</t>
  </si>
  <si>
    <t>VLBPL-3-7N</t>
  </si>
  <si>
    <t>PLACA RODAMIENTO PALMAR IZQ.3H*7H</t>
  </si>
  <si>
    <t>VLBPL-5-4</t>
  </si>
  <si>
    <t>PLACA RODAMIENTO PALMAR IZQUIERD 5H*4PEG</t>
  </si>
  <si>
    <t>VLBPL-5-5</t>
  </si>
  <si>
    <t>PLACA RODAMIENTO PALMAR IZQUIERD 5H*5PEG</t>
  </si>
  <si>
    <t>VLBPL-5-6</t>
  </si>
  <si>
    <t>PLACA RODAMIENTO PALMAR IZQUIERDA 5H*6H</t>
  </si>
  <si>
    <t>VLBPL-5-7</t>
  </si>
  <si>
    <t>PLACA RODAMIENTO PALMAR IZQUIERD 5H*7PEG</t>
  </si>
  <si>
    <t>VLBPL-7-4</t>
  </si>
  <si>
    <t>PLACA RODAMIENTO PALMAR IZQUIERD 7H*4PEG</t>
  </si>
  <si>
    <t>VLBPL-7-7</t>
  </si>
  <si>
    <t>PLACA RODAMIENTO PALMAR IZQUIERD 7H*7PEG</t>
  </si>
  <si>
    <t>VLBPL-9-7</t>
  </si>
  <si>
    <t>PLACA DE RODAMIENTO PALMAR IZQUIERDA 9H*</t>
  </si>
  <si>
    <t>VLBPR-10-4</t>
  </si>
  <si>
    <t>PLACA DE RODAMIENTO PALMAR DER.10H* 4PEG</t>
  </si>
  <si>
    <t>VLBPR-11-7</t>
  </si>
  <si>
    <t>PLACA RODAMIENTO PALMAR DERECHA 11H*7PEG</t>
  </si>
  <si>
    <t>VLBPR-3-4</t>
  </si>
  <si>
    <t>PLACA RODAMIENTO PALMAR DERECHA 3H*4PEG</t>
  </si>
  <si>
    <t>VLBPR-3-6</t>
  </si>
  <si>
    <t>PLACA RODAMIENTO PALMAR DERECHA 3H*6PE</t>
  </si>
  <si>
    <t>VLBPR-3-7</t>
  </si>
  <si>
    <t>PLACA RODAMIENTO PALMAR DERECHA 3H*7PE</t>
  </si>
  <si>
    <t>VLBPR-3-7N</t>
  </si>
  <si>
    <t>PLACA RODAMIENTO PALMAR DER.3H*7H</t>
  </si>
  <si>
    <t>VLBPR-5-4</t>
  </si>
  <si>
    <t>PLACA RODAMIENTO PALMAR DERECHA 5H*4PEG</t>
  </si>
  <si>
    <t>VLBPR-5-5</t>
  </si>
  <si>
    <t>PLACA RODAMIENTO PALMAR DERECHA 5H*5PEG</t>
  </si>
  <si>
    <t>VLBPR-5-6</t>
  </si>
  <si>
    <t>PLACA RODAMIENTO PALMAR DERECHA 5H*6PEG</t>
  </si>
  <si>
    <t>VLBPR-5-7</t>
  </si>
  <si>
    <t>PLACA RODAMIENTO PALMAR DERECHA 5H*7PEG</t>
  </si>
  <si>
    <t>VLBPR-7-4</t>
  </si>
  <si>
    <t>PLACA RODAMIENTO PALMAR DERECHA 7H*4PEG</t>
  </si>
  <si>
    <t>VLBPR-7-7</t>
  </si>
  <si>
    <t>PLACA RODAMIENTO PALMAR DERECHA 7H*7PEG</t>
  </si>
  <si>
    <t>VLBPR-9-7</t>
  </si>
  <si>
    <t>PLACA DE RODAMIENTO PALMAR DERECHA 9H*7P</t>
  </si>
  <si>
    <t>VPPL-3-6</t>
  </si>
  <si>
    <t>VOLAR PLACA ÁNGULO FIJO IZQUIERD 3H*6PEG</t>
  </si>
  <si>
    <t>VPPL-3-7</t>
  </si>
  <si>
    <t>VOLAR PLACA ANGULO FIJO IZQUIERDO 3H*7PE</t>
  </si>
  <si>
    <t>VPPL-5-6</t>
  </si>
  <si>
    <t>VOLAR PLACA ÁNGULO FIJO IZQUIERD 5H*6PEG</t>
  </si>
  <si>
    <t>VPPL-5-7</t>
  </si>
  <si>
    <t>VOLAR PLACA ANGULO FIJO IZQUIERDO 5H*7PE</t>
  </si>
  <si>
    <t>VPPR-3-6</t>
  </si>
  <si>
    <t>PLACA VOLAR ÁNGULO FIJO DERECHA 3H*6PEG</t>
  </si>
  <si>
    <t>VPPR-3-7</t>
  </si>
  <si>
    <t>PLACA VOLAR ÁNGULO FIJO DERECHA 3H*7PEG</t>
  </si>
  <si>
    <t>VPPR-5-6</t>
  </si>
  <si>
    <t>PLACA VOLAR ÁNGULO FIJO DERECHA 5H*6PEG</t>
  </si>
  <si>
    <t>VPPR-5-7</t>
  </si>
  <si>
    <t>PLACA VOLAR ANGULO FIJO DERECHA 5H*7PEG</t>
  </si>
  <si>
    <t>VSP-L</t>
  </si>
  <si>
    <t>PLACA DE CORTE VOLAR IZQ</t>
  </si>
  <si>
    <t>VSP-R</t>
  </si>
  <si>
    <t>PLACA DE CORTE VOLAR DER</t>
  </si>
  <si>
    <t>WASHR</t>
  </si>
  <si>
    <t>PLACA</t>
  </si>
  <si>
    <t>WFP3</t>
  </si>
  <si>
    <t>PLACA 3</t>
  </si>
  <si>
    <t>WFP5</t>
  </si>
  <si>
    <t>PLACA 5</t>
  </si>
  <si>
    <t>WHD-4</t>
  </si>
  <si>
    <t>PLACA GANCHO RADIO DORSAL, 4-ORIFICIOS</t>
  </si>
  <si>
    <t>WHD-6</t>
  </si>
  <si>
    <t>PLACA GANCHO RADIO DORSAL, 6-ORIFICIOS</t>
  </si>
  <si>
    <t>WHD-7</t>
  </si>
  <si>
    <t>PLACA GANCHO DORSAL DE MUÑECA 7H</t>
  </si>
  <si>
    <t>WHV-4</t>
  </si>
  <si>
    <t>PLACA GANCHO RADIO VOLAR, 4-ORIFICIOS</t>
  </si>
  <si>
    <t>WHV-6</t>
  </si>
  <si>
    <t>PLACA GANCHO RADIO VOLAR, 6-ORIFICIOS</t>
  </si>
  <si>
    <t>WHV-7</t>
  </si>
  <si>
    <t>PLACA GANCHO VOLAR DE MUÑECA 7H</t>
  </si>
  <si>
    <t>WIRE-0.7/080</t>
  </si>
  <si>
    <t>AGUJA DE K DE 0.7 80 MM</t>
  </si>
  <si>
    <t>WIRE-0.8/080</t>
  </si>
  <si>
    <t>AGUJA DE K, 0,7 MM* 080MM</t>
  </si>
  <si>
    <t>WIRE-0.8/120</t>
  </si>
  <si>
    <t>AGUJA DE K DE 0.8 120 MM</t>
  </si>
  <si>
    <t>WIRE-0.9</t>
  </si>
  <si>
    <t>AGUJA DE K, 0,9 MM</t>
  </si>
  <si>
    <t>WIRE-0.9/100</t>
  </si>
  <si>
    <t>AGUJA DE KIRSCHNER  0.9 MM</t>
  </si>
  <si>
    <t>WIRE-0.9/120</t>
  </si>
  <si>
    <t>Aguja de Kirschner 0.9mm*120mm</t>
  </si>
  <si>
    <t>WIRE-1.1</t>
  </si>
  <si>
    <t>AGUJA DE K, 1,1 MM*100MM</t>
  </si>
  <si>
    <t>WIRE-1.1/100</t>
  </si>
  <si>
    <t>AGUJA DE KIRSCHNER, 1.1 MM*100MM</t>
  </si>
  <si>
    <t>WIRE-1.1/120</t>
  </si>
  <si>
    <t>Aguja de K 1.1mm*120mm</t>
  </si>
  <si>
    <t>WIRE-1.6/100</t>
  </si>
  <si>
    <t>AGUJA DE KIRSCHNER LONGITUD 1,6MM*100 MM</t>
  </si>
  <si>
    <t>WIRE-1.6/230</t>
  </si>
  <si>
    <t>AGUJA DE K 1.6*230 MM</t>
  </si>
  <si>
    <t>WIRE-1.6/65</t>
  </si>
  <si>
    <t>AGUJA DE KIRSCHNER LONGITUD 1,6MM*65 MM</t>
  </si>
  <si>
    <t>WIRE-2.0/230</t>
  </si>
  <si>
    <t>AGUJA DE K 2.0*230 MM</t>
  </si>
  <si>
    <t>WIRE-2.5/230</t>
  </si>
  <si>
    <t>AGUJA DE K 2.5*230 MM</t>
  </si>
  <si>
    <t>XP35-M</t>
  </si>
  <si>
    <t>PLACA EN X MEDIA 3.5 MM</t>
  </si>
  <si>
    <t>XP35-S</t>
  </si>
  <si>
    <t>PLACA EN X CORTA 3.5 MM</t>
  </si>
  <si>
    <t>TI-554.04</t>
  </si>
  <si>
    <t>PLACA BLOQUEADA WL RECTA 1.5 X 4H TI</t>
  </si>
  <si>
    <t>INVIMA 2020DM-0005613-R1</t>
  </si>
  <si>
    <t>TI-554.06</t>
  </si>
  <si>
    <t>PLACA BLOQUEADA WL RECTA 1.5 X 6H TI</t>
  </si>
  <si>
    <t>TI-555.06</t>
  </si>
  <si>
    <t>PLACA BLOQUEADA WL RECTA ADAPTA 1.5 X 6H TI</t>
  </si>
  <si>
    <t>TI-555.12</t>
  </si>
  <si>
    <t xml:space="preserve">PLACA BLOQUEADA RECTA 1.5 X 12H TI            </t>
  </si>
  <si>
    <t>TI-556.08.03</t>
  </si>
  <si>
    <t xml:space="preserve">PLACA BLOQUEADA EN "T" 1.5MM 3 X 8H TI        </t>
  </si>
  <si>
    <t>TI-556.08.04</t>
  </si>
  <si>
    <t xml:space="preserve">PLACA BLOQUEADA EN "T" 1.5MM 4 X 8H TI        </t>
  </si>
  <si>
    <t>TI-823.00R</t>
  </si>
  <si>
    <t xml:space="preserve">PLACA BLOQUEADA EN REJILLA 1.5 X 8H DER TI    </t>
  </si>
  <si>
    <t>TI-823.00L</t>
  </si>
  <si>
    <t xml:space="preserve">PLACA BLOQUEADA EN REJILLA 1.5 X 8H IZQ TI    </t>
  </si>
  <si>
    <t>TI-558.08</t>
  </si>
  <si>
    <t xml:space="preserve">PLCA BLOQUEADA EN "Y" ADAPTAC 1.5MM 8 X 3H TI </t>
  </si>
  <si>
    <t>TI-559.06</t>
  </si>
  <si>
    <t xml:space="preserve">PLACA BLOQUEDA CONDILAR 1.5MM 2 X 6H TI       </t>
  </si>
  <si>
    <t>TI-101.206</t>
  </si>
  <si>
    <t xml:space="preserve">TORNILLO CORTICAL CABEZA ESTRELLA 1.5X6MM TI  </t>
  </si>
  <si>
    <t>TI-101.207</t>
  </si>
  <si>
    <t xml:space="preserve">TORNILLO CORTICAL CABEZA ESTRELLA 1.5X7MM TI  </t>
  </si>
  <si>
    <t>TI-101.208</t>
  </si>
  <si>
    <t xml:space="preserve">TORNILLO CORTICAL CABEZA ESTRELLA 1.5X8MM TI  </t>
  </si>
  <si>
    <t>TI-101.209</t>
  </si>
  <si>
    <t xml:space="preserve">TORNILLO CORTICAL CABEZA ESTRELLA 1.5X9MM TI  </t>
  </si>
  <si>
    <t>TI-101.210</t>
  </si>
  <si>
    <t xml:space="preserve">TORNILLO CORTICAL CABEZA ESTRELLA 1.5X10MM TI </t>
  </si>
  <si>
    <t>TI-101.211</t>
  </si>
  <si>
    <t xml:space="preserve">TORNILLO CORTICAL CABEZA ESTRELLA 1.5X11MM TI </t>
  </si>
  <si>
    <t>TI-101.212</t>
  </si>
  <si>
    <t xml:space="preserve">TORNILLO CORTICAL CABEZA ESTRELLA 1.5X12MM TI </t>
  </si>
  <si>
    <t>TI-101.213</t>
  </si>
  <si>
    <t xml:space="preserve">TORNILLO CORTICAL CABEZA ESTRELLA 1.5X13MM TI </t>
  </si>
  <si>
    <t>TI-101.214</t>
  </si>
  <si>
    <t xml:space="preserve">TORNILLO CORTICAL CABEZA ESTRELLA 1.5X14MM TI </t>
  </si>
  <si>
    <t>TI-101.215</t>
  </si>
  <si>
    <t xml:space="preserve">TORNILLO CORTICAL CABEZA ESTRELLA 1.5X15MM TI </t>
  </si>
  <si>
    <t>TI-101.216</t>
  </si>
  <si>
    <t xml:space="preserve">TORNILLO CORTICAL CABEZA ESTRELLA 1.5X16MM TI </t>
  </si>
  <si>
    <t>TI-101.218</t>
  </si>
  <si>
    <t xml:space="preserve">TORNILLO CORTICAL CABEZA ESTRELLA 1.5X18MM TI </t>
  </si>
  <si>
    <t>TI-101.220</t>
  </si>
  <si>
    <t xml:space="preserve">TORNILLO CORTICAL CABEZA ESTRELLA 1.5X20MM TI </t>
  </si>
  <si>
    <t>TI-101.222</t>
  </si>
  <si>
    <t xml:space="preserve">TORNILLO CORTICAL CABEZA ESTRELLA 1.5X22MM TI </t>
  </si>
  <si>
    <t>TI-101.224</t>
  </si>
  <si>
    <t xml:space="preserve">TORNILLO CORTICAL CABEZA ESTRELLA 1.5X24MM TI </t>
  </si>
  <si>
    <t>TI-1130.06</t>
  </si>
  <si>
    <t xml:space="preserve">TORNILLO DE BLOQ CABEZA ESTRELLA 1.5 X 6MM TI </t>
  </si>
  <si>
    <t>TI-1130.07</t>
  </si>
  <si>
    <t xml:space="preserve">TORNILLO DE BLOQ CABEZA ESTRELLA 1.5 X 7MM TI </t>
  </si>
  <si>
    <t>TI-1130.08</t>
  </si>
  <si>
    <t xml:space="preserve">TORNILLO DE BLOQ CABEZA ESTRELLA 1.5 X 8MM TI </t>
  </si>
  <si>
    <t>TI-1130.09</t>
  </si>
  <si>
    <t xml:space="preserve">TORNILLO DE BLOQ CABEZA ESTRELLA 1.5 X 9MM TI </t>
  </si>
  <si>
    <t>TI-1130.10</t>
  </si>
  <si>
    <t xml:space="preserve">TORNILLO DE BLOQ CABEZA ESTRELLA 1.5 X 10MM TI </t>
  </si>
  <si>
    <t>TI-1130.11</t>
  </si>
  <si>
    <t xml:space="preserve">TORNILLO DE BLOQ CABEZA ESTRELLA 1.5 X 11MM TI </t>
  </si>
  <si>
    <t>TI-1130.12</t>
  </si>
  <si>
    <t xml:space="preserve">TORNILLO DE BLOQ CABEZA ESTRELLA 1.5 X 12MM TI </t>
  </si>
  <si>
    <t>TI-1130.13</t>
  </si>
  <si>
    <t xml:space="preserve">TORNILLO DE BLOQ CABEZA ESTRELLA 1.5 X 13MM TI </t>
  </si>
  <si>
    <t>TI-1130.14</t>
  </si>
  <si>
    <t xml:space="preserve">TORNILLO DE BLOQ CABEZA ESTRELLA 1.5 X 14MM TI </t>
  </si>
  <si>
    <t>TI-1130.15</t>
  </si>
  <si>
    <t xml:space="preserve">TORNILLO DE BLOQ CABEZA ESTRELLA 1.5 X 15MM TI </t>
  </si>
  <si>
    <t>TI-1130.16</t>
  </si>
  <si>
    <t xml:space="preserve">TORNILLO DE BLOQ CABEZA ESTRELLA 1.5 X 16MM TI </t>
  </si>
  <si>
    <t>TI-1130.18</t>
  </si>
  <si>
    <t xml:space="preserve">TORNILLO DE BLOQ CABEZA ESTRELLA 1.5 X 18MM TI </t>
  </si>
  <si>
    <t>TI-1130.20</t>
  </si>
  <si>
    <t xml:space="preserve">TORNILLO DE BLOQ CABEZA ESTRELLA 1.5 X 20MM TI </t>
  </si>
  <si>
    <t>TI-1130.22</t>
  </si>
  <si>
    <t xml:space="preserve">TORNILLO DE BLOQ CABEZA ESTRELLA 1.5 X 22MM TI </t>
  </si>
  <si>
    <t>TI-1130.24</t>
  </si>
  <si>
    <t xml:space="preserve">TORNILLO DE BLOQ CABEZA ESTRELLA 1.5 X 24MM TI </t>
  </si>
  <si>
    <t>TI-505-204</t>
  </si>
  <si>
    <t xml:space="preserve">PLACA BLOQ WL RECTA 2.0 X 4H TI               </t>
  </si>
  <si>
    <t>TI-505-205</t>
  </si>
  <si>
    <t xml:space="preserve">PLACA BLOQ WL RECTA 2.0 X 5H TI               </t>
  </si>
  <si>
    <t>TI-505-207</t>
  </si>
  <si>
    <t xml:space="preserve">PLACA BLOQ WL RECTA 2.0 X 7H TI               </t>
  </si>
  <si>
    <t>TI-505-208</t>
  </si>
  <si>
    <t xml:space="preserve">PLACA BLOQ WL RECTA 2.0 X 8H TI               </t>
  </si>
  <si>
    <t>TI-505-210</t>
  </si>
  <si>
    <t xml:space="preserve">PLACA BLOQ WL RECTA 2.0 X 10H TI              </t>
  </si>
  <si>
    <t>TI-812.212</t>
  </si>
  <si>
    <t xml:space="preserve">PLACA BLOQ RECTA ADAPTACION 2.0 X 12H         </t>
  </si>
  <si>
    <t>TI-555-212</t>
  </si>
  <si>
    <t xml:space="preserve">PLACA BLOQ WL DE ADAPTACION RECTA 2.0X12H TI  </t>
  </si>
  <si>
    <t>TI-559-204</t>
  </si>
  <si>
    <t xml:space="preserve">PLACA BLOQ WL CONDILAR 2.0MM 2 X 4H TI        </t>
  </si>
  <si>
    <t>TI-559-205</t>
  </si>
  <si>
    <t xml:space="preserve">PLACA BLOQ WL CONDILAR 2.0MM 2 X 5H TI        </t>
  </si>
  <si>
    <t>TI-559-206</t>
  </si>
  <si>
    <t xml:space="preserve">PLACA BLOQ WL CONDILAR 2.0MM 2 X 6H TI        </t>
  </si>
  <si>
    <t>TI-559-207</t>
  </si>
  <si>
    <t xml:space="preserve">PLACA BLOQ WL CONDILAR 2.0MM 2 X 7H TI        </t>
  </si>
  <si>
    <t>TI-989C.204</t>
  </si>
  <si>
    <t xml:space="preserve">PLACA BLOQ WL PARA CORRECCION DE ROTA 2X4H TI </t>
  </si>
  <si>
    <t>TI-989C.205</t>
  </si>
  <si>
    <t xml:space="preserve">PLACA BLOQ WL PARA CORRECCION DE ROTA 2X5H TI </t>
  </si>
  <si>
    <t>TI-556.204</t>
  </si>
  <si>
    <t xml:space="preserve">PLACA BLOQ WL  EN "T"  2.0MM 3 X 4H TI        </t>
  </si>
  <si>
    <t>TI-556.205</t>
  </si>
  <si>
    <t xml:space="preserve">PLACA BLOQ WL  EN "T"  2.0MM 3 X 5H TI        </t>
  </si>
  <si>
    <t>TI-556.206</t>
  </si>
  <si>
    <t xml:space="preserve">PLACA BLOQ WL  EN "T"  2.0MM 3 X 6H TI        </t>
  </si>
  <si>
    <t>TI-556.207</t>
  </si>
  <si>
    <t xml:space="preserve">PLACA BLOQ WL  EN "T"  2.0MM 3 X 7H TI        </t>
  </si>
  <si>
    <t>TI-555-207T</t>
  </si>
  <si>
    <t xml:space="preserve">PLACA BLOQ WL DE ADAPTA EN "T" 2.0MM 2X7H TI  </t>
  </si>
  <si>
    <t>TI-555.207Y</t>
  </si>
  <si>
    <t xml:space="preserve">PLACA BLOQ WL DE ADAPTA EN "Y" 2.0MM 3X7H TI  </t>
  </si>
  <si>
    <t>TI-515.07R</t>
  </si>
  <si>
    <t xml:space="preserve">MINI PLACA CONDILAR 2.0 X 7H DER TI           </t>
  </si>
  <si>
    <t>TI-515.07L</t>
  </si>
  <si>
    <t xml:space="preserve">MINI PLACA CONDILAR 2.0 X 7H IZQ TI           </t>
  </si>
  <si>
    <t>TI-814.04</t>
  </si>
  <si>
    <t xml:space="preserve">MINI PLACA 2.0MM EN "H" X 4H TI               </t>
  </si>
  <si>
    <t>TI-102.206</t>
  </si>
  <si>
    <t xml:space="preserve">TORNILLO CORTICAL CABEZA ESTRELLA 2.0X6MM TI  </t>
  </si>
  <si>
    <t>TI-102.207</t>
  </si>
  <si>
    <t xml:space="preserve">TORNILLO CORTICAL CABEZA ESTRELLA 2.0X7MM TI  </t>
  </si>
  <si>
    <t>TI-102.208</t>
  </si>
  <si>
    <t xml:space="preserve">TORNILLO CORTICAL CABEZA ESTRELLA 2.0X8MM TI  </t>
  </si>
  <si>
    <t>TI-102.209</t>
  </si>
  <si>
    <t xml:space="preserve">TORNILLO CORTICAL CABEZA ESTRELLA 2.0X9MM TI  </t>
  </si>
  <si>
    <t>TI-102.210</t>
  </si>
  <si>
    <t xml:space="preserve">TORNILLO CORTICAL CABEZA ESTRELLA 2.0X10MM TI </t>
  </si>
  <si>
    <t>TI-102.211</t>
  </si>
  <si>
    <t xml:space="preserve">TORNILLO CORTICAL CABEZA ESTRELLA 2.0X11MM TI </t>
  </si>
  <si>
    <t>TI-102.212</t>
  </si>
  <si>
    <t xml:space="preserve">TORNILLO CORTICAL CABEZA ESTRELLA 2.0X12MM TI </t>
  </si>
  <si>
    <t>TI-102.213</t>
  </si>
  <si>
    <t xml:space="preserve">TORNILLO CORTICAL CABEZA ESTRELLA 2.0X13MM TI </t>
  </si>
  <si>
    <t>TI-102.214</t>
  </si>
  <si>
    <t xml:space="preserve">TORNILLO CORTICAL CABEZA ESTRELLA 2.0X14MM TI </t>
  </si>
  <si>
    <t>TI-102.215</t>
  </si>
  <si>
    <t xml:space="preserve">TORNILLO CORTICAL CABEZA ESTRELLA 2.0X15MM TI </t>
  </si>
  <si>
    <t>TI-102.216</t>
  </si>
  <si>
    <t xml:space="preserve">TORNILLO CORTICAL CABEZA ESTRELLA 2.0X16MM TI </t>
  </si>
  <si>
    <t>TI-102.218</t>
  </si>
  <si>
    <t xml:space="preserve">TORNILLO CORTICAL CABEZA ESTRELLA 2.0X18MM TI </t>
  </si>
  <si>
    <t>TI-102.220</t>
  </si>
  <si>
    <t xml:space="preserve">TORNILLO CORTICAL CABEZA ESTRELLA 2.0X20MM TI </t>
  </si>
  <si>
    <t>TI-102.222</t>
  </si>
  <si>
    <t xml:space="preserve">TORNILLO CORTICAL CABEZA ESTRELLA 2.0X22MM TI </t>
  </si>
  <si>
    <t>TI-102.224</t>
  </si>
  <si>
    <t xml:space="preserve">TORNILLO CORTICAL CABEZA ESTRELLA 2.0X24MM TI </t>
  </si>
  <si>
    <t>TI-102.226</t>
  </si>
  <si>
    <t xml:space="preserve">TORNILLO CORTICAL CABEZA ESTRELLA 2.0X26MM TI </t>
  </si>
  <si>
    <t>TI-102.228</t>
  </si>
  <si>
    <t xml:space="preserve">TORNILLO CORTICAL CABEZA ESTRELLA 2.0X28MM TI </t>
  </si>
  <si>
    <t>TI-102.230</t>
  </si>
  <si>
    <t xml:space="preserve">TORNILLO CORTICAL CABEZA ESTRELLA 2.0X30MM TI </t>
  </si>
  <si>
    <t>TI-102.232</t>
  </si>
  <si>
    <t xml:space="preserve">TORNILLO CORTICAL CABEZA ESTRELLA 2.0X32MM TI </t>
  </si>
  <si>
    <t>TI-102.234</t>
  </si>
  <si>
    <t xml:space="preserve">TORNILLO CORTICAL CABEZA ESTRELLA 2.0X34MM TI </t>
  </si>
  <si>
    <t>TI-102.236</t>
  </si>
  <si>
    <t xml:space="preserve">TORNILLO CORTICAL CABEZA ESTRELLA 2.0X36MM TI </t>
  </si>
  <si>
    <t>TI-102.238</t>
  </si>
  <si>
    <t xml:space="preserve">TORNILLO CORTICAL CABEZA ESTRELLA 2.0X38MM TI </t>
  </si>
  <si>
    <t>TI-102.240</t>
  </si>
  <si>
    <t xml:space="preserve">TORNILLO CORTICAL CABEZA ESTRELLA 2.0X40MM TI </t>
  </si>
  <si>
    <t>TI-1131.06</t>
  </si>
  <si>
    <t xml:space="preserve">TORNILLO DE BLOQUEO CABEZA ESTRELLA 2.0 X 6MM </t>
  </si>
  <si>
    <t>TI-1131.07</t>
  </si>
  <si>
    <t xml:space="preserve">TORNILLO DE BLOQUEO CABEZA ESTRELLA 2.0 X 7MM  </t>
  </si>
  <si>
    <t>TI-1131.08</t>
  </si>
  <si>
    <t xml:space="preserve">TORNILLO DE BLOQUEO CABEZA ESTRELLA 2.0 X 8MM  </t>
  </si>
  <si>
    <t>TI-1131.09</t>
  </si>
  <si>
    <t xml:space="preserve">TORNILLO DE BLOQUEO CABEZA ESTRELLA 2.0 X 9MM  </t>
  </si>
  <si>
    <t>TI-1131.10</t>
  </si>
  <si>
    <t xml:space="preserve">TORNILLO DE BLOQUEO CABEZA ESTRELLA 2.0 X 10MM </t>
  </si>
  <si>
    <t>TI-1131.11</t>
  </si>
  <si>
    <t xml:space="preserve">TORNILLO DE BLOQUEO CABEZA ESTRELLA 2.0 X 11MM </t>
  </si>
  <si>
    <t>TI-1131.12</t>
  </si>
  <si>
    <t xml:space="preserve">TORNILLO DE BLOQUEO CABEZA ESTRELLA 2.0 X 12MM </t>
  </si>
  <si>
    <t>TI-1131.13</t>
  </si>
  <si>
    <t xml:space="preserve">TORNILLO DE BLOQUEO CABEZA ESTRELLA 2.0 X 13MM </t>
  </si>
  <si>
    <t>TI-1131.14</t>
  </si>
  <si>
    <t xml:space="preserve">TORNILLO DE BLOQUEO CABEZA ESTRELLA 2.0 X 14MM </t>
  </si>
  <si>
    <t>TI-1131.15</t>
  </si>
  <si>
    <t xml:space="preserve">TORNILLO DE BLOQUEO CABEZA ESTRELLA 2.0 X 15MM </t>
  </si>
  <si>
    <t>TI-1131.16</t>
  </si>
  <si>
    <t xml:space="preserve">TORNILLO DE BLOQUEO CABEZA ESTRELLA 2.0 X 16MM </t>
  </si>
  <si>
    <t>TI-1131.18</t>
  </si>
  <si>
    <t xml:space="preserve">TORNILLO DE BLOQUEO CABEZA ESTRELLA 2.0 X 18MM </t>
  </si>
  <si>
    <t>TI-1131.20</t>
  </si>
  <si>
    <t xml:space="preserve">TORNILLO DE BLOQUEO CABEZA ESTRELLA 2.0 X 20MM </t>
  </si>
  <si>
    <t>TI-1131.22</t>
  </si>
  <si>
    <t xml:space="preserve">TORNILLO DE BLOQUEO CABEZA ESTRELLA 2.O X 22MM </t>
  </si>
  <si>
    <t>TI-1131.24</t>
  </si>
  <si>
    <t xml:space="preserve">TORNILLO DE BLOQUEO CABEZA ESTRELLA 2.O X 24MM </t>
  </si>
  <si>
    <t>TI-1131.26</t>
  </si>
  <si>
    <t xml:space="preserve">TORNILLO DE BLOQUEO CABEZA ESTRELLA 2.0 X 26MM </t>
  </si>
  <si>
    <t>TI-1131.28</t>
  </si>
  <si>
    <t xml:space="preserve">TORNILLO DE BLOQUEO CABEZA ESTRELLA 2.0 X 28MM </t>
  </si>
  <si>
    <t>TI-1131.30</t>
  </si>
  <si>
    <t xml:space="preserve">TORNILLO DE BLOQUEO CABEZA ESTRELLA 2.0 X 30MM </t>
  </si>
  <si>
    <t>TI-1131.32</t>
  </si>
  <si>
    <t xml:space="preserve">TORNILLO DE BLOQUEO CABEZA ESTRELLA 2.0 X 32MM </t>
  </si>
  <si>
    <t>TI-1131.34</t>
  </si>
  <si>
    <t xml:space="preserve">TORNILLO DE BLOQUEO CABEZA ESTRELLA 2.0 X 34MM </t>
  </si>
  <si>
    <t>TI-1131.36</t>
  </si>
  <si>
    <t xml:space="preserve">TORNILLO DE BLOQUEO CABEZA ESTRELLA 2.0 X 36MM </t>
  </si>
  <si>
    <t>TI-1131.38</t>
  </si>
  <si>
    <t xml:space="preserve">TORNILLO DE BLOQUEO CABEZA ESTRELLA 2.0 X 38MM </t>
  </si>
  <si>
    <t>TI-1131.40</t>
  </si>
  <si>
    <t xml:space="preserve">TORNILLO DE BLOQUEO CABEZA ESTRELLA 2.0 X 40MM </t>
  </si>
  <si>
    <t>TI-505.304</t>
  </si>
  <si>
    <t xml:space="preserve">PLACA BLOQ WL RECTA 2.4 X 4H TI               </t>
  </si>
  <si>
    <t>TI-505.305</t>
  </si>
  <si>
    <t xml:space="preserve">PLACA BLOQ WL RECTA 2.4 X 5H TI               </t>
  </si>
  <si>
    <t>TI-505.306</t>
  </si>
  <si>
    <t xml:space="preserve">PLACA BLOQ WL RECTA 2.4 X 6H TI               </t>
  </si>
  <si>
    <t>TI-505.307</t>
  </si>
  <si>
    <t xml:space="preserve">PLACA BLOQ WL RECTA 2.4 X 7H TI               </t>
  </si>
  <si>
    <t>TI-505.308</t>
  </si>
  <si>
    <t xml:space="preserve">PLACA BLOQ WL RECTA 2.4 X 8H TI               </t>
  </si>
  <si>
    <t>TI-505.310</t>
  </si>
  <si>
    <t xml:space="preserve">PLACA BLOQ WL RECTA 2.4 X 10H TI              </t>
  </si>
  <si>
    <t>TI-821.312</t>
  </si>
  <si>
    <t xml:space="preserve">PLACA DE ADAPTACION RECTA 2.4 X 12H TI        </t>
  </si>
  <si>
    <t>TI-555.312</t>
  </si>
  <si>
    <t xml:space="preserve">PLACA BLOQUEDA DE ADAPTACION RECTA 2.4 12H TI     </t>
  </si>
  <si>
    <t>TI-559.304</t>
  </si>
  <si>
    <t xml:space="preserve">PLACA BLOQ WL CONDILAR 2.4MM 2 X 4H TI        </t>
  </si>
  <si>
    <t>TI-559.305</t>
  </si>
  <si>
    <t xml:space="preserve">PLACA BLOQ WL CONDILAR 2.4MM 2 X 5H TI        </t>
  </si>
  <si>
    <t>TI-559.306</t>
  </si>
  <si>
    <t xml:space="preserve">PLACA BLOQ WL CONDILAR 2.4MM 2 X 6H TI        </t>
  </si>
  <si>
    <t>TI-559.307</t>
  </si>
  <si>
    <t xml:space="preserve">PLACA BLOQ WL CONDILAR 2.4MM 2 X 7H TI        </t>
  </si>
  <si>
    <t>TI-555.307T</t>
  </si>
  <si>
    <t xml:space="preserve">PLACA BLOQ WL ADAPTACION EN "T" 2.4MM 2X7H TI </t>
  </si>
  <si>
    <t>TI-556.304</t>
  </si>
  <si>
    <t xml:space="preserve">PLACA BLOQ WL EN "T" 2.4MM 3X4H TI            </t>
  </si>
  <si>
    <t>TI-556.305</t>
  </si>
  <si>
    <t xml:space="preserve">PLACA BLOQ WL EN "T" 2.4MM 3X5H TI            </t>
  </si>
  <si>
    <t>TI-556.306</t>
  </si>
  <si>
    <t xml:space="preserve">PLACA BLOQ WL EN "T" 2.4MM 3X6H TI            </t>
  </si>
  <si>
    <t>TI-556.307</t>
  </si>
  <si>
    <t xml:space="preserve">PLACA BLOQ WL EN "T" 2.4MM 3X7H TI            </t>
  </si>
  <si>
    <t>TI-555.304Y</t>
  </si>
  <si>
    <t xml:space="preserve">PLACA BLOQ WL ADAPTACION EN "Y" 2.4MM 3X4H TI </t>
  </si>
  <si>
    <t>TI-555.305Y</t>
  </si>
  <si>
    <t xml:space="preserve">PLACA BLOQ WL ADAPTACION EN "Y" 2.4MM 3X5H TI </t>
  </si>
  <si>
    <t>TI-555.306Y</t>
  </si>
  <si>
    <t xml:space="preserve">PLACA BLOQ WL ADAPTACION EN "Y" 2.4MM 3X6H TI </t>
  </si>
  <si>
    <t>TI-555.307Y</t>
  </si>
  <si>
    <t xml:space="preserve">PLACA BLOQ WL ADAPTACION EN "Y" 2.4MM 3X7H TI </t>
  </si>
  <si>
    <t>TI-1144.06</t>
  </si>
  <si>
    <t xml:space="preserve">TORNILLO CORTICAL CABEZA ESTRELLA 2.4 X 6MM   </t>
  </si>
  <si>
    <t>TI-1144.07</t>
  </si>
  <si>
    <t xml:space="preserve">TORNILLO CORTICAL CABEZA ESTRELLA 2.4 X 7MM   </t>
  </si>
  <si>
    <t>TI-1144.08</t>
  </si>
  <si>
    <t xml:space="preserve">TORNILLO CORTICAL CABEZA ESTRELLA 2.4 X 8MM   </t>
  </si>
  <si>
    <t>TI-1144.09</t>
  </si>
  <si>
    <t xml:space="preserve">TORNILLO CORTICAL CABEZA ESTRELLA 2.4 X 9MM   </t>
  </si>
  <si>
    <t>TI-1144.10</t>
  </si>
  <si>
    <t xml:space="preserve">TORNILLO CORTICAL CABEZA ESTRELLA 2.4 X10MM   </t>
  </si>
  <si>
    <t>TI-1144.11</t>
  </si>
  <si>
    <t xml:space="preserve">TORNILLO CORTICAL CABEZA ESTRELLA 2.4X11MM    </t>
  </si>
  <si>
    <t>TI-1144.12</t>
  </si>
  <si>
    <t xml:space="preserve">TORNILLO CORTICAL CABEZA ESTRELLA 2.4X12MM    </t>
  </si>
  <si>
    <t>TI-1144.13</t>
  </si>
  <si>
    <t xml:space="preserve">TORNILLO CORTICAL CABEZA ESTRELLA 2.4X13MM    </t>
  </si>
  <si>
    <t>TI-1144.14</t>
  </si>
  <si>
    <t xml:space="preserve">TORNILLO CORTICAL CABEZA ESTRELLA 2.4X14MM    </t>
  </si>
  <si>
    <t>TI-1144.16</t>
  </si>
  <si>
    <t xml:space="preserve">TORNILLO CORTICAL CABEZA ESTRELLA 2.4X16MM    </t>
  </si>
  <si>
    <t>TI-1144.18</t>
  </si>
  <si>
    <t xml:space="preserve">TORNILLO CORTICAL CABEZA ESTRELLA 2.4X18MM    </t>
  </si>
  <si>
    <t>TI-1144.20</t>
  </si>
  <si>
    <t xml:space="preserve">TORNILLO CORTICAL CABEZA ESTRELLA 2.4X20MM    </t>
  </si>
  <si>
    <t>TI-1144.22</t>
  </si>
  <si>
    <t xml:space="preserve">TORNILLO CORTICAL CABEZA ESTRELLA 2.4X22MM    </t>
  </si>
  <si>
    <t>TI-1144.24</t>
  </si>
  <si>
    <t xml:space="preserve">TORNILLO CORTICAL CABEZA ESTRELLA 2.4X24MM    </t>
  </si>
  <si>
    <t>TI-1144.26</t>
  </si>
  <si>
    <t xml:space="preserve">TORNILLO CORTICAL CABEZA ESTRELLA 2.4X26MM    </t>
  </si>
  <si>
    <t>TI-1144.28</t>
  </si>
  <si>
    <t xml:space="preserve">TORNILLO CORTICAL CABEZA ESTRELLA 2.4X28MM    </t>
  </si>
  <si>
    <t>TI-1144.30</t>
  </si>
  <si>
    <t xml:space="preserve">TORNILLO CORTICAL CABEZA ESTRELLA 2.4X30MM    </t>
  </si>
  <si>
    <t>TI-1144.32</t>
  </si>
  <si>
    <t xml:space="preserve">TORNILLO CORTICAL CABEZA ESTRELLA 2.4X32MM    </t>
  </si>
  <si>
    <t>TI-1144.34</t>
  </si>
  <si>
    <t xml:space="preserve">TORNILLO CORTICAL CABEZA ESTRELLA 2.4X34MM    </t>
  </si>
  <si>
    <t>TI-1144.36</t>
  </si>
  <si>
    <t xml:space="preserve">TORNILLO CORTICAL CABEZA ESTRELLA 2.4X36MM    </t>
  </si>
  <si>
    <t>TI-1144.38</t>
  </si>
  <si>
    <t xml:space="preserve">TORNILLO CORTICAL CABEZA ESTRELLA 2.4X38MM    </t>
  </si>
  <si>
    <t>TI-1144.40</t>
  </si>
  <si>
    <t xml:space="preserve">TORNILLO CORTICAL CABEZA ESTRELLA 2.4X40MM    </t>
  </si>
  <si>
    <t>TI-1145.06</t>
  </si>
  <si>
    <t xml:space="preserve">TORNILLO DE BLOQ CABEZA ESTRELLA 2.4x6MM TI   </t>
  </si>
  <si>
    <t>TI-1145.07</t>
  </si>
  <si>
    <t xml:space="preserve">TORNILLO DE BLOQ CABEZA ESTRELLA 2.4x7MM TI   </t>
  </si>
  <si>
    <t>TI-1145.08</t>
  </si>
  <si>
    <t xml:space="preserve">TORNILLO DE BLOQ CABEZA ESTRELLA 2.4x8MM TI   </t>
  </si>
  <si>
    <t>TI-1145.09</t>
  </si>
  <si>
    <t xml:space="preserve">TORNILLO DE BLOQ CABEZA ESTRELLA 2.4x9MM TI   </t>
  </si>
  <si>
    <t>TI-1145.10</t>
  </si>
  <si>
    <t xml:space="preserve">TORNILLO DE BLOQ CABEZA ESTRELLA 2.4x10MM TI  </t>
  </si>
  <si>
    <t>TI-1145.11</t>
  </si>
  <si>
    <t xml:space="preserve">TORNILLO DE BLOQ CABEZA ESTRELLA 2.4x11MM TI  </t>
  </si>
  <si>
    <t>TI-1145.12</t>
  </si>
  <si>
    <t xml:space="preserve">TORNILLO DE BLOQ CABEZA ESTRELLA 2.4x12MM TI  </t>
  </si>
  <si>
    <t>TI-1145.13</t>
  </si>
  <si>
    <t xml:space="preserve">TORNILLO DE BLOQ CABEZA ESTRELLA 2.4x13MM TI  </t>
  </si>
  <si>
    <t>TI-1145.14</t>
  </si>
  <si>
    <t xml:space="preserve">TORNILLO DE BLOQ CABEZA ESTRELLA 2.4x14MM TI  </t>
  </si>
  <si>
    <t>TI-1145.16</t>
  </si>
  <si>
    <t xml:space="preserve">TORNILLO DE BLOQ CABEZA ESTRELLA 2.4x16MM TI  </t>
  </si>
  <si>
    <t>TI-1145.18</t>
  </si>
  <si>
    <t xml:space="preserve">TORNILLO DE BLOQ CABEZA ESTRELLA 2.4x18MM TI  </t>
  </si>
  <si>
    <t>TI-1145.20</t>
  </si>
  <si>
    <t xml:space="preserve">TORNILLO DE BLOQ CABEZA ESTRELLA 2.4x20MM TI  </t>
  </si>
  <si>
    <t>TI-1145.22</t>
  </si>
  <si>
    <t xml:space="preserve">TORNILLO DE BLOQ CABEZA ESTRELLA 2.4x22MM TI  </t>
  </si>
  <si>
    <t>TI-1145.24</t>
  </si>
  <si>
    <t xml:space="preserve">TORNILLO DE BLOQ CABEZA ESTRELLA 2.4x24MM TI  </t>
  </si>
  <si>
    <t>TI-1145.26</t>
  </si>
  <si>
    <t xml:space="preserve">TORNILLO DE BLOQ CABEZA ESTRELLA 2.4x26MM TI  </t>
  </si>
  <si>
    <t>TI-1145.28</t>
  </si>
  <si>
    <t xml:space="preserve">TORNILLO DE BLOQ CABEZA ESTRELLA 2.4x28MM TI  </t>
  </si>
  <si>
    <t>TI-1145.30</t>
  </si>
  <si>
    <t xml:space="preserve">TORNILLO DE BLOQ CABEZA ESTRELLA 2.4x30MM TI  </t>
  </si>
  <si>
    <t>TI-1145.32</t>
  </si>
  <si>
    <t xml:space="preserve">TORNILLO DE BLOQ CABEZA ESTRELLA 2.4x32MM TI  </t>
  </si>
  <si>
    <t>TI-1145.34</t>
  </si>
  <si>
    <t xml:space="preserve">TORNILLO DE BLOQ CABEZA ESTRELLA 2.4x34MM TI  </t>
  </si>
  <si>
    <t>TI-1145.36</t>
  </si>
  <si>
    <t xml:space="preserve">TORNILLO DE BLOQ CABEZA ESTRELLA 2.4x36MM TI  </t>
  </si>
  <si>
    <t>TI-1145.38</t>
  </si>
  <si>
    <t xml:space="preserve">TORNILLO DE BLOQ CABEZA ESTRELLA 2.4x38MM TI  </t>
  </si>
  <si>
    <t>TI-1145.40</t>
  </si>
  <si>
    <t xml:space="preserve">TORNILLO DE BLOQ CABEZA ESTRELLA 2.4x40MM TI  </t>
  </si>
  <si>
    <t>TI-1145.42</t>
  </si>
  <si>
    <t xml:space="preserve">TORNILLO DE BLOQ CABEZA ESTRELLA 2.4x42MM TI  </t>
  </si>
  <si>
    <t>TI-1145.44</t>
  </si>
  <si>
    <t xml:space="preserve">TORNILLO DE BLOQ CABEZA ESTRELLA 2.4x44MM TI  </t>
  </si>
  <si>
    <t>TI-1145.46</t>
  </si>
  <si>
    <t xml:space="preserve">TORNILLO DE BLOQ CABEZA ESTRELLA 2.4x46MM TI  </t>
  </si>
  <si>
    <t>TI-1145.48</t>
  </si>
  <si>
    <t xml:space="preserve">TORNILLO DE BLOQ CABEZA ESTRELLA 2.4x48MM TI  </t>
  </si>
  <si>
    <t>TI-1145.50</t>
  </si>
  <si>
    <t xml:space="preserve">TORNILLO DE BLOQ CABEZA ESTRELLA 2.4x50MM TI  </t>
  </si>
  <si>
    <t>TI-1103.112</t>
  </si>
  <si>
    <t xml:space="preserve">TOR LISO DE BLOQ CABEZA ESTRELLA 1.8 X 12MM TI </t>
  </si>
  <si>
    <t>TI-1103.114</t>
  </si>
  <si>
    <t xml:space="preserve">TOR LISO DE BLOQ CABEZA ESTRELLA 1.8 X 14MM TI </t>
  </si>
  <si>
    <t>TI-1103.116</t>
  </si>
  <si>
    <t xml:space="preserve">TOR LISO DE BLOQ CABEZA ESTRELLA 1.8 X 16MM TI </t>
  </si>
  <si>
    <t>TI-1103.118</t>
  </si>
  <si>
    <t xml:space="preserve">TOR LISO DE BLOQ CABEZA ESTRELLA 1.8 X 18MM TI </t>
  </si>
  <si>
    <t>TI-505.404</t>
  </si>
  <si>
    <t xml:space="preserve">PLACA BLOQ WL RECTA 2.7 X 4H TI               </t>
  </si>
  <si>
    <t>TI-505.405</t>
  </si>
  <si>
    <t xml:space="preserve">PLACA BLOQ WL RECTA 2.7 X 5H TI               </t>
  </si>
  <si>
    <t>TI-505.406</t>
  </si>
  <si>
    <t xml:space="preserve">PLACA BLOQ WL RECTA 2.7 X 6H TI               </t>
  </si>
  <si>
    <t>TI-505.407</t>
  </si>
  <si>
    <t xml:space="preserve">PLACA BLOQ WL RECTA 2.7 X 7H TI               </t>
  </si>
  <si>
    <t>TI-505.408</t>
  </si>
  <si>
    <t xml:space="preserve">PLACA BLOQ WL RECTA 2.7 X 8H TI               </t>
  </si>
  <si>
    <t>TI-505.410</t>
  </si>
  <si>
    <t xml:space="preserve">PLACA BLOQ WL RECTA 2.7 X 10H TI              </t>
  </si>
  <si>
    <t>TI-559.404</t>
  </si>
  <si>
    <t xml:space="preserve">PLACA BLOQ WL CONDILAR 2.7MM 2 X 4H TI        </t>
  </si>
  <si>
    <t>TI-559.405</t>
  </si>
  <si>
    <t xml:space="preserve">PLACA BLOQ WL CONDILAR 2.7MM 2 X 5H TI        </t>
  </si>
  <si>
    <t>TI-559.406</t>
  </si>
  <si>
    <t xml:space="preserve">PLACA BLOQ WL CONDILAR 2.7MM 2 X 6H TI        </t>
  </si>
  <si>
    <t>TI-559.407</t>
  </si>
  <si>
    <t xml:space="preserve">PLACA BLOQ WL CONDILAR 2.7MM 2 X 7H TI        </t>
  </si>
  <si>
    <t>TI-556.403</t>
  </si>
  <si>
    <t xml:space="preserve">PLACA BLOQ WL  EN "T"  2.7MM 2 X 3H TI        </t>
  </si>
  <si>
    <t>TI-556.404</t>
  </si>
  <si>
    <t xml:space="preserve">PLACA BLOQ WL  EN "T"  2.7MM 2 X 4H TI        </t>
  </si>
  <si>
    <t>TI-813.403R</t>
  </si>
  <si>
    <t xml:space="preserve">PLACA BLOQ WL EN "L" 2.7MM 2X3H DER TI        </t>
  </si>
  <si>
    <t>TI-813.404R</t>
  </si>
  <si>
    <t xml:space="preserve">PLACA BLOQ WL EN "L" 2.7MM 2X4H DER TI        </t>
  </si>
  <si>
    <t>TI-813.403L</t>
  </si>
  <si>
    <t xml:space="preserve">PLACA BLOQ WL EN "L" 2.7MM 2X3H IZQ TI        </t>
  </si>
  <si>
    <t>TI-813.404L</t>
  </si>
  <si>
    <t xml:space="preserve">PLACA BLOQ WL EN "L" 2.7MM 2X4H IZQ TI        </t>
  </si>
  <si>
    <t>TI-1133.03R</t>
  </si>
  <si>
    <t xml:space="preserve">PLACA BLOQ WL EN "L" 2.7MM OBLICU 2X3H DER TI </t>
  </si>
  <si>
    <t>TI-1133.04R</t>
  </si>
  <si>
    <t xml:space="preserve">PLACA BLOQ WL EN "L" 2.7MM OBLICU 2X4H DER TI </t>
  </si>
  <si>
    <t>TI-1133.03L</t>
  </si>
  <si>
    <t xml:space="preserve">PLACA BLOQ WL EN "L" 2.7MM OBLICU 2X3H IZQ TI </t>
  </si>
  <si>
    <t>TI-1133.04L</t>
  </si>
  <si>
    <t xml:space="preserve">PLACA BLOQ WL EN "L" 2.7MM OBLICU 2X4H IZQ TI </t>
  </si>
  <si>
    <t>TI-516.307R</t>
  </si>
  <si>
    <t xml:space="preserve">PLACA CONDILAR 2.7MM X 7H DER TI              </t>
  </si>
  <si>
    <t>TI-516.307L</t>
  </si>
  <si>
    <t xml:space="preserve">PLACA CONDILAR 2.7MM X 7H IZQ TI              </t>
  </si>
  <si>
    <t>TI-1134.02</t>
  </si>
  <si>
    <t xml:space="preserve">PLACA BLOQUEDA WL RECTA 2.7 X 2H TI           </t>
  </si>
  <si>
    <t>TI-812.301</t>
  </si>
  <si>
    <t xml:space="preserve">PL BLOQ WL 2.4/2.7MM EN "X" 4H x 22x14M PEQ TI </t>
  </si>
  <si>
    <t>TI-812.302</t>
  </si>
  <si>
    <t xml:space="preserve">PL BLOQ WL 2.4/2.7MM EN "X" 4H X24X18M MED TI </t>
  </si>
  <si>
    <t>TI-812.303</t>
  </si>
  <si>
    <t xml:space="preserve">PL BLOQ WL 2.4/2.7MM EN "X" 4HX30X20MM GRDE TI </t>
  </si>
  <si>
    <t>TI-812.304</t>
  </si>
  <si>
    <t xml:space="preserve">PL BLOQ WL 2.4/2.7MM EN "X" 4H X36X20M EXTR TI </t>
  </si>
  <si>
    <t>TI-1242.06</t>
  </si>
  <si>
    <t xml:space="preserve">TORNILLO CORTICAL CABEZA ESTRELLA 2.7 X 6MM    </t>
  </si>
  <si>
    <t>TI-1242.08</t>
  </si>
  <si>
    <t xml:space="preserve">TORNILLO CORTICAL CABEZA ESTRELLA 2.7 X 8MM    </t>
  </si>
  <si>
    <t>TI-103.210S</t>
  </si>
  <si>
    <t xml:space="preserve">TORNILLO CORTICAL CABEZA ESTRELLA 2.7 X 10MM   </t>
  </si>
  <si>
    <t>TI-103.212S</t>
  </si>
  <si>
    <t xml:space="preserve">TORNILLO CORTICAL CABEZA ESTRELLA 2.7 X 12MM   </t>
  </si>
  <si>
    <t>TI-103.214S</t>
  </si>
  <si>
    <t xml:space="preserve">TORNILLO CORTICAL CABEZA ESTRELLA 2.7 X 14MM  </t>
  </si>
  <si>
    <t>TI-103.216S</t>
  </si>
  <si>
    <t xml:space="preserve">TORNILLO CORTICAL CABEZA ESTRELLA 2.7 X 16MM   </t>
  </si>
  <si>
    <t>TI-103.218S</t>
  </si>
  <si>
    <t xml:space="preserve">TORNILLO CORTICAL CABEZA ESTRELLA 2.7 X 18MM   </t>
  </si>
  <si>
    <t>TI-103.220S</t>
  </si>
  <si>
    <t xml:space="preserve">TORNILLO CORTICAL CABEZA ESTRELLA 2.7 X 20MM   </t>
  </si>
  <si>
    <t>TI-103.222S</t>
  </si>
  <si>
    <t xml:space="preserve">TORNILLO CORTICAL CABEZA ESTRELLA 2.7 X 22MM  </t>
  </si>
  <si>
    <t>TI-103.224S</t>
  </si>
  <si>
    <t xml:space="preserve">TORNILLO CORTICAL CABEZA ESTRELLA 2.7 X 24MM  </t>
  </si>
  <si>
    <t>TI-103.226S</t>
  </si>
  <si>
    <t xml:space="preserve">TORNILLO CORTICAL CABEZA ESTRELLA 2.7 X 26MM  </t>
  </si>
  <si>
    <t>TI-103.228S</t>
  </si>
  <si>
    <t xml:space="preserve">TORNILLO CORTICAL CABEZA ESTRELLA 2.7 X 28MM  </t>
  </si>
  <si>
    <t>TI-103.230S</t>
  </si>
  <si>
    <t xml:space="preserve">TORNILLO CORTICAL CABEZA ESTRELLA 2.7 X 30MM  </t>
  </si>
  <si>
    <t>TI-103.232S</t>
  </si>
  <si>
    <t xml:space="preserve">TORNILLO CORTICAL CABEZA ESTRELLA 2.7 X 32MM  </t>
  </si>
  <si>
    <t>TI-103.234S</t>
  </si>
  <si>
    <t xml:space="preserve">TORNILLO CORTICAL CABEZA ESTRELLA 2.7 X 34MM  </t>
  </si>
  <si>
    <t>TI-103.236</t>
  </si>
  <si>
    <t xml:space="preserve">TORNILLO CORTICAL CABEZA ESTRELLA 2.7 X 36MM  </t>
  </si>
  <si>
    <t>TI-103.238</t>
  </si>
  <si>
    <t xml:space="preserve">TORNILLO CORTICAL CABEZA ESTRELLA 2.7 X 38MM  </t>
  </si>
  <si>
    <t>TI-103.240</t>
  </si>
  <si>
    <t xml:space="preserve">TORNILLO CORTICAL CABEZA ESTRELLA 2.7 X 40MM  </t>
  </si>
  <si>
    <t>TI-103.242</t>
  </si>
  <si>
    <t xml:space="preserve">TORNILLO CORTICAL CABEZA ESTRELLA 2.7 X 42MM  </t>
  </si>
  <si>
    <t>TI-103.244</t>
  </si>
  <si>
    <t xml:space="preserve">TORNILLO CORTICAL CABEZA ESTRELLA 2.7 X 44MM  </t>
  </si>
  <si>
    <t>TI-103.246</t>
  </si>
  <si>
    <t xml:space="preserve">TORNILLO CORTICAL CABEZA ESTRELLA 2.7 X 46MM  </t>
  </si>
  <si>
    <t>TI-103.248</t>
  </si>
  <si>
    <t xml:space="preserve">TORNILLO CORTICAL CABEZA ESTRELLA 2.7 X 48MM  </t>
  </si>
  <si>
    <t>TI-103.250</t>
  </si>
  <si>
    <t xml:space="preserve">TORNILLO CORTICAL CABEZA ESTRELLA 2.7 X 50MM  </t>
  </si>
  <si>
    <t>TI-1241.06</t>
  </si>
  <si>
    <t xml:space="preserve">TORNILLO DE BLOQUEO CABEZA ESTRELLA 2.7 X 6MM  </t>
  </si>
  <si>
    <t>TI-1241.08</t>
  </si>
  <si>
    <t xml:space="preserve">TORNILLO DE BLOQUEO CABEZA ESTRELLA 2.7 X 8MM  </t>
  </si>
  <si>
    <t>TI-1241.07</t>
  </si>
  <si>
    <t xml:space="preserve">TORNILLO DE BLOQUEO CABEZA ESTRELLA 2.7 X 7MM  </t>
  </si>
  <si>
    <t>TI-118.008S</t>
  </si>
  <si>
    <t>TI-1241.09</t>
  </si>
  <si>
    <t xml:space="preserve">TORNILLO DE BLOQUEO CABEZA ESTRELLA 2.7 X 9MM  </t>
  </si>
  <si>
    <t>TI-1241.10</t>
  </si>
  <si>
    <t xml:space="preserve">TORNILLO DE BLOQUEO CABEZA ESTRELLA 2.7 X 10MM </t>
  </si>
  <si>
    <t>TI-1241.12</t>
  </si>
  <si>
    <t xml:space="preserve">TORNILLO DE BLOQUEO CABEZA ESTRELLA 2.7 X 12MM </t>
  </si>
  <si>
    <t>TI-1241.14</t>
  </si>
  <si>
    <t xml:space="preserve">TORNILLO DE BLOQUEO CABEZA ESTRELLA 2.7 X 14MM </t>
  </si>
  <si>
    <t>TI-1241.16</t>
  </si>
  <si>
    <t xml:space="preserve">TORNILLO DE BLOQUEO CABEZA ESTRELLA 2.7 X 16MM </t>
  </si>
  <si>
    <t>TI-1241.18</t>
  </si>
  <si>
    <t xml:space="preserve">TORNILLO DE BLOQUEO CABEZA ESTRELLA 2.7 X 18MM </t>
  </si>
  <si>
    <t>TI-1241.20</t>
  </si>
  <si>
    <t xml:space="preserve">TORNILLO DE BLOQUEO CABEZA ESTRELLA 2.7 X 20MM </t>
  </si>
  <si>
    <t>TI-1241.22</t>
  </si>
  <si>
    <t xml:space="preserve">TORNILLO DE BLOQUEO CABEZA ESTRELLA 2.7 X 22MM </t>
  </si>
  <si>
    <t>TI-1241.24</t>
  </si>
  <si>
    <t xml:space="preserve">TORNILLO DE BLOQUEO CABEZA ESTRELLA 2.7 X 24MM </t>
  </si>
  <si>
    <t>TI-1241.26</t>
  </si>
  <si>
    <t xml:space="preserve">TORNILLO DE BLOQUEO CABEZA ESTRELLA 2.7 X 26MM </t>
  </si>
  <si>
    <t>TI-1241.28</t>
  </si>
  <si>
    <t xml:space="preserve">TORNILLO DE BLOQUEO CABEZA ESTRELLA 2.7 X 28MM </t>
  </si>
  <si>
    <t>TI-1241.30</t>
  </si>
  <si>
    <t xml:space="preserve">TORNILLO DE BLOQUEO CABEZA ESTRELLA 2.7 X 30MM </t>
  </si>
  <si>
    <t>TI-1241.32</t>
  </si>
  <si>
    <t xml:space="preserve">TORNILLO DE BLOQUEO CABEZA ESTRELLA 2.7 X 32MM </t>
  </si>
  <si>
    <t>TI-1241.34</t>
  </si>
  <si>
    <t xml:space="preserve">TORNILLO DE BLOQUEO CABEZA ESTRELLA 2.7 X 34MM </t>
  </si>
  <si>
    <t>TI-1241.36</t>
  </si>
  <si>
    <t xml:space="preserve">TORNILLO DE BLOQUEO CABEZA ESTRELLA 2.7 X 36MM </t>
  </si>
  <si>
    <t>TI-1241.38</t>
  </si>
  <si>
    <t xml:space="preserve">TORNILLO DE BLOQUEO CABEZA ESTRELLA 2.7 X 38MM </t>
  </si>
  <si>
    <t>TI-1241.40</t>
  </si>
  <si>
    <t xml:space="preserve">TORNILLO DE BLOQUEO CABEZA ESTRELLA 2.7 X 40MM </t>
  </si>
  <si>
    <t>TI-1241.42</t>
  </si>
  <si>
    <t xml:space="preserve">TORNILLO DE BLOQUEO CABEZA ESTRELLA 2.7 X 42MM </t>
  </si>
  <si>
    <t>TI-1241.44</t>
  </si>
  <si>
    <t xml:space="preserve">TORNILLO DE BLOQUEO CABEZA ESTRELLA 2.7 X 44MM </t>
  </si>
  <si>
    <t>TI-1241.46</t>
  </si>
  <si>
    <t xml:space="preserve">TORNILLO DE BLOQUEO CABEZA ESTRELLA 2.7 X 46MM </t>
  </si>
  <si>
    <t>TI-1241.48</t>
  </si>
  <si>
    <t xml:space="preserve">TORNILLO DE BLOQUEO CABEZA ESTRELLA 2.7 X 48MM </t>
  </si>
  <si>
    <t>TI-1241.50</t>
  </si>
  <si>
    <t xml:space="preserve">TORNILLO DE BLOQUEO CABEZA ESTRELLA 2.7 X 50MM </t>
  </si>
  <si>
    <t>TI-1241.52</t>
  </si>
  <si>
    <t xml:space="preserve">TORNILLO DE BLOQUEO CABEZA ESTRELLA 2.7 X 52MM </t>
  </si>
  <si>
    <t>TI-1241.54</t>
  </si>
  <si>
    <t xml:space="preserve">TORNILLO DE BLOQUEO CABEZA ESTRELLA 2.7 X 54MM </t>
  </si>
  <si>
    <t>TI-1241.56</t>
  </si>
  <si>
    <t xml:space="preserve">TORNILLO DE BLOQUEO CABEZA ESTRELLA 2.7 X 56MM </t>
  </si>
  <si>
    <t>TI-1241.58</t>
  </si>
  <si>
    <t xml:space="preserve">TORNILLO DE BLOQUEO CABEZA ESTRELLA 2.7 X 58MM </t>
  </si>
  <si>
    <t>TI-1241.60</t>
  </si>
  <si>
    <t xml:space="preserve">TORNILLO DE BLOQUEO CABEZA ESTRELLA 2.7 X 60MM </t>
  </si>
  <si>
    <t>1137.04</t>
  </si>
  <si>
    <t>BROCA 1.8MM 2 ARISTAS ANCLAJE RAPIDO ***</t>
  </si>
  <si>
    <t>1138.04</t>
  </si>
  <si>
    <t xml:space="preserve">BROCA 2.0MM 2 ARISTAS ANCLAJE RAPIDO ***       </t>
  </si>
  <si>
    <t>ZS-125</t>
  </si>
  <si>
    <t>HOJA DE SIERRA MICROAIRE 9 X 31 X 0.4MM</t>
  </si>
  <si>
    <t>INVIMA 2019DM-0020390</t>
  </si>
  <si>
    <t>ZS-333</t>
  </si>
  <si>
    <t>HOJA DE SIERRA MICROAIRE 14X 41X 0.4MM</t>
  </si>
  <si>
    <t xml:space="preserve"> 
ZS-412M</t>
  </si>
  <si>
    <t>HOJA DE SIERRA MICROAIRE 5.5X18X0.4 MM</t>
  </si>
  <si>
    <t>Tornillo ES2 canulado L 5.5 x 40 mm</t>
  </si>
  <si>
    <t>Tornillo ES2 canulado L 5.5 x 45 mm</t>
  </si>
  <si>
    <t>1.800.000  </t>
  </si>
  <si>
    <t>Tornillo ES2 canulado L 5.5 x 50mm</t>
  </si>
  <si>
    <t>Tornillo ES2 canulado L 6.5 x 35 mm</t>
  </si>
  <si>
    <t>Tornillo ES2 canulado L 6.5 x 40 mm</t>
  </si>
  <si>
    <t>Tornillo ES2 canulado L 6.5 x 45 mm</t>
  </si>
  <si>
    <t>Tornillo ES2 canulado L 6.5 x 50 mm</t>
  </si>
  <si>
    <t>Barra titanio lordotica 5.5 x 30 mm</t>
  </si>
  <si>
    <t>490.000  </t>
  </si>
  <si>
    <t>Barra titanio lordotica 5.5 x 35 mm</t>
  </si>
  <si>
    <t>Barra titanio lordotica 5.5 x 40 mm</t>
  </si>
  <si>
    <t>Barra titanio lordotica 5.5 x 45 mm</t>
  </si>
  <si>
    <t>Barra titanio lordotica 5.5 x 50 mm</t>
  </si>
  <si>
    <t>Barra titanio lordotica 5.5 x 55 mm</t>
  </si>
  <si>
    <t>Barra titanio lordotica 5.5 x 60 mm</t>
  </si>
  <si>
    <t>Barra titanio lordotica 5.5 x 65 mm</t>
  </si>
  <si>
    <t>Barra titanio lordotica 5.5 x 70 mm</t>
  </si>
  <si>
    <t>Barra titanio lordotica 5.5 x 75 mm</t>
  </si>
  <si>
    <t>Barra titanio lordotica 5.5 x 80 mm</t>
  </si>
  <si>
    <t>Prisionero ES2</t>
  </si>
  <si>
    <t>B.7.1.1</t>
  </si>
  <si>
    <t>LOTE N° 15</t>
  </si>
  <si>
    <t>F.7.1.1</t>
  </si>
  <si>
    <t>LOTE N° 17</t>
  </si>
  <si>
    <t>G.7.1.1</t>
  </si>
  <si>
    <t>LOTE N° 22</t>
  </si>
  <si>
    <t>I.1.1.1</t>
  </si>
  <si>
    <t>LOTE N° 24</t>
  </si>
  <si>
    <t>I.1.3.1</t>
  </si>
  <si>
    <t>LOTE N° 26</t>
  </si>
  <si>
    <t>I.1.5.1</t>
  </si>
  <si>
    <t>LOTE N° 27</t>
  </si>
  <si>
    <t>I.2.1.1</t>
  </si>
  <si>
    <t>LOTE N° 30</t>
  </si>
  <si>
    <t>I.3.1.1</t>
  </si>
  <si>
    <t>LOTE N° 33</t>
  </si>
  <si>
    <t>J.1.1.1</t>
  </si>
  <si>
    <t>}</t>
  </si>
  <si>
    <t xml:space="preserve">172-947/38                 </t>
  </si>
  <si>
    <t xml:space="preserve">15-8522/30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</si>
</sst>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41" fontId="3" fillId="0" borderId="1" xfId="2" applyFont="1" applyFill="1" applyBorder="1" applyAlignment="1">
      <alignment horizontal="center" vertical="center"/>
    </xf>
    <xf numFmtId="0" fontId="3" fillId="0" borderId="1" xfId="0" applyFont="1" applyBorder="1"/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41" fontId="3" fillId="3" borderId="1" xfId="2" applyFont="1" applyFill="1" applyBorder="1" applyAlignment="1">
      <alignment horizontal="center" vertical="center"/>
    </xf>
    <xf numFmtId="41" fontId="3" fillId="3" borderId="1" xfId="2" applyFont="1" applyFill="1" applyBorder="1" applyAlignment="1">
      <alignment horizontal="left" vertical="center"/>
    </xf>
    <xf numFmtId="41" fontId="3" fillId="0" borderId="1" xfId="2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right"/>
    </xf>
    <xf numFmtId="164" fontId="0" fillId="0" borderId="1" xfId="1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/>
    </xf>
    <xf numFmtId="41" fontId="3" fillId="4" borderId="1" xfId="2" applyFont="1" applyFill="1" applyBorder="1" applyAlignment="1">
      <alignment horizontal="center" vertical="center"/>
    </xf>
    <xf numFmtId="0" fontId="3" fillId="4" borderId="1" xfId="0" applyFont="1" applyFill="1" applyBorder="1"/>
    <xf numFmtId="41" fontId="3" fillId="4" borderId="1" xfId="2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/>
    </xf>
    <xf numFmtId="41" fontId="3" fillId="5" borderId="1" xfId="2" applyFont="1" applyFill="1" applyBorder="1" applyAlignment="1">
      <alignment horizontal="center" vertical="center"/>
    </xf>
    <xf numFmtId="0" fontId="3" fillId="5" borderId="1" xfId="0" applyFont="1" applyFill="1" applyBorder="1"/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/>
    </xf>
    <xf numFmtId="41" fontId="3" fillId="6" borderId="1" xfId="2" applyFont="1" applyFill="1" applyBorder="1" applyAlignment="1">
      <alignment horizontal="center" vertical="center"/>
    </xf>
    <xf numFmtId="0" fontId="3" fillId="6" borderId="1" xfId="0" applyFont="1" applyFill="1" applyBorder="1"/>
    <xf numFmtId="49" fontId="3" fillId="5" borderId="1" xfId="2" applyNumberFormat="1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/>
    </xf>
    <xf numFmtId="164" fontId="3" fillId="5" borderId="1" xfId="1" applyNumberFormat="1" applyFont="1" applyFill="1" applyBorder="1" applyAlignment="1">
      <alignment horizontal="right"/>
    </xf>
    <xf numFmtId="164" fontId="3" fillId="5" borderId="1" xfId="1" applyNumberFormat="1" applyFont="1" applyFill="1" applyBorder="1"/>
    <xf numFmtId="0" fontId="3" fillId="5" borderId="1" xfId="0" applyFont="1" applyFill="1" applyBorder="1" applyAlignment="1">
      <alignment horizontal="right"/>
    </xf>
    <xf numFmtId="0" fontId="3" fillId="5" borderId="2" xfId="0" applyFont="1" applyFill="1" applyBorder="1" applyAlignment="1">
      <alignment horizontal="left"/>
    </xf>
    <xf numFmtId="0" fontId="3" fillId="5" borderId="2" xfId="0" applyFont="1" applyFill="1" applyBorder="1"/>
    <xf numFmtId="41" fontId="3" fillId="5" borderId="2" xfId="2" applyFont="1" applyFill="1" applyBorder="1" applyAlignment="1">
      <alignment horizontal="right"/>
    </xf>
    <xf numFmtId="41" fontId="3" fillId="5" borderId="2" xfId="2" applyFont="1" applyFill="1" applyBorder="1" applyAlignment="1">
      <alignment horizontal="center" vertical="center"/>
    </xf>
    <xf numFmtId="41" fontId="3" fillId="5" borderId="1" xfId="2" applyFont="1" applyFill="1" applyBorder="1" applyAlignment="1">
      <alignment horizontal="right"/>
    </xf>
  </cellXfs>
  <cellStyles count="3">
    <cellStyle name="Millares" xfId="1" builtinId="3"/>
    <cellStyle name="Millares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ancy%20Guzman\OneDrive%20-%20DISORTHO\Escritorio\2023.10.05%20LISTA%20BASE%20-COMERCI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estro.Materiales"/>
      <sheetName val="LISTA BASE 2023"/>
      <sheetName val="INACTIVO"/>
      <sheetName val="SIGLAS IVA"/>
    </sheetNames>
    <sheetDataSet>
      <sheetData sheetId="0" refreshError="1"/>
      <sheetData sheetId="1">
        <row r="1">
          <cell r="B1" t="str">
            <v>Descripcion</v>
          </cell>
          <cell r="C1" t="str">
            <v>Nuevo Precio</v>
          </cell>
          <cell r="D1" t="str">
            <v>% IVA</v>
          </cell>
          <cell r="E1" t="str">
            <v>IVA $</v>
          </cell>
          <cell r="F1" t="str">
            <v>VALOR + IVA</v>
          </cell>
          <cell r="G1" t="str">
            <v>OBSERVACIONES</v>
          </cell>
          <cell r="H1" t="str">
            <v>TIPO DE MATERIAL</v>
          </cell>
          <cell r="I1" t="str">
            <v>LINEA</v>
          </cell>
          <cell r="J1" t="str">
            <v>PROVEEDOR</v>
          </cell>
        </row>
        <row r="2">
          <cell r="A2">
            <v>8411</v>
          </cell>
          <cell r="B2" t="str">
            <v>WOUND EVAC 3/16"</v>
          </cell>
          <cell r="C2">
            <v>0</v>
          </cell>
          <cell r="D2">
            <v>0.19</v>
          </cell>
          <cell r="E2">
            <v>0</v>
          </cell>
          <cell r="F2">
            <v>0</v>
          </cell>
          <cell r="H2" t="str">
            <v>IMPLANTE</v>
          </cell>
          <cell r="I2" t="str">
            <v>Accesorios y medicoquirurgico</v>
          </cell>
          <cell r="J2" t="str">
            <v>Microtek</v>
          </cell>
        </row>
        <row r="3">
          <cell r="A3">
            <v>8410</v>
          </cell>
          <cell r="B3" t="str">
            <v>WOUND EVAC 1/8"</v>
          </cell>
          <cell r="C3">
            <v>0</v>
          </cell>
          <cell r="D3">
            <v>0.19</v>
          </cell>
          <cell r="E3">
            <v>0</v>
          </cell>
          <cell r="F3">
            <v>0</v>
          </cell>
          <cell r="H3" t="str">
            <v>IMPLANTE</v>
          </cell>
          <cell r="I3" t="str">
            <v>Accesorios y medicoquirurgico</v>
          </cell>
          <cell r="J3" t="str">
            <v>Microtek</v>
          </cell>
        </row>
        <row r="4">
          <cell r="A4">
            <v>8412</v>
          </cell>
          <cell r="B4" t="str">
            <v>WOUND EVAC 1/4"</v>
          </cell>
          <cell r="C4">
            <v>0</v>
          </cell>
          <cell r="D4">
            <v>0.19</v>
          </cell>
          <cell r="E4">
            <v>0</v>
          </cell>
          <cell r="F4">
            <v>0</v>
          </cell>
          <cell r="H4" t="str">
            <v>IMPLANTE</v>
          </cell>
          <cell r="I4" t="str">
            <v>Accesorios y medicoquirurgico</v>
          </cell>
          <cell r="J4" t="str">
            <v>Microtek</v>
          </cell>
        </row>
        <row r="5">
          <cell r="A5" t="str">
            <v>VPPL-5-7</v>
          </cell>
          <cell r="B5" t="str">
            <v>VOLAR PLACA ANGULO FIJO IZQUIERDO 5H*7PE</v>
          </cell>
          <cell r="C5">
            <v>3112200</v>
          </cell>
          <cell r="D5">
            <v>0</v>
          </cell>
          <cell r="E5">
            <v>0</v>
          </cell>
          <cell r="F5">
            <v>3112200</v>
          </cell>
          <cell r="H5" t="str">
            <v>IMPLANTE</v>
          </cell>
          <cell r="I5" t="str">
            <v>Pie y mano</v>
          </cell>
          <cell r="J5" t="str">
            <v>Trimed</v>
          </cell>
        </row>
        <row r="6">
          <cell r="A6" t="str">
            <v>VPPL-3-7</v>
          </cell>
          <cell r="B6" t="str">
            <v>VOLAR PLACA ANGULO FIJO IZQUIERDO 3H*7PE</v>
          </cell>
          <cell r="C6">
            <v>2620800</v>
          </cell>
          <cell r="D6">
            <v>0</v>
          </cell>
          <cell r="E6">
            <v>0</v>
          </cell>
          <cell r="F6">
            <v>2620800</v>
          </cell>
          <cell r="H6" t="str">
            <v>IMPLANTE</v>
          </cell>
          <cell r="I6" t="str">
            <v>Pie y mano</v>
          </cell>
          <cell r="J6" t="str">
            <v>Trimed</v>
          </cell>
        </row>
        <row r="7">
          <cell r="A7" t="str">
            <v>VPPL-5-6</v>
          </cell>
          <cell r="B7" t="str">
            <v>VOLAR PLACA ÁNGULO FIJO IZQUIERD 5H*6PEG</v>
          </cell>
          <cell r="C7">
            <v>3112200</v>
          </cell>
          <cell r="D7">
            <v>0</v>
          </cell>
          <cell r="E7">
            <v>0</v>
          </cell>
          <cell r="F7">
            <v>3112200</v>
          </cell>
          <cell r="H7" t="str">
            <v>IMPLANTE</v>
          </cell>
          <cell r="I7" t="str">
            <v>Pie y mano</v>
          </cell>
          <cell r="J7" t="str">
            <v>Trimed</v>
          </cell>
        </row>
        <row r="8">
          <cell r="A8" t="str">
            <v>VPPL-3-6</v>
          </cell>
          <cell r="B8" t="str">
            <v>VOLAR PLACA ÁNGULO FIJO IZQUIERD 3H*6PEG</v>
          </cell>
          <cell r="C8">
            <v>2620800</v>
          </cell>
          <cell r="D8">
            <v>0</v>
          </cell>
          <cell r="E8">
            <v>0</v>
          </cell>
          <cell r="F8">
            <v>2620800</v>
          </cell>
          <cell r="H8" t="str">
            <v>IMPLANTE</v>
          </cell>
          <cell r="I8" t="str">
            <v>Pie y mano</v>
          </cell>
          <cell r="J8" t="str">
            <v>Trimed</v>
          </cell>
        </row>
        <row r="9">
          <cell r="A9" t="str">
            <v>VBP32</v>
          </cell>
          <cell r="B9" t="str">
            <v>VOLAR BUTTRESS PIN, DE 32 MM</v>
          </cell>
          <cell r="C9">
            <v>1528800</v>
          </cell>
          <cell r="D9">
            <v>0</v>
          </cell>
          <cell r="E9">
            <v>0</v>
          </cell>
          <cell r="F9">
            <v>1528800</v>
          </cell>
          <cell r="H9" t="str">
            <v>IMPLANTE</v>
          </cell>
          <cell r="I9" t="str">
            <v>Pie y mano</v>
          </cell>
          <cell r="J9" t="str">
            <v>Trimed</v>
          </cell>
        </row>
        <row r="10">
          <cell r="A10" t="str">
            <v>VBP42</v>
          </cell>
          <cell r="B10" t="str">
            <v>VOLAR BUTTRESS PIN, 42MM</v>
          </cell>
          <cell r="C10">
            <v>1528800</v>
          </cell>
          <cell r="D10">
            <v>0</v>
          </cell>
          <cell r="E10">
            <v>0</v>
          </cell>
          <cell r="F10">
            <v>1528800</v>
          </cell>
          <cell r="H10" t="str">
            <v>IMPLANTE</v>
          </cell>
          <cell r="I10" t="str">
            <v>Pie y mano</v>
          </cell>
          <cell r="J10" t="str">
            <v>Trimed</v>
          </cell>
        </row>
        <row r="11">
          <cell r="A11" t="str">
            <v>318-191/10</v>
          </cell>
          <cell r="B11" t="str">
            <v>VASTAGO TIBIAL NO CEMENTADO DE 80 MM</v>
          </cell>
          <cell r="C11">
            <v>6639000</v>
          </cell>
          <cell r="D11">
            <v>0</v>
          </cell>
          <cell r="E11">
            <v>0</v>
          </cell>
          <cell r="F11">
            <v>6639000</v>
          </cell>
          <cell r="H11" t="str">
            <v>IMPLANTE</v>
          </cell>
          <cell r="I11" t="str">
            <v>Reemplazos articulares</v>
          </cell>
          <cell r="J11" t="str">
            <v>Link</v>
          </cell>
        </row>
        <row r="12">
          <cell r="A12" t="str">
            <v>318-191/14</v>
          </cell>
          <cell r="B12" t="str">
            <v>VASTAGO TIBIAL NO CEMENTADO DE 120 MM</v>
          </cell>
          <cell r="C12">
            <v>6639000</v>
          </cell>
          <cell r="D12">
            <v>0</v>
          </cell>
          <cell r="E12">
            <v>0</v>
          </cell>
          <cell r="F12">
            <v>6639000</v>
          </cell>
          <cell r="H12" t="str">
            <v>IMPLANTE</v>
          </cell>
          <cell r="I12" t="str">
            <v>Reemplazos articulares</v>
          </cell>
          <cell r="J12" t="str">
            <v>Link</v>
          </cell>
        </row>
        <row r="13">
          <cell r="A13" t="str">
            <v>15-2951/21</v>
          </cell>
          <cell r="B13" t="str">
            <v>VASTAGO TIBIAL NO CEMENTADO 18*240</v>
          </cell>
          <cell r="C13">
            <v>7789400</v>
          </cell>
          <cell r="D13">
            <v>0</v>
          </cell>
          <cell r="E13">
            <v>0</v>
          </cell>
          <cell r="F13">
            <v>7789400</v>
          </cell>
          <cell r="H13" t="str">
            <v>IMPLANTE</v>
          </cell>
          <cell r="I13" t="str">
            <v>Reemplazos articulares</v>
          </cell>
          <cell r="J13" t="str">
            <v>Link</v>
          </cell>
        </row>
        <row r="14">
          <cell r="A14" t="str">
            <v>15-2951/17</v>
          </cell>
          <cell r="B14" t="str">
            <v>VASTAGO TIBIAL NO CEMENTADO 18*200</v>
          </cell>
          <cell r="C14">
            <v>7789400</v>
          </cell>
          <cell r="D14">
            <v>0</v>
          </cell>
          <cell r="E14">
            <v>0</v>
          </cell>
          <cell r="F14">
            <v>7789400</v>
          </cell>
          <cell r="H14" t="str">
            <v>IMPLANTE</v>
          </cell>
          <cell r="I14" t="str">
            <v>Reemplazos articulares</v>
          </cell>
          <cell r="J14" t="str">
            <v>Link</v>
          </cell>
        </row>
        <row r="15">
          <cell r="A15" t="str">
            <v>15-2951/17.</v>
          </cell>
          <cell r="B15" t="str">
            <v>VASTAGO TIBIAL NO CEMENTADO 18*200</v>
          </cell>
          <cell r="C15">
            <v>7789400</v>
          </cell>
          <cell r="D15">
            <v>0</v>
          </cell>
          <cell r="E15">
            <v>0</v>
          </cell>
          <cell r="F15">
            <v>7789400</v>
          </cell>
          <cell r="H15" t="str">
            <v>IMPLANTE</v>
          </cell>
          <cell r="I15" t="str">
            <v>Reemplazos articulares</v>
          </cell>
          <cell r="J15" t="str">
            <v>Link</v>
          </cell>
        </row>
        <row r="16">
          <cell r="A16" t="str">
            <v>15-2951/13</v>
          </cell>
          <cell r="B16" t="str">
            <v>VASTAGO TIBIAL NO CEMENTADO 18*160MM</v>
          </cell>
          <cell r="C16">
            <v>7789400</v>
          </cell>
          <cell r="D16">
            <v>0</v>
          </cell>
          <cell r="E16">
            <v>0</v>
          </cell>
          <cell r="F16">
            <v>7789400</v>
          </cell>
          <cell r="H16" t="str">
            <v>IMPLANTE</v>
          </cell>
          <cell r="I16" t="str">
            <v>Reemplazos articulares</v>
          </cell>
          <cell r="J16" t="str">
            <v>Link</v>
          </cell>
        </row>
        <row r="17">
          <cell r="A17" t="str">
            <v>15-2951/13.</v>
          </cell>
          <cell r="B17" t="str">
            <v>VASTAGO TIBIAL NO CEMENTADO 18*160MM</v>
          </cell>
          <cell r="C17">
            <v>7789400</v>
          </cell>
          <cell r="D17">
            <v>0</v>
          </cell>
          <cell r="E17">
            <v>0</v>
          </cell>
          <cell r="F17">
            <v>7789400</v>
          </cell>
          <cell r="H17" t="str">
            <v>IMPLANTE</v>
          </cell>
          <cell r="I17" t="str">
            <v>Reemplazos articulares</v>
          </cell>
          <cell r="J17" t="str">
            <v>Link</v>
          </cell>
        </row>
        <row r="18">
          <cell r="A18" t="str">
            <v>15-2951/09</v>
          </cell>
          <cell r="B18" t="str">
            <v>VASTAGO TIBIAL NO CEMENTADO 18*120MM</v>
          </cell>
          <cell r="C18">
            <v>7789400</v>
          </cell>
          <cell r="D18">
            <v>0</v>
          </cell>
          <cell r="E18">
            <v>0</v>
          </cell>
          <cell r="F18">
            <v>7789400</v>
          </cell>
          <cell r="H18" t="str">
            <v>IMPLANTE</v>
          </cell>
          <cell r="I18" t="str">
            <v>Reemplazos articulares</v>
          </cell>
          <cell r="J18" t="str">
            <v>Link</v>
          </cell>
        </row>
        <row r="19">
          <cell r="A19" t="str">
            <v>15-2951/20</v>
          </cell>
          <cell r="B19" t="str">
            <v>VASTAGO TIBIAL NO CEMENTADO 16*240</v>
          </cell>
          <cell r="C19">
            <v>7789400</v>
          </cell>
          <cell r="D19">
            <v>0</v>
          </cell>
          <cell r="E19">
            <v>0</v>
          </cell>
          <cell r="F19">
            <v>7789400</v>
          </cell>
          <cell r="H19" t="str">
            <v>IMPLANTE</v>
          </cell>
          <cell r="I19" t="str">
            <v>Reemplazos articulares</v>
          </cell>
          <cell r="J19" t="str">
            <v>Link</v>
          </cell>
        </row>
        <row r="20">
          <cell r="A20" t="str">
            <v>15-2951/20.</v>
          </cell>
          <cell r="B20" t="str">
            <v>VASTAGO TIBIAL NO CEMENTADO 16*240</v>
          </cell>
          <cell r="C20">
            <v>7789400</v>
          </cell>
          <cell r="D20">
            <v>0</v>
          </cell>
          <cell r="E20">
            <v>0</v>
          </cell>
          <cell r="F20">
            <v>7789400</v>
          </cell>
          <cell r="H20" t="str">
            <v>IMPLANTE</v>
          </cell>
          <cell r="I20" t="str">
            <v>Reemplazos articulares</v>
          </cell>
          <cell r="J20" t="str">
            <v>Link</v>
          </cell>
        </row>
        <row r="21">
          <cell r="A21" t="str">
            <v>15-2951/16</v>
          </cell>
          <cell r="B21" t="str">
            <v>VASTAGO TIBIAL NO CEMENTADO 16*200</v>
          </cell>
          <cell r="C21">
            <v>7789400</v>
          </cell>
          <cell r="D21">
            <v>0</v>
          </cell>
          <cell r="E21">
            <v>0</v>
          </cell>
          <cell r="F21">
            <v>7789400</v>
          </cell>
          <cell r="H21" t="str">
            <v>IMPLANTE</v>
          </cell>
          <cell r="I21" t="str">
            <v>Reemplazos articulares</v>
          </cell>
          <cell r="J21" t="str">
            <v>Link</v>
          </cell>
        </row>
        <row r="22">
          <cell r="A22" t="str">
            <v>15-2951/16.</v>
          </cell>
          <cell r="B22" t="str">
            <v>VASTAGO TIBIAL NO CEMENTADO 16*200</v>
          </cell>
          <cell r="C22">
            <v>7789400</v>
          </cell>
          <cell r="D22">
            <v>0</v>
          </cell>
          <cell r="E22">
            <v>0</v>
          </cell>
          <cell r="F22">
            <v>7789400</v>
          </cell>
          <cell r="H22" t="str">
            <v>IMPLANTE</v>
          </cell>
          <cell r="I22" t="str">
            <v>Reemplazos articulares</v>
          </cell>
          <cell r="J22" t="str">
            <v>Link</v>
          </cell>
        </row>
        <row r="23">
          <cell r="A23" t="str">
            <v>15-2951/12</v>
          </cell>
          <cell r="B23" t="str">
            <v>VASTAGO TIBIAL NO CEMENTADO 16*160MM</v>
          </cell>
          <cell r="C23">
            <v>7789400</v>
          </cell>
          <cell r="D23">
            <v>0</v>
          </cell>
          <cell r="E23">
            <v>0</v>
          </cell>
          <cell r="F23">
            <v>7789400</v>
          </cell>
          <cell r="H23" t="str">
            <v>IMPLANTE</v>
          </cell>
          <cell r="I23" t="str">
            <v>Reemplazos articulares</v>
          </cell>
          <cell r="J23" t="str">
            <v>Link</v>
          </cell>
        </row>
        <row r="24">
          <cell r="A24" t="str">
            <v>15-2951/12.</v>
          </cell>
          <cell r="B24" t="str">
            <v>VASTAGO TIBIAL NO CEMENTADO 16*160MM</v>
          </cell>
          <cell r="C24">
            <v>7789400</v>
          </cell>
          <cell r="D24">
            <v>0</v>
          </cell>
          <cell r="E24">
            <v>0</v>
          </cell>
          <cell r="F24">
            <v>7789400</v>
          </cell>
          <cell r="H24" t="str">
            <v>IMPLANTE</v>
          </cell>
          <cell r="I24" t="str">
            <v>Reemplazos articulares</v>
          </cell>
          <cell r="J24" t="str">
            <v>Link</v>
          </cell>
        </row>
        <row r="25">
          <cell r="A25" t="str">
            <v>15-2951/08</v>
          </cell>
          <cell r="B25" t="str">
            <v>VASTAGO TIBIAL NO CEMENTADO 16*120MM</v>
          </cell>
          <cell r="C25">
            <v>7789400</v>
          </cell>
          <cell r="D25">
            <v>0</v>
          </cell>
          <cell r="E25">
            <v>0</v>
          </cell>
          <cell r="F25">
            <v>7789400</v>
          </cell>
          <cell r="H25" t="str">
            <v>IMPLANTE</v>
          </cell>
          <cell r="I25" t="str">
            <v>Reemplazos articulares</v>
          </cell>
          <cell r="J25" t="str">
            <v>Link</v>
          </cell>
        </row>
        <row r="26">
          <cell r="A26" t="str">
            <v>15-2951/19</v>
          </cell>
          <cell r="B26" t="str">
            <v>VASTAGO TIBIAL NO CEMENTADO 14*240</v>
          </cell>
          <cell r="C26">
            <v>7789400</v>
          </cell>
          <cell r="D26">
            <v>0</v>
          </cell>
          <cell r="E26">
            <v>0</v>
          </cell>
          <cell r="F26">
            <v>7789400</v>
          </cell>
          <cell r="H26" t="str">
            <v>IMPLANTE</v>
          </cell>
          <cell r="I26" t="str">
            <v>Reemplazos articulares</v>
          </cell>
          <cell r="J26" t="str">
            <v>Link</v>
          </cell>
        </row>
        <row r="27">
          <cell r="A27" t="str">
            <v>15-2951/19.</v>
          </cell>
          <cell r="B27" t="str">
            <v>VASTAGO TIBIAL NO CEMENTADO 14*240</v>
          </cell>
          <cell r="C27">
            <v>7789400</v>
          </cell>
          <cell r="D27">
            <v>0</v>
          </cell>
          <cell r="E27">
            <v>0</v>
          </cell>
          <cell r="F27">
            <v>7789400</v>
          </cell>
          <cell r="H27" t="str">
            <v>IMPLANTE</v>
          </cell>
          <cell r="I27" t="str">
            <v>Reemplazos articulares</v>
          </cell>
          <cell r="J27" t="str">
            <v>Link</v>
          </cell>
        </row>
        <row r="28">
          <cell r="A28" t="str">
            <v>15-2951/15</v>
          </cell>
          <cell r="B28" t="str">
            <v>VASTAGO TIBIAL NO CEMENTADO 14*200</v>
          </cell>
          <cell r="C28">
            <v>7789400</v>
          </cell>
          <cell r="D28">
            <v>0</v>
          </cell>
          <cell r="E28">
            <v>0</v>
          </cell>
          <cell r="F28">
            <v>7789400</v>
          </cell>
          <cell r="H28" t="str">
            <v>IMPLANTE</v>
          </cell>
          <cell r="I28" t="str">
            <v>Reemplazos articulares</v>
          </cell>
          <cell r="J28" t="str">
            <v>Link</v>
          </cell>
        </row>
        <row r="29">
          <cell r="A29" t="str">
            <v>15-2951/15.</v>
          </cell>
          <cell r="B29" t="str">
            <v>VASTAGO TIBIAL NO CEMENTADO 14*200</v>
          </cell>
          <cell r="C29">
            <v>7789400</v>
          </cell>
          <cell r="D29">
            <v>0</v>
          </cell>
          <cell r="E29">
            <v>0</v>
          </cell>
          <cell r="F29">
            <v>7789400</v>
          </cell>
          <cell r="H29" t="str">
            <v>IMPLANTE</v>
          </cell>
          <cell r="I29" t="str">
            <v>Reemplazos articulares</v>
          </cell>
          <cell r="J29" t="str">
            <v>Link</v>
          </cell>
        </row>
        <row r="30">
          <cell r="A30" t="str">
            <v>15-2951/11</v>
          </cell>
          <cell r="B30" t="str">
            <v>VASTAGO TIBIAL NO CEMENTADO 14*160MM</v>
          </cell>
          <cell r="C30">
            <v>7789400</v>
          </cell>
          <cell r="D30">
            <v>0</v>
          </cell>
          <cell r="E30">
            <v>0</v>
          </cell>
          <cell r="F30">
            <v>7789400</v>
          </cell>
          <cell r="H30" t="str">
            <v>IMPLANTE</v>
          </cell>
          <cell r="I30" t="str">
            <v>Reemplazos articulares</v>
          </cell>
          <cell r="J30" t="str">
            <v>Link</v>
          </cell>
        </row>
        <row r="31">
          <cell r="A31" t="str">
            <v>15-2951/11.</v>
          </cell>
          <cell r="B31" t="str">
            <v>VASTAGO TIBIAL NO CEMENTADO 14*160MM</v>
          </cell>
          <cell r="C31">
            <v>7789400</v>
          </cell>
          <cell r="D31">
            <v>0</v>
          </cell>
          <cell r="E31">
            <v>0</v>
          </cell>
          <cell r="F31">
            <v>7789400</v>
          </cell>
          <cell r="H31" t="str">
            <v>IMPLANTE</v>
          </cell>
          <cell r="I31" t="str">
            <v>Reemplazos articulares</v>
          </cell>
          <cell r="J31" t="str">
            <v>Link</v>
          </cell>
        </row>
        <row r="32">
          <cell r="A32" t="str">
            <v>15-2951/07</v>
          </cell>
          <cell r="B32" t="str">
            <v>VASTAGO TIBIAL NO CEMENTADO 14*120MM</v>
          </cell>
          <cell r="C32">
            <v>7789400</v>
          </cell>
          <cell r="D32">
            <v>0</v>
          </cell>
          <cell r="E32">
            <v>0</v>
          </cell>
          <cell r="F32">
            <v>7789400</v>
          </cell>
          <cell r="H32" t="str">
            <v>IMPLANTE</v>
          </cell>
          <cell r="I32" t="str">
            <v>Reemplazos articulares</v>
          </cell>
          <cell r="J32" t="str">
            <v>Link</v>
          </cell>
        </row>
        <row r="33">
          <cell r="A33" t="str">
            <v>15-2951/07.</v>
          </cell>
          <cell r="B33" t="str">
            <v>VASTAGO TIBIAL NO CEMENTADO 14*120MM</v>
          </cell>
          <cell r="C33">
            <v>7789400</v>
          </cell>
          <cell r="D33">
            <v>0</v>
          </cell>
          <cell r="E33">
            <v>0</v>
          </cell>
          <cell r="F33">
            <v>7789400</v>
          </cell>
          <cell r="H33" t="str">
            <v>IMPLANTE</v>
          </cell>
          <cell r="I33" t="str">
            <v>Reemplazos articulares</v>
          </cell>
          <cell r="J33" t="str">
            <v>Link</v>
          </cell>
        </row>
        <row r="34">
          <cell r="A34" t="str">
            <v>15-2951/18</v>
          </cell>
          <cell r="B34" t="str">
            <v>VASTAGO TIBIAL NO CEMENTADO 12*240</v>
          </cell>
          <cell r="C34">
            <v>7789400</v>
          </cell>
          <cell r="D34">
            <v>0</v>
          </cell>
          <cell r="E34">
            <v>0</v>
          </cell>
          <cell r="F34">
            <v>7789400</v>
          </cell>
          <cell r="H34" t="str">
            <v>IMPLANTE</v>
          </cell>
          <cell r="I34" t="str">
            <v>Reemplazos articulares</v>
          </cell>
          <cell r="J34" t="str">
            <v>Link</v>
          </cell>
        </row>
        <row r="35">
          <cell r="A35" t="str">
            <v>15-2951/14</v>
          </cell>
          <cell r="B35" t="str">
            <v>VASTAGO TIBIAL NO CEMENTADO 12*200</v>
          </cell>
          <cell r="C35">
            <v>7789400</v>
          </cell>
          <cell r="D35">
            <v>0</v>
          </cell>
          <cell r="E35">
            <v>0</v>
          </cell>
          <cell r="F35">
            <v>7789400</v>
          </cell>
          <cell r="H35" t="str">
            <v>IMPLANTE</v>
          </cell>
          <cell r="I35" t="str">
            <v>Reemplazos articulares</v>
          </cell>
          <cell r="J35" t="str">
            <v>Link</v>
          </cell>
        </row>
        <row r="36">
          <cell r="A36" t="str">
            <v>15-2951/14.</v>
          </cell>
          <cell r="B36" t="str">
            <v>VASTAGO TIBIAL NO CEMENTADO 12*200</v>
          </cell>
          <cell r="C36">
            <v>7789400</v>
          </cell>
          <cell r="D36">
            <v>0</v>
          </cell>
          <cell r="E36">
            <v>0</v>
          </cell>
          <cell r="F36">
            <v>7789400</v>
          </cell>
          <cell r="H36" t="str">
            <v>IMPLANTE</v>
          </cell>
          <cell r="I36" t="str">
            <v>Reemplazos articulares</v>
          </cell>
          <cell r="J36" t="str">
            <v>Link</v>
          </cell>
        </row>
        <row r="37">
          <cell r="A37" t="str">
            <v>15-2951/10</v>
          </cell>
          <cell r="B37" t="str">
            <v>VASTAGO TIBIAL NO CEMENTADO 12*160MM</v>
          </cell>
          <cell r="C37">
            <v>7789400</v>
          </cell>
          <cell r="D37">
            <v>0</v>
          </cell>
          <cell r="E37">
            <v>0</v>
          </cell>
          <cell r="F37">
            <v>7789400</v>
          </cell>
          <cell r="H37" t="str">
            <v>IMPLANTE</v>
          </cell>
          <cell r="I37" t="str">
            <v>Reemplazos articulares</v>
          </cell>
          <cell r="J37" t="str">
            <v>Link</v>
          </cell>
        </row>
        <row r="38">
          <cell r="A38" t="str">
            <v>15-2951/10.</v>
          </cell>
          <cell r="B38" t="str">
            <v>VASTAGO TIBIAL NO CEMENTADO 12*160MM</v>
          </cell>
          <cell r="C38">
            <v>7789400</v>
          </cell>
          <cell r="D38">
            <v>0</v>
          </cell>
          <cell r="E38">
            <v>0</v>
          </cell>
          <cell r="F38">
            <v>7789400</v>
          </cell>
          <cell r="H38" t="str">
            <v>IMPLANTE</v>
          </cell>
          <cell r="I38" t="str">
            <v>Reemplazos articulares</v>
          </cell>
          <cell r="J38" t="str">
            <v>Link</v>
          </cell>
        </row>
        <row r="39">
          <cell r="A39" t="str">
            <v>15-2951/06</v>
          </cell>
          <cell r="B39" t="str">
            <v>VASTAGO TIBIAL NO CEMENTADO 12*120MM</v>
          </cell>
          <cell r="C39">
            <v>7789400</v>
          </cell>
          <cell r="D39">
            <v>0</v>
          </cell>
          <cell r="E39">
            <v>0</v>
          </cell>
          <cell r="F39">
            <v>7789400</v>
          </cell>
          <cell r="H39" t="str">
            <v>IMPLANTE</v>
          </cell>
          <cell r="I39" t="str">
            <v>Reemplazos articulares</v>
          </cell>
          <cell r="J39" t="str">
            <v>Link</v>
          </cell>
        </row>
        <row r="40">
          <cell r="A40" t="str">
            <v>15-2951/06.</v>
          </cell>
          <cell r="B40" t="str">
            <v>VASTAGO TIBIAL NO CEMENTADO 12*120MM</v>
          </cell>
          <cell r="C40">
            <v>7789400</v>
          </cell>
          <cell r="D40">
            <v>0</v>
          </cell>
          <cell r="E40">
            <v>0</v>
          </cell>
          <cell r="F40">
            <v>7789400</v>
          </cell>
          <cell r="H40" t="str">
            <v>IMPLANTE</v>
          </cell>
          <cell r="I40" t="str">
            <v>Reemplazos articulares</v>
          </cell>
          <cell r="J40" t="str">
            <v>Link</v>
          </cell>
        </row>
        <row r="41">
          <cell r="A41" t="str">
            <v>15-8516/54</v>
          </cell>
          <cell r="B41" t="str">
            <v>VASTAGO TIBIAL NO CEMENT. 16/12*130MM</v>
          </cell>
          <cell r="C41">
            <v>9601500</v>
          </cell>
          <cell r="D41">
            <v>0</v>
          </cell>
          <cell r="E41">
            <v>0</v>
          </cell>
          <cell r="F41">
            <v>9601500</v>
          </cell>
          <cell r="H41" t="str">
            <v>IMPLANTE</v>
          </cell>
          <cell r="I41" t="str">
            <v>Reemplazos articulares</v>
          </cell>
          <cell r="J41" t="str">
            <v>Link</v>
          </cell>
        </row>
        <row r="42">
          <cell r="A42" t="str">
            <v>15-8516/52</v>
          </cell>
          <cell r="B42" t="str">
            <v>VASTAGO TIBIAL NO CEMENT. 14/10*130MM</v>
          </cell>
          <cell r="C42">
            <v>9601500</v>
          </cell>
          <cell r="D42">
            <v>0</v>
          </cell>
          <cell r="E42">
            <v>0</v>
          </cell>
          <cell r="F42">
            <v>9601500</v>
          </cell>
          <cell r="H42" t="str">
            <v>IMPLANTE</v>
          </cell>
          <cell r="I42" t="str">
            <v>Reemplazos articulares</v>
          </cell>
          <cell r="J42" t="str">
            <v>Link</v>
          </cell>
        </row>
        <row r="43">
          <cell r="A43" t="str">
            <v>15-8525/42</v>
          </cell>
          <cell r="B43" t="str">
            <v>VASTAGO TIBIAL CEMENTADO 14*160MM</v>
          </cell>
          <cell r="C43">
            <v>4600000</v>
          </cell>
          <cell r="D43">
            <v>0</v>
          </cell>
          <cell r="E43">
            <v>0</v>
          </cell>
          <cell r="F43">
            <v>4600000</v>
          </cell>
          <cell r="H43" t="str">
            <v>IMPLANTE</v>
          </cell>
          <cell r="I43" t="str">
            <v>Reemplazos articulares</v>
          </cell>
          <cell r="J43" t="str">
            <v>Link</v>
          </cell>
        </row>
        <row r="44">
          <cell r="A44" t="str">
            <v>15-8525/40</v>
          </cell>
          <cell r="B44" t="str">
            <v>VASTAGO TIBIAL CEMENTADO 12*160MM</v>
          </cell>
          <cell r="C44">
            <v>4600000</v>
          </cell>
          <cell r="D44">
            <v>0</v>
          </cell>
          <cell r="E44">
            <v>0</v>
          </cell>
          <cell r="F44">
            <v>4600000</v>
          </cell>
          <cell r="H44" t="str">
            <v>IMPLANTE</v>
          </cell>
          <cell r="I44" t="str">
            <v>Reemplazos articulares</v>
          </cell>
          <cell r="J44" t="str">
            <v>Link</v>
          </cell>
        </row>
        <row r="45">
          <cell r="A45" t="str">
            <v>15-8525/44</v>
          </cell>
          <cell r="B45" t="str">
            <v>VASTAGO TIBIAL CEMENTADO 12*160MM</v>
          </cell>
          <cell r="C45">
            <v>4600000</v>
          </cell>
          <cell r="D45">
            <v>0</v>
          </cell>
          <cell r="E45">
            <v>0</v>
          </cell>
          <cell r="F45">
            <v>4600000</v>
          </cell>
          <cell r="H45" t="str">
            <v>IMPLANTE</v>
          </cell>
          <cell r="I45" t="str">
            <v>Reemplazos articulares</v>
          </cell>
          <cell r="J45" t="str">
            <v>Link</v>
          </cell>
        </row>
        <row r="46">
          <cell r="A46" t="str">
            <v>15-2950/08</v>
          </cell>
          <cell r="B46" t="str">
            <v>VASTAGO TIBIAL CEMENTADO 11*240MM</v>
          </cell>
          <cell r="C46">
            <v>10746300</v>
          </cell>
          <cell r="D46">
            <v>0</v>
          </cell>
          <cell r="E46">
            <v>0</v>
          </cell>
          <cell r="F46">
            <v>10746300</v>
          </cell>
          <cell r="H46" t="str">
            <v>IMPLANTE</v>
          </cell>
          <cell r="I46" t="str">
            <v>Reemplazos articulares</v>
          </cell>
          <cell r="J46" t="str">
            <v>Link</v>
          </cell>
        </row>
        <row r="47">
          <cell r="A47" t="str">
            <v>15-2950/07</v>
          </cell>
          <cell r="B47" t="str">
            <v>VASTAGO TIBIAL CEMENTADO 11*200MM</v>
          </cell>
          <cell r="C47">
            <v>8600100</v>
          </cell>
          <cell r="D47">
            <v>0</v>
          </cell>
          <cell r="E47">
            <v>0</v>
          </cell>
          <cell r="F47">
            <v>8600100</v>
          </cell>
          <cell r="H47" t="str">
            <v>IMPLANTE</v>
          </cell>
          <cell r="I47" t="str">
            <v>Reemplazos articulares</v>
          </cell>
          <cell r="J47" t="str">
            <v>Link</v>
          </cell>
        </row>
        <row r="48">
          <cell r="A48" t="str">
            <v>15-2950/06</v>
          </cell>
          <cell r="B48" t="str">
            <v>VASTAGO TIBIAL CEMENTADO 11*160MM</v>
          </cell>
          <cell r="C48">
            <v>7114200</v>
          </cell>
          <cell r="D48">
            <v>0</v>
          </cell>
          <cell r="E48">
            <v>0</v>
          </cell>
          <cell r="F48">
            <v>7114200</v>
          </cell>
          <cell r="H48" t="str">
            <v>IMPLANTE</v>
          </cell>
          <cell r="I48" t="str">
            <v>Reemplazos articulares</v>
          </cell>
          <cell r="J48" t="str">
            <v>Link</v>
          </cell>
        </row>
        <row r="49">
          <cell r="A49" t="str">
            <v>15-2950/05</v>
          </cell>
          <cell r="B49" t="str">
            <v>VASTAGO TIBIAL CEMENTADO 11*135MM</v>
          </cell>
          <cell r="C49">
            <v>5418300</v>
          </cell>
          <cell r="D49">
            <v>0</v>
          </cell>
          <cell r="E49">
            <v>0</v>
          </cell>
          <cell r="F49">
            <v>5418300</v>
          </cell>
          <cell r="H49" t="str">
            <v>IMPLANTE</v>
          </cell>
          <cell r="I49" t="str">
            <v>Reemplazos articulares</v>
          </cell>
          <cell r="J49" t="str">
            <v>Link</v>
          </cell>
        </row>
        <row r="50">
          <cell r="A50" t="str">
            <v>15-2950/04</v>
          </cell>
          <cell r="B50" t="str">
            <v>VASTAGO TIBIAL CEMENTADO 11*120MM</v>
          </cell>
          <cell r="C50">
            <v>5418300</v>
          </cell>
          <cell r="D50">
            <v>0</v>
          </cell>
          <cell r="E50">
            <v>0</v>
          </cell>
          <cell r="F50">
            <v>5418300</v>
          </cell>
          <cell r="H50" t="str">
            <v>IMPLANTE</v>
          </cell>
          <cell r="I50" t="str">
            <v>Reemplazos articulares</v>
          </cell>
          <cell r="J50" t="str">
            <v>Link</v>
          </cell>
        </row>
        <row r="51">
          <cell r="A51" t="str">
            <v>DKY061</v>
          </cell>
          <cell r="B51" t="str">
            <v>VASTAGO RADIAL 6.5 MM</v>
          </cell>
          <cell r="C51">
            <v>3420600</v>
          </cell>
          <cell r="D51">
            <v>0</v>
          </cell>
          <cell r="E51">
            <v>0</v>
          </cell>
          <cell r="F51">
            <v>3420600</v>
          </cell>
          <cell r="H51" t="str">
            <v>IMPLANTE</v>
          </cell>
          <cell r="I51" t="str">
            <v>Reemplazos articulares</v>
          </cell>
          <cell r="J51" t="str">
            <v>Tornier</v>
          </cell>
        </row>
        <row r="52">
          <cell r="A52" t="str">
            <v>DKY062</v>
          </cell>
          <cell r="B52" t="str">
            <v>VASTAGO RADIAL 5 MM</v>
          </cell>
          <cell r="C52">
            <v>3420600</v>
          </cell>
          <cell r="D52">
            <v>0</v>
          </cell>
          <cell r="E52">
            <v>0</v>
          </cell>
          <cell r="F52">
            <v>3420600</v>
          </cell>
          <cell r="H52" t="str">
            <v>IMPLANTE</v>
          </cell>
          <cell r="I52" t="str">
            <v>Reemplazos articulares</v>
          </cell>
          <cell r="J52" t="str">
            <v>Tornier</v>
          </cell>
        </row>
        <row r="53">
          <cell r="A53" t="str">
            <v>15-8522/76</v>
          </cell>
          <cell r="B53" t="str">
            <v>VASTAGO PUSH-TROUGHT 16*360MM</v>
          </cell>
          <cell r="C53">
            <v>14001200</v>
          </cell>
          <cell r="D53">
            <v>0</v>
          </cell>
          <cell r="E53">
            <v>0</v>
          </cell>
          <cell r="F53">
            <v>14001200</v>
          </cell>
          <cell r="H53" t="str">
            <v>IMPLANTE</v>
          </cell>
          <cell r="I53" t="str">
            <v>Reemplazos articulares</v>
          </cell>
          <cell r="J53" t="str">
            <v>Link</v>
          </cell>
        </row>
        <row r="54">
          <cell r="A54" t="str">
            <v>15-8522/76.</v>
          </cell>
          <cell r="B54" t="str">
            <v>VASTAGO PUSH-TROUGHT 16*360MM</v>
          </cell>
          <cell r="C54">
            <v>14001200</v>
          </cell>
          <cell r="D54">
            <v>0</v>
          </cell>
          <cell r="E54">
            <v>0</v>
          </cell>
          <cell r="F54">
            <v>14001200</v>
          </cell>
          <cell r="H54" t="str">
            <v>IMPLANTE</v>
          </cell>
          <cell r="I54" t="str">
            <v>Reemplazos articulares</v>
          </cell>
          <cell r="J54" t="str">
            <v>Link</v>
          </cell>
        </row>
        <row r="55">
          <cell r="A55" t="str">
            <v>15-8522/75</v>
          </cell>
          <cell r="B55" t="str">
            <v>VASTAGO PUSH-TROUGHT 16*320MM</v>
          </cell>
          <cell r="C55">
            <v>14001200</v>
          </cell>
          <cell r="D55">
            <v>0</v>
          </cell>
          <cell r="E55">
            <v>0</v>
          </cell>
          <cell r="F55">
            <v>14001200</v>
          </cell>
          <cell r="H55" t="str">
            <v>IMPLANTE</v>
          </cell>
          <cell r="I55" t="str">
            <v>Reemplazos articulares</v>
          </cell>
          <cell r="J55" t="str">
            <v>Link</v>
          </cell>
        </row>
        <row r="56">
          <cell r="A56" t="str">
            <v>15-8522/75.</v>
          </cell>
          <cell r="B56" t="str">
            <v>VASTAGO PUSH-TROUGHT 16*320MM</v>
          </cell>
          <cell r="C56">
            <v>14001200</v>
          </cell>
          <cell r="D56">
            <v>0</v>
          </cell>
          <cell r="E56">
            <v>0</v>
          </cell>
          <cell r="F56">
            <v>14001200</v>
          </cell>
          <cell r="H56" t="str">
            <v>IMPLANTE</v>
          </cell>
          <cell r="I56" t="str">
            <v>Reemplazos articulares</v>
          </cell>
          <cell r="J56" t="str">
            <v>Link</v>
          </cell>
        </row>
        <row r="57">
          <cell r="A57" t="str">
            <v>15-8522/74</v>
          </cell>
          <cell r="B57" t="str">
            <v>VASTAGO PUSH-TROUGHT 16*280MM</v>
          </cell>
          <cell r="C57">
            <v>14001200</v>
          </cell>
          <cell r="D57">
            <v>0</v>
          </cell>
          <cell r="E57">
            <v>0</v>
          </cell>
          <cell r="F57">
            <v>14001200</v>
          </cell>
          <cell r="H57" t="str">
            <v>IMPLANTE</v>
          </cell>
          <cell r="I57" t="str">
            <v>Reemplazos articulares</v>
          </cell>
          <cell r="J57" t="str">
            <v>Link</v>
          </cell>
        </row>
        <row r="58">
          <cell r="A58" t="str">
            <v>15-8522/74.</v>
          </cell>
          <cell r="B58" t="str">
            <v>VASTAGO PUSH-TROUGHT 16*280MM</v>
          </cell>
          <cell r="C58">
            <v>14001200</v>
          </cell>
          <cell r="D58">
            <v>0</v>
          </cell>
          <cell r="E58">
            <v>0</v>
          </cell>
          <cell r="F58">
            <v>14001200</v>
          </cell>
          <cell r="H58" t="str">
            <v>IMPLANTE</v>
          </cell>
          <cell r="I58" t="str">
            <v>Reemplazos articulares</v>
          </cell>
          <cell r="J58" t="str">
            <v>Link</v>
          </cell>
        </row>
        <row r="59">
          <cell r="A59" t="str">
            <v>15-8522/73</v>
          </cell>
          <cell r="B59" t="str">
            <v>VASTAGO PUSH-TROUGHT 16*240MM</v>
          </cell>
          <cell r="C59">
            <v>14001200</v>
          </cell>
          <cell r="D59">
            <v>0</v>
          </cell>
          <cell r="E59">
            <v>0</v>
          </cell>
          <cell r="F59">
            <v>14001200</v>
          </cell>
          <cell r="H59" t="str">
            <v>IMPLANTE</v>
          </cell>
          <cell r="I59" t="str">
            <v>Reemplazos articulares</v>
          </cell>
          <cell r="J59" t="str">
            <v>Link</v>
          </cell>
        </row>
        <row r="60">
          <cell r="A60" t="str">
            <v>15-8522/73.</v>
          </cell>
          <cell r="B60" t="str">
            <v>VASTAGO PUSH-TROUGHT 16*240MM</v>
          </cell>
          <cell r="C60">
            <v>14001200</v>
          </cell>
          <cell r="D60">
            <v>0</v>
          </cell>
          <cell r="E60">
            <v>0</v>
          </cell>
          <cell r="F60">
            <v>14001200</v>
          </cell>
          <cell r="H60" t="str">
            <v>IMPLANTE</v>
          </cell>
          <cell r="I60" t="str">
            <v>Reemplazos articulares</v>
          </cell>
          <cell r="J60" t="str">
            <v>Link</v>
          </cell>
        </row>
        <row r="61">
          <cell r="A61" t="str">
            <v>15-8522/72</v>
          </cell>
          <cell r="B61" t="str">
            <v>VASTAGO PUSH-TROUGHT 16*200MM</v>
          </cell>
          <cell r="C61">
            <v>14001200</v>
          </cell>
          <cell r="D61">
            <v>0</v>
          </cell>
          <cell r="E61">
            <v>0</v>
          </cell>
          <cell r="F61">
            <v>14001200</v>
          </cell>
          <cell r="H61" t="str">
            <v>IMPLANTE</v>
          </cell>
          <cell r="I61" t="str">
            <v>Reemplazos articulares</v>
          </cell>
          <cell r="J61" t="str">
            <v>Link</v>
          </cell>
        </row>
        <row r="62">
          <cell r="A62" t="str">
            <v>15-8522/72.</v>
          </cell>
          <cell r="B62" t="str">
            <v>VASTAGO PUSH-TROUGHT 16*200MM</v>
          </cell>
          <cell r="C62">
            <v>14001200</v>
          </cell>
          <cell r="D62">
            <v>0</v>
          </cell>
          <cell r="E62">
            <v>0</v>
          </cell>
          <cell r="F62">
            <v>14001200</v>
          </cell>
          <cell r="H62" t="str">
            <v>IMPLANTE</v>
          </cell>
          <cell r="I62" t="str">
            <v>Reemplazos articulares</v>
          </cell>
          <cell r="J62" t="str">
            <v>Link</v>
          </cell>
        </row>
        <row r="63">
          <cell r="A63" t="str">
            <v>15-8522/71</v>
          </cell>
          <cell r="B63" t="str">
            <v>VASTAGO PUSH-TROUGHT 16*160MM</v>
          </cell>
          <cell r="C63">
            <v>14001200</v>
          </cell>
          <cell r="D63">
            <v>0</v>
          </cell>
          <cell r="E63">
            <v>0</v>
          </cell>
          <cell r="F63">
            <v>14001200</v>
          </cell>
          <cell r="H63" t="str">
            <v>IMPLANTE</v>
          </cell>
          <cell r="I63" t="str">
            <v>Reemplazos articulares</v>
          </cell>
          <cell r="J63" t="str">
            <v>Link</v>
          </cell>
        </row>
        <row r="64">
          <cell r="A64" t="str">
            <v>15-8522/71.</v>
          </cell>
          <cell r="B64" t="str">
            <v>VASTAGO PUSH-TROUGHT 16*160MM</v>
          </cell>
          <cell r="C64">
            <v>14001200</v>
          </cell>
          <cell r="D64">
            <v>0</v>
          </cell>
          <cell r="E64">
            <v>0</v>
          </cell>
          <cell r="F64">
            <v>14001200</v>
          </cell>
          <cell r="H64" t="str">
            <v>IMPLANTE</v>
          </cell>
          <cell r="I64" t="str">
            <v>Reemplazos articulares</v>
          </cell>
          <cell r="J64" t="str">
            <v>Link</v>
          </cell>
        </row>
        <row r="65">
          <cell r="A65" t="str">
            <v>15-8522/70</v>
          </cell>
          <cell r="B65" t="str">
            <v>VASTAGO PUSH-TROUGHT 16*120MM</v>
          </cell>
          <cell r="C65">
            <v>14001200</v>
          </cell>
          <cell r="D65">
            <v>0</v>
          </cell>
          <cell r="E65">
            <v>0</v>
          </cell>
          <cell r="F65">
            <v>14001200</v>
          </cell>
          <cell r="H65" t="str">
            <v>IMPLANTE</v>
          </cell>
          <cell r="I65" t="str">
            <v>Reemplazos articulares</v>
          </cell>
          <cell r="J65" t="str">
            <v>Link</v>
          </cell>
        </row>
        <row r="66">
          <cell r="A66" t="str">
            <v>15-8522/70.</v>
          </cell>
          <cell r="B66" t="str">
            <v>VASTAGO PUSH-TROUGHT 16*120MM</v>
          </cell>
          <cell r="C66">
            <v>14001200</v>
          </cell>
          <cell r="D66">
            <v>0</v>
          </cell>
          <cell r="E66">
            <v>0</v>
          </cell>
          <cell r="F66">
            <v>14001200</v>
          </cell>
          <cell r="H66" t="str">
            <v>IMPLANTE</v>
          </cell>
          <cell r="I66" t="str">
            <v>Reemplazos articulares</v>
          </cell>
          <cell r="J66" t="str">
            <v>Link</v>
          </cell>
        </row>
        <row r="67">
          <cell r="A67" t="str">
            <v>15-8523/76</v>
          </cell>
          <cell r="B67" t="str">
            <v>VASTAGO PUSH-TROUGHT 14*360MM</v>
          </cell>
          <cell r="C67">
            <v>19393500</v>
          </cell>
          <cell r="D67">
            <v>0</v>
          </cell>
          <cell r="E67">
            <v>0</v>
          </cell>
          <cell r="F67">
            <v>19393500</v>
          </cell>
          <cell r="H67" t="str">
            <v>IMPLANTE</v>
          </cell>
          <cell r="I67" t="str">
            <v>Reemplazos articulares</v>
          </cell>
          <cell r="J67" t="str">
            <v>Link</v>
          </cell>
        </row>
        <row r="68">
          <cell r="A68" t="str">
            <v>15-8523/76.</v>
          </cell>
          <cell r="B68" t="str">
            <v>VASTAGO PUSH-TROUGHT 14*360MM</v>
          </cell>
          <cell r="C68">
            <v>19393500</v>
          </cell>
          <cell r="D68">
            <v>0</v>
          </cell>
          <cell r="E68">
            <v>0</v>
          </cell>
          <cell r="F68">
            <v>19393500</v>
          </cell>
          <cell r="H68" t="str">
            <v>IMPLANTE</v>
          </cell>
          <cell r="I68" t="str">
            <v>Reemplazos articulares</v>
          </cell>
          <cell r="J68" t="str">
            <v>Link</v>
          </cell>
        </row>
        <row r="69">
          <cell r="A69" t="str">
            <v>15-8523/75</v>
          </cell>
          <cell r="B69" t="str">
            <v>VASTAGO PUSH-TROUGHT 14*320MM</v>
          </cell>
          <cell r="C69">
            <v>17958100</v>
          </cell>
          <cell r="D69">
            <v>0</v>
          </cell>
          <cell r="E69">
            <v>0</v>
          </cell>
          <cell r="F69">
            <v>17958100</v>
          </cell>
          <cell r="H69" t="str">
            <v>IMPLANTE</v>
          </cell>
          <cell r="I69" t="str">
            <v>Reemplazos articulares</v>
          </cell>
          <cell r="J69" t="str">
            <v>Link</v>
          </cell>
        </row>
        <row r="70">
          <cell r="A70" t="str">
            <v>15-8523/74</v>
          </cell>
          <cell r="B70" t="str">
            <v>VASTAGO PUSH-TROUGHT 14*280MM</v>
          </cell>
          <cell r="C70">
            <v>16522700</v>
          </cell>
          <cell r="D70">
            <v>0</v>
          </cell>
          <cell r="E70">
            <v>0</v>
          </cell>
          <cell r="F70">
            <v>16522700</v>
          </cell>
          <cell r="H70" t="str">
            <v>IMPLANTE</v>
          </cell>
          <cell r="I70" t="str">
            <v>Reemplazos articulares</v>
          </cell>
          <cell r="J70" t="str">
            <v>Link</v>
          </cell>
        </row>
        <row r="71">
          <cell r="A71" t="str">
            <v>15-8523/73</v>
          </cell>
          <cell r="B71" t="str">
            <v>VASTAGO PUSH-TROUGHT 14*240MM</v>
          </cell>
          <cell r="C71">
            <v>16522700</v>
          </cell>
          <cell r="D71">
            <v>0</v>
          </cell>
          <cell r="E71">
            <v>0</v>
          </cell>
          <cell r="F71">
            <v>16522700</v>
          </cell>
          <cell r="H71" t="str">
            <v>IMPLANTE</v>
          </cell>
          <cell r="I71" t="str">
            <v>Reemplazos articulares</v>
          </cell>
          <cell r="J71" t="str">
            <v>Link</v>
          </cell>
        </row>
        <row r="72">
          <cell r="A72" t="str">
            <v>15-8523/73.</v>
          </cell>
          <cell r="B72" t="str">
            <v>VASTAGO PUSH-TROUGHT 14*240MM</v>
          </cell>
          <cell r="C72">
            <v>16522700</v>
          </cell>
          <cell r="D72">
            <v>0</v>
          </cell>
          <cell r="E72">
            <v>0</v>
          </cell>
          <cell r="F72">
            <v>16522700</v>
          </cell>
          <cell r="H72" t="str">
            <v>IMPLANTE</v>
          </cell>
          <cell r="I72" t="str">
            <v>Reemplazos articulares</v>
          </cell>
          <cell r="J72" t="str">
            <v>Link</v>
          </cell>
        </row>
        <row r="73">
          <cell r="A73" t="str">
            <v>15-8523/72</v>
          </cell>
          <cell r="B73" t="str">
            <v>VASTAGO PUSH-TROUGHT 14*200MM</v>
          </cell>
          <cell r="C73">
            <v>15055500</v>
          </cell>
          <cell r="D73">
            <v>0</v>
          </cell>
          <cell r="E73">
            <v>0</v>
          </cell>
          <cell r="F73">
            <v>15055500</v>
          </cell>
          <cell r="H73" t="str">
            <v>IMPLANTE</v>
          </cell>
          <cell r="I73" t="str">
            <v>Reemplazos articulares</v>
          </cell>
          <cell r="J73" t="str">
            <v>Link</v>
          </cell>
        </row>
        <row r="74">
          <cell r="A74" t="str">
            <v>15-8523/71</v>
          </cell>
          <cell r="B74" t="str">
            <v>VASTAGO PUSH-TROUGHT 14*160MM</v>
          </cell>
          <cell r="C74">
            <v>13652100</v>
          </cell>
          <cell r="D74">
            <v>0</v>
          </cell>
          <cell r="E74">
            <v>0</v>
          </cell>
          <cell r="F74">
            <v>13652100</v>
          </cell>
          <cell r="H74" t="str">
            <v>IMPLANTE</v>
          </cell>
          <cell r="I74" t="str">
            <v>Reemplazos articulares</v>
          </cell>
          <cell r="J74" t="str">
            <v>Link</v>
          </cell>
        </row>
        <row r="75">
          <cell r="A75" t="str">
            <v>15-8523/71.</v>
          </cell>
          <cell r="B75" t="str">
            <v>VASTAGO PUSH-TROUGHT 14*160MM</v>
          </cell>
          <cell r="C75">
            <v>13652100</v>
          </cell>
          <cell r="D75">
            <v>0</v>
          </cell>
          <cell r="E75">
            <v>0</v>
          </cell>
          <cell r="F75">
            <v>13652100</v>
          </cell>
          <cell r="H75" t="str">
            <v>IMPLANTE</v>
          </cell>
          <cell r="I75" t="str">
            <v>Reemplazos articulares</v>
          </cell>
          <cell r="J75" t="str">
            <v>Link</v>
          </cell>
        </row>
        <row r="76">
          <cell r="A76" t="str">
            <v>15-8523/70</v>
          </cell>
          <cell r="B76" t="str">
            <v>VASTAGO PUSH-TROUGHT 14*120MM</v>
          </cell>
          <cell r="C76">
            <v>13652100</v>
          </cell>
          <cell r="D76">
            <v>0</v>
          </cell>
          <cell r="E76">
            <v>0</v>
          </cell>
          <cell r="F76">
            <v>13652100</v>
          </cell>
          <cell r="H76" t="str">
            <v>IMPLANTE</v>
          </cell>
          <cell r="I76" t="str">
            <v>Reemplazos articulares</v>
          </cell>
          <cell r="J76" t="str">
            <v>Link</v>
          </cell>
        </row>
        <row r="77">
          <cell r="A77" t="str">
            <v>15-8523/70.</v>
          </cell>
          <cell r="B77" t="str">
            <v>VASTAGO PUSH-TROUGHT 14*120MM</v>
          </cell>
          <cell r="C77">
            <v>13652100</v>
          </cell>
          <cell r="D77">
            <v>0</v>
          </cell>
          <cell r="E77">
            <v>0</v>
          </cell>
          <cell r="F77">
            <v>13652100</v>
          </cell>
          <cell r="H77" t="str">
            <v>IMPLANTE</v>
          </cell>
          <cell r="I77" t="str">
            <v>Reemplazos articulares</v>
          </cell>
          <cell r="J77" t="str">
            <v>Link</v>
          </cell>
        </row>
        <row r="78">
          <cell r="A78" t="str">
            <v>172-902/16</v>
          </cell>
          <cell r="B78" t="str">
            <v>VASTAGO MP CEMENTADO 280MM * 16MM</v>
          </cell>
          <cell r="C78">
            <v>6835500</v>
          </cell>
          <cell r="D78">
            <v>0</v>
          </cell>
          <cell r="E78">
            <v>0</v>
          </cell>
          <cell r="F78">
            <v>6835500</v>
          </cell>
          <cell r="H78" t="str">
            <v>IMPLANTE</v>
          </cell>
          <cell r="I78" t="str">
            <v>Reemplazos articulares</v>
          </cell>
          <cell r="J78" t="str">
            <v>Link</v>
          </cell>
        </row>
        <row r="79">
          <cell r="A79" t="str">
            <v>172-902/14</v>
          </cell>
          <cell r="B79" t="str">
            <v>VASTAGO MP CEMENTADO 280MM * 14MM</v>
          </cell>
          <cell r="C79">
            <v>6835500</v>
          </cell>
          <cell r="D79">
            <v>0</v>
          </cell>
          <cell r="E79">
            <v>0</v>
          </cell>
          <cell r="F79">
            <v>6835500</v>
          </cell>
          <cell r="H79" t="str">
            <v>IMPLANTE</v>
          </cell>
          <cell r="I79" t="str">
            <v>Reemplazos articulares</v>
          </cell>
          <cell r="J79" t="str">
            <v>Link</v>
          </cell>
        </row>
        <row r="80">
          <cell r="A80" t="str">
            <v>172-901/16</v>
          </cell>
          <cell r="B80" t="str">
            <v>VASTAGO MP CEMENTADO 240MM * 16MM</v>
          </cell>
          <cell r="C80">
            <v>6835500</v>
          </cell>
          <cell r="D80">
            <v>0</v>
          </cell>
          <cell r="E80">
            <v>0</v>
          </cell>
          <cell r="F80">
            <v>6835500</v>
          </cell>
          <cell r="H80" t="str">
            <v>IMPLANTE</v>
          </cell>
          <cell r="I80" t="str">
            <v>Reemplazos articulares</v>
          </cell>
          <cell r="J80" t="str">
            <v>Link</v>
          </cell>
        </row>
        <row r="81">
          <cell r="A81" t="str">
            <v>172-901/14</v>
          </cell>
          <cell r="B81" t="str">
            <v>VASTAGO MP CEMENTADO 240MM * 14MM</v>
          </cell>
          <cell r="C81">
            <v>6835500</v>
          </cell>
          <cell r="D81">
            <v>0</v>
          </cell>
          <cell r="E81">
            <v>0</v>
          </cell>
          <cell r="F81">
            <v>6835500</v>
          </cell>
          <cell r="H81" t="str">
            <v>IMPLANTE</v>
          </cell>
          <cell r="I81" t="str">
            <v>Reemplazos articulares</v>
          </cell>
          <cell r="J81" t="str">
            <v>Link</v>
          </cell>
        </row>
        <row r="82">
          <cell r="A82" t="str">
            <v>172-901/12</v>
          </cell>
          <cell r="B82" t="str">
            <v>VASTAGO MP CEMENTADO 240MM * 12MM</v>
          </cell>
          <cell r="C82">
            <v>6835500</v>
          </cell>
          <cell r="D82">
            <v>0</v>
          </cell>
          <cell r="E82">
            <v>0</v>
          </cell>
          <cell r="F82">
            <v>6835500</v>
          </cell>
          <cell r="H82" t="str">
            <v>IMPLANTE</v>
          </cell>
          <cell r="I82" t="str">
            <v>Reemplazos articulares</v>
          </cell>
          <cell r="J82" t="str">
            <v>Link</v>
          </cell>
        </row>
        <row r="83">
          <cell r="A83" t="str">
            <v>172-900/16</v>
          </cell>
          <cell r="B83" t="str">
            <v>VASTAGO MP CEMENTADO 200MM * 16MM</v>
          </cell>
          <cell r="C83">
            <v>6835500</v>
          </cell>
          <cell r="D83">
            <v>0</v>
          </cell>
          <cell r="E83">
            <v>0</v>
          </cell>
          <cell r="F83">
            <v>6835500</v>
          </cell>
          <cell r="H83" t="str">
            <v>IMPLANTE</v>
          </cell>
          <cell r="I83" t="str">
            <v>Reemplazos articulares</v>
          </cell>
          <cell r="J83" t="str">
            <v>Link</v>
          </cell>
        </row>
        <row r="84">
          <cell r="A84" t="str">
            <v>172-900/14</v>
          </cell>
          <cell r="B84" t="str">
            <v>VASTAGO MP CEMENTADO 200MM * 14MM</v>
          </cell>
          <cell r="C84">
            <v>6835500</v>
          </cell>
          <cell r="D84">
            <v>0</v>
          </cell>
          <cell r="E84">
            <v>0</v>
          </cell>
          <cell r="F84">
            <v>6835500</v>
          </cell>
          <cell r="H84" t="str">
            <v>IMPLANTE</v>
          </cell>
          <cell r="I84" t="str">
            <v>Reemplazos articulares</v>
          </cell>
          <cell r="J84" t="str">
            <v>Link</v>
          </cell>
        </row>
        <row r="85">
          <cell r="A85" t="str">
            <v>172-900/12</v>
          </cell>
          <cell r="B85" t="str">
            <v>VASTAGO MP CEMENTADO 200MM * 12MM</v>
          </cell>
          <cell r="C85">
            <v>6835500</v>
          </cell>
          <cell r="D85">
            <v>0</v>
          </cell>
          <cell r="E85">
            <v>0</v>
          </cell>
          <cell r="F85">
            <v>6835500</v>
          </cell>
          <cell r="H85" t="str">
            <v>IMPLANTE</v>
          </cell>
          <cell r="I85" t="str">
            <v>Reemplazos articulares</v>
          </cell>
          <cell r="J85" t="str">
            <v>Link</v>
          </cell>
        </row>
        <row r="86">
          <cell r="A86" t="str">
            <v>172-929/16.</v>
          </cell>
          <cell r="B86" t="str">
            <v>VASTAGO MP 29O MM*16 MM</v>
          </cell>
          <cell r="C86">
            <v>8893400</v>
          </cell>
          <cell r="D86">
            <v>0</v>
          </cell>
          <cell r="E86">
            <v>0</v>
          </cell>
          <cell r="F86">
            <v>8893400</v>
          </cell>
          <cell r="H86" t="str">
            <v>IMPLANTE</v>
          </cell>
          <cell r="I86" t="str">
            <v>Reemplazos articulares</v>
          </cell>
          <cell r="J86" t="str">
            <v>Link</v>
          </cell>
        </row>
        <row r="87">
          <cell r="A87" t="str">
            <v>172-929/14</v>
          </cell>
          <cell r="B87" t="str">
            <v>VASTAGO MP 29O MM*14 MM</v>
          </cell>
          <cell r="C87">
            <v>8893400</v>
          </cell>
          <cell r="D87">
            <v>0</v>
          </cell>
          <cell r="E87">
            <v>0</v>
          </cell>
          <cell r="F87">
            <v>8893400</v>
          </cell>
          <cell r="H87" t="str">
            <v>IMPLANTE</v>
          </cell>
          <cell r="I87" t="str">
            <v>Reemplazos articulares</v>
          </cell>
          <cell r="J87" t="str">
            <v>Link</v>
          </cell>
        </row>
        <row r="88">
          <cell r="A88" t="str">
            <v>172-929/14.</v>
          </cell>
          <cell r="B88" t="str">
            <v>VASTAGO MP 29O MM*14 MM</v>
          </cell>
          <cell r="C88">
            <v>8893400</v>
          </cell>
          <cell r="D88">
            <v>0</v>
          </cell>
          <cell r="E88">
            <v>0</v>
          </cell>
          <cell r="F88">
            <v>8893400</v>
          </cell>
          <cell r="H88" t="str">
            <v>IMPLANTE</v>
          </cell>
          <cell r="I88" t="str">
            <v>Reemplazos articulares</v>
          </cell>
          <cell r="J88" t="str">
            <v>Link</v>
          </cell>
        </row>
        <row r="89">
          <cell r="A89" t="str">
            <v>172-929/22</v>
          </cell>
          <cell r="B89" t="str">
            <v>VASTAGO MP 290MM * 22MM</v>
          </cell>
          <cell r="C89">
            <v>8893400</v>
          </cell>
          <cell r="D89">
            <v>0</v>
          </cell>
          <cell r="E89">
            <v>0</v>
          </cell>
          <cell r="F89">
            <v>8893400</v>
          </cell>
          <cell r="H89" t="str">
            <v>IMPLANTE</v>
          </cell>
          <cell r="I89" t="str">
            <v>Reemplazos articulares</v>
          </cell>
          <cell r="J89" t="str">
            <v>Link</v>
          </cell>
        </row>
        <row r="90">
          <cell r="A90" t="str">
            <v>172-929/20</v>
          </cell>
          <cell r="B90" t="str">
            <v>VASTAGO MP 290MM * 20MM</v>
          </cell>
          <cell r="C90">
            <v>8893400</v>
          </cell>
          <cell r="D90">
            <v>0</v>
          </cell>
          <cell r="E90">
            <v>0</v>
          </cell>
          <cell r="F90">
            <v>8893400</v>
          </cell>
          <cell r="H90" t="str">
            <v>IMPLANTE</v>
          </cell>
          <cell r="I90" t="str">
            <v>Reemplazos articulares</v>
          </cell>
          <cell r="J90" t="str">
            <v>Link</v>
          </cell>
        </row>
        <row r="91">
          <cell r="A91" t="str">
            <v>172-929/20.</v>
          </cell>
          <cell r="B91" t="str">
            <v>VASTAGO MP 290MM * 20MM</v>
          </cell>
          <cell r="C91">
            <v>8893400</v>
          </cell>
          <cell r="D91">
            <v>0</v>
          </cell>
          <cell r="E91">
            <v>0</v>
          </cell>
          <cell r="F91">
            <v>8893400</v>
          </cell>
          <cell r="H91" t="str">
            <v>IMPLANTE</v>
          </cell>
          <cell r="I91" t="str">
            <v>Reemplazos articulares</v>
          </cell>
          <cell r="J91" t="str">
            <v>Link</v>
          </cell>
        </row>
        <row r="92">
          <cell r="A92" t="str">
            <v>172-929/18</v>
          </cell>
          <cell r="B92" t="str">
            <v>VASTAGO MP 290MM * 18MM</v>
          </cell>
          <cell r="C92">
            <v>8893400</v>
          </cell>
          <cell r="D92">
            <v>0</v>
          </cell>
          <cell r="E92">
            <v>0</v>
          </cell>
          <cell r="F92">
            <v>8893400</v>
          </cell>
          <cell r="H92" t="str">
            <v>IMPLANTE</v>
          </cell>
          <cell r="I92" t="str">
            <v>Reemplazos articulares</v>
          </cell>
          <cell r="J92" t="str">
            <v>Link</v>
          </cell>
        </row>
        <row r="93">
          <cell r="A93" t="str">
            <v>172-929/18.</v>
          </cell>
          <cell r="B93" t="str">
            <v>VASTAGO MP 290MM * 18MM</v>
          </cell>
          <cell r="C93">
            <v>8893400</v>
          </cell>
          <cell r="D93">
            <v>0</v>
          </cell>
          <cell r="E93">
            <v>0</v>
          </cell>
          <cell r="F93">
            <v>8893400</v>
          </cell>
          <cell r="H93" t="str">
            <v>IMPLANTE</v>
          </cell>
          <cell r="I93" t="str">
            <v>Reemplazos articulares</v>
          </cell>
          <cell r="J93" t="str">
            <v>Link</v>
          </cell>
        </row>
        <row r="94">
          <cell r="A94" t="str">
            <v>172-929/16</v>
          </cell>
          <cell r="B94" t="str">
            <v>VASTAGO MP 290MM * 16MM</v>
          </cell>
          <cell r="C94">
            <v>8893400</v>
          </cell>
          <cell r="D94">
            <v>0</v>
          </cell>
          <cell r="E94">
            <v>0</v>
          </cell>
          <cell r="F94">
            <v>8893400</v>
          </cell>
          <cell r="H94" t="str">
            <v>IMPLANTE</v>
          </cell>
          <cell r="I94" t="str">
            <v>Reemplazos articulares</v>
          </cell>
          <cell r="J94" t="str">
            <v>Link</v>
          </cell>
        </row>
        <row r="95">
          <cell r="A95" t="str">
            <v>172-925/22</v>
          </cell>
          <cell r="B95" t="str">
            <v>VASTAGO MP 250MM * 22MM</v>
          </cell>
          <cell r="C95">
            <v>8893400</v>
          </cell>
          <cell r="D95">
            <v>0</v>
          </cell>
          <cell r="E95">
            <v>0</v>
          </cell>
          <cell r="F95">
            <v>8893400</v>
          </cell>
          <cell r="H95" t="str">
            <v>IMPLANTE</v>
          </cell>
          <cell r="I95" t="str">
            <v>Reemplazos articulares</v>
          </cell>
          <cell r="J95" t="str">
            <v>Link</v>
          </cell>
        </row>
        <row r="96">
          <cell r="A96" t="str">
            <v>172-925/22.</v>
          </cell>
          <cell r="B96" t="str">
            <v>VASTAGO MP 250MM * 22MM</v>
          </cell>
          <cell r="C96">
            <v>8893400</v>
          </cell>
          <cell r="D96">
            <v>0</v>
          </cell>
          <cell r="E96">
            <v>0</v>
          </cell>
          <cell r="F96">
            <v>8893400</v>
          </cell>
          <cell r="H96" t="str">
            <v>IMPLANTE</v>
          </cell>
          <cell r="I96" t="str">
            <v>Reemplazos articulares</v>
          </cell>
          <cell r="J96" t="str">
            <v>Link</v>
          </cell>
        </row>
        <row r="97">
          <cell r="A97" t="str">
            <v>172-925/20</v>
          </cell>
          <cell r="B97" t="str">
            <v>VASTAGO MP 250MM * 20MM</v>
          </cell>
          <cell r="C97">
            <v>8893400</v>
          </cell>
          <cell r="D97">
            <v>0</v>
          </cell>
          <cell r="E97">
            <v>0</v>
          </cell>
          <cell r="F97">
            <v>8893400</v>
          </cell>
          <cell r="H97" t="str">
            <v>IMPLANTE</v>
          </cell>
          <cell r="I97" t="str">
            <v>Reemplazos articulares</v>
          </cell>
          <cell r="J97" t="str">
            <v>Link</v>
          </cell>
        </row>
        <row r="98">
          <cell r="A98" t="str">
            <v>172-925/20.</v>
          </cell>
          <cell r="B98" t="str">
            <v>VASTAGO MP 250MM * 20MM</v>
          </cell>
          <cell r="C98">
            <v>8893400</v>
          </cell>
          <cell r="D98">
            <v>0</v>
          </cell>
          <cell r="E98">
            <v>0</v>
          </cell>
          <cell r="F98">
            <v>8893400</v>
          </cell>
          <cell r="H98" t="str">
            <v>IMPLANTE</v>
          </cell>
          <cell r="I98" t="str">
            <v>Reemplazos articulares</v>
          </cell>
          <cell r="J98" t="str">
            <v>Link</v>
          </cell>
        </row>
        <row r="99">
          <cell r="A99" t="str">
            <v>172-925/18</v>
          </cell>
          <cell r="B99" t="str">
            <v>VASTAGO MP 250MM * 18MM</v>
          </cell>
          <cell r="C99">
            <v>8893400</v>
          </cell>
          <cell r="D99">
            <v>0</v>
          </cell>
          <cell r="E99">
            <v>0</v>
          </cell>
          <cell r="F99">
            <v>8893400</v>
          </cell>
          <cell r="H99" t="str">
            <v>IMPLANTE</v>
          </cell>
          <cell r="I99" t="str">
            <v>Reemplazos articulares</v>
          </cell>
          <cell r="J99" t="str">
            <v>Link</v>
          </cell>
        </row>
        <row r="100">
          <cell r="A100" t="str">
            <v>172-925/16</v>
          </cell>
          <cell r="B100" t="str">
            <v>VASTAGO MP 250MM * 16MM</v>
          </cell>
          <cell r="C100">
            <v>8893400</v>
          </cell>
          <cell r="D100">
            <v>0</v>
          </cell>
          <cell r="E100">
            <v>0</v>
          </cell>
          <cell r="F100">
            <v>8893400</v>
          </cell>
          <cell r="H100" t="str">
            <v>IMPLANTE</v>
          </cell>
          <cell r="I100" t="str">
            <v>Reemplazos articulares</v>
          </cell>
          <cell r="J100" t="str">
            <v>Link</v>
          </cell>
        </row>
        <row r="101">
          <cell r="A101" t="str">
            <v>172-925/16.</v>
          </cell>
          <cell r="B101" t="str">
            <v>VASTAGO MP 250MM * 16MM</v>
          </cell>
          <cell r="C101">
            <v>8893400</v>
          </cell>
          <cell r="D101">
            <v>0</v>
          </cell>
          <cell r="E101">
            <v>0</v>
          </cell>
          <cell r="F101">
            <v>8893400</v>
          </cell>
          <cell r="H101" t="str">
            <v>IMPLANTE</v>
          </cell>
          <cell r="I101" t="str">
            <v>Reemplazos articulares</v>
          </cell>
          <cell r="J101" t="str">
            <v>Link</v>
          </cell>
        </row>
        <row r="102">
          <cell r="A102" t="str">
            <v>172-925/14</v>
          </cell>
          <cell r="B102" t="str">
            <v>VASTAGO MP 250MM * 14MM</v>
          </cell>
          <cell r="C102">
            <v>8893400</v>
          </cell>
          <cell r="D102">
            <v>0</v>
          </cell>
          <cell r="E102">
            <v>0</v>
          </cell>
          <cell r="F102">
            <v>8893400</v>
          </cell>
          <cell r="H102" t="str">
            <v>IMPLANTE</v>
          </cell>
          <cell r="I102" t="str">
            <v>Reemplazos articulares</v>
          </cell>
          <cell r="J102" t="str">
            <v>Link</v>
          </cell>
        </row>
        <row r="103">
          <cell r="A103" t="str">
            <v>172-925/14.</v>
          </cell>
          <cell r="B103" t="str">
            <v>VASTAGO MP 250MM * 14MM</v>
          </cell>
          <cell r="C103">
            <v>8893400</v>
          </cell>
          <cell r="D103">
            <v>0</v>
          </cell>
          <cell r="E103">
            <v>0</v>
          </cell>
          <cell r="F103">
            <v>8893400</v>
          </cell>
          <cell r="H103" t="str">
            <v>IMPLANTE</v>
          </cell>
          <cell r="I103" t="str">
            <v>Reemplazos articulares</v>
          </cell>
          <cell r="J103" t="str">
            <v>Link</v>
          </cell>
        </row>
        <row r="104">
          <cell r="A104" t="str">
            <v>172-925/12</v>
          </cell>
          <cell r="B104" t="str">
            <v>VASTAGO MP 250MM * 12MM</v>
          </cell>
          <cell r="C104">
            <v>8893400</v>
          </cell>
          <cell r="D104">
            <v>0</v>
          </cell>
          <cell r="E104">
            <v>0</v>
          </cell>
          <cell r="F104">
            <v>8893400</v>
          </cell>
          <cell r="H104" t="str">
            <v>IMPLANTE</v>
          </cell>
          <cell r="I104" t="str">
            <v>Reemplazos articulares</v>
          </cell>
          <cell r="J104" t="str">
            <v>Link</v>
          </cell>
        </row>
        <row r="105">
          <cell r="A105" t="str">
            <v>172-925/12.</v>
          </cell>
          <cell r="B105" t="str">
            <v>VASTAGO MP 250MM * 12MM</v>
          </cell>
          <cell r="C105">
            <v>8893400</v>
          </cell>
          <cell r="D105">
            <v>0</v>
          </cell>
          <cell r="E105">
            <v>0</v>
          </cell>
          <cell r="F105">
            <v>8893400</v>
          </cell>
          <cell r="H105" t="str">
            <v>IMPLANTE</v>
          </cell>
          <cell r="I105" t="str">
            <v>Reemplazos articulares</v>
          </cell>
          <cell r="J105" t="str">
            <v>Link</v>
          </cell>
        </row>
        <row r="106">
          <cell r="A106" t="str">
            <v>172-921/22</v>
          </cell>
          <cell r="B106" t="str">
            <v>VASTAGO MP 210MM * 22MM</v>
          </cell>
          <cell r="C106">
            <v>8893400</v>
          </cell>
          <cell r="D106">
            <v>0</v>
          </cell>
          <cell r="E106">
            <v>0</v>
          </cell>
          <cell r="F106">
            <v>8893400</v>
          </cell>
          <cell r="H106" t="str">
            <v>IMPLANTE</v>
          </cell>
          <cell r="I106" t="str">
            <v>Reemplazos articulares</v>
          </cell>
          <cell r="J106" t="str">
            <v>Link</v>
          </cell>
        </row>
        <row r="107">
          <cell r="A107" t="str">
            <v>172-921/22.</v>
          </cell>
          <cell r="B107" t="str">
            <v>VASTAGO MP 210MM * 22MM</v>
          </cell>
          <cell r="C107">
            <v>8893400</v>
          </cell>
          <cell r="D107">
            <v>0</v>
          </cell>
          <cell r="E107">
            <v>0</v>
          </cell>
          <cell r="F107">
            <v>8893400</v>
          </cell>
          <cell r="H107" t="str">
            <v>IMPLANTE</v>
          </cell>
          <cell r="I107" t="str">
            <v>Reemplazos articulares</v>
          </cell>
          <cell r="J107" t="str">
            <v>Link</v>
          </cell>
        </row>
        <row r="108">
          <cell r="A108" t="str">
            <v>172-921/20</v>
          </cell>
          <cell r="B108" t="str">
            <v>VASTAGO MP 210MM * 20MM</v>
          </cell>
          <cell r="C108">
            <v>8893400</v>
          </cell>
          <cell r="D108">
            <v>0</v>
          </cell>
          <cell r="E108">
            <v>0</v>
          </cell>
          <cell r="F108">
            <v>8893400</v>
          </cell>
          <cell r="H108" t="str">
            <v>IMPLANTE</v>
          </cell>
          <cell r="I108" t="str">
            <v>Reemplazos articulares</v>
          </cell>
          <cell r="J108" t="str">
            <v>Link</v>
          </cell>
        </row>
        <row r="109">
          <cell r="A109" t="str">
            <v>172-921/20.</v>
          </cell>
          <cell r="B109" t="str">
            <v>VASTAGO MP 210MM * 20MM</v>
          </cell>
          <cell r="C109">
            <v>8893400</v>
          </cell>
          <cell r="D109">
            <v>0</v>
          </cell>
          <cell r="E109">
            <v>0</v>
          </cell>
          <cell r="F109">
            <v>8893400</v>
          </cell>
          <cell r="H109" t="str">
            <v>IMPLANTE</v>
          </cell>
          <cell r="I109" t="str">
            <v>Reemplazos articulares</v>
          </cell>
          <cell r="J109" t="str">
            <v>Link</v>
          </cell>
        </row>
        <row r="110">
          <cell r="A110" t="str">
            <v>172-921/18</v>
          </cell>
          <cell r="B110" t="str">
            <v>VASTAGO MP 210MM * 18MM</v>
          </cell>
          <cell r="C110">
            <v>8893400</v>
          </cell>
          <cell r="D110">
            <v>0</v>
          </cell>
          <cell r="E110">
            <v>0</v>
          </cell>
          <cell r="F110">
            <v>8893400</v>
          </cell>
          <cell r="H110" t="str">
            <v>IMPLANTE</v>
          </cell>
          <cell r="I110" t="str">
            <v>Reemplazos articulares</v>
          </cell>
          <cell r="J110" t="str">
            <v>Link</v>
          </cell>
        </row>
        <row r="111">
          <cell r="A111" t="str">
            <v>172-921/16</v>
          </cell>
          <cell r="B111" t="str">
            <v>VASTAGO MP 210MM * 16MM</v>
          </cell>
          <cell r="C111">
            <v>8893400</v>
          </cell>
          <cell r="D111">
            <v>0</v>
          </cell>
          <cell r="E111">
            <v>0</v>
          </cell>
          <cell r="F111">
            <v>8893400</v>
          </cell>
          <cell r="H111" t="str">
            <v>IMPLANTE</v>
          </cell>
          <cell r="I111" t="str">
            <v>Reemplazos articulares</v>
          </cell>
          <cell r="J111" t="str">
            <v>Link</v>
          </cell>
        </row>
        <row r="112">
          <cell r="A112" t="str">
            <v>172-921/16.</v>
          </cell>
          <cell r="B112" t="str">
            <v>VASTAGO MP 210MM * 16MM</v>
          </cell>
          <cell r="C112">
            <v>8893400</v>
          </cell>
          <cell r="D112">
            <v>0</v>
          </cell>
          <cell r="E112">
            <v>0</v>
          </cell>
          <cell r="F112">
            <v>8893400</v>
          </cell>
          <cell r="H112" t="str">
            <v>IMPLANTE</v>
          </cell>
          <cell r="I112" t="str">
            <v>Reemplazos articulares</v>
          </cell>
          <cell r="J112" t="str">
            <v>Link</v>
          </cell>
        </row>
        <row r="113">
          <cell r="A113" t="str">
            <v>172-921/14</v>
          </cell>
          <cell r="B113" t="str">
            <v>VASTAGO MP 210MM * 14MM</v>
          </cell>
          <cell r="C113">
            <v>8893400</v>
          </cell>
          <cell r="D113">
            <v>0</v>
          </cell>
          <cell r="E113">
            <v>0</v>
          </cell>
          <cell r="F113">
            <v>8893400</v>
          </cell>
          <cell r="H113" t="str">
            <v>IMPLANTE</v>
          </cell>
          <cell r="I113" t="str">
            <v>Reemplazos articulares</v>
          </cell>
          <cell r="J113" t="str">
            <v>Link</v>
          </cell>
        </row>
        <row r="114">
          <cell r="A114" t="str">
            <v>172-921/14.</v>
          </cell>
          <cell r="B114" t="str">
            <v>VASTAGO MP 210MM * 14MM</v>
          </cell>
          <cell r="C114">
            <v>8893400</v>
          </cell>
          <cell r="D114">
            <v>0</v>
          </cell>
          <cell r="E114">
            <v>0</v>
          </cell>
          <cell r="F114">
            <v>8893400</v>
          </cell>
          <cell r="H114" t="str">
            <v>IMPLANTE</v>
          </cell>
          <cell r="I114" t="str">
            <v>Reemplazos articulares</v>
          </cell>
          <cell r="J114" t="str">
            <v>Link</v>
          </cell>
        </row>
        <row r="115">
          <cell r="A115" t="str">
            <v>172-921/12</v>
          </cell>
          <cell r="B115" t="str">
            <v>VASTAGO MP 210MM * 12MM</v>
          </cell>
          <cell r="C115">
            <v>8893400</v>
          </cell>
          <cell r="D115">
            <v>0</v>
          </cell>
          <cell r="E115">
            <v>0</v>
          </cell>
          <cell r="F115">
            <v>8893400</v>
          </cell>
          <cell r="H115" t="str">
            <v>IMPLANTE</v>
          </cell>
          <cell r="I115" t="str">
            <v>Reemplazos articulares</v>
          </cell>
          <cell r="J115" t="str">
            <v>Link</v>
          </cell>
        </row>
        <row r="116">
          <cell r="A116" t="str">
            <v>172-921/12.</v>
          </cell>
          <cell r="B116" t="str">
            <v>VASTAGO MP 210MM * 12MM</v>
          </cell>
          <cell r="C116">
            <v>8893400</v>
          </cell>
          <cell r="D116">
            <v>0</v>
          </cell>
          <cell r="E116">
            <v>0</v>
          </cell>
          <cell r="F116">
            <v>8893400</v>
          </cell>
          <cell r="H116" t="str">
            <v>IMPLANTE</v>
          </cell>
          <cell r="I116" t="str">
            <v>Reemplazos articulares</v>
          </cell>
          <cell r="J116" t="str">
            <v>Link</v>
          </cell>
        </row>
        <row r="117">
          <cell r="A117" t="str">
            <v>172-918/22</v>
          </cell>
          <cell r="B117" t="str">
            <v>VASTAGO MP 180MM * 22MM</v>
          </cell>
          <cell r="C117">
            <v>8893400</v>
          </cell>
          <cell r="D117">
            <v>0</v>
          </cell>
          <cell r="E117">
            <v>0</v>
          </cell>
          <cell r="F117">
            <v>8893400</v>
          </cell>
          <cell r="H117" t="str">
            <v>IMPLANTE</v>
          </cell>
          <cell r="I117" t="str">
            <v>Reemplazos articulares</v>
          </cell>
          <cell r="J117" t="str">
            <v>Link</v>
          </cell>
        </row>
        <row r="118">
          <cell r="A118" t="str">
            <v>172-918/22.</v>
          </cell>
          <cell r="B118" t="str">
            <v>VASTAGO MP 180MM * 22MM</v>
          </cell>
          <cell r="C118">
            <v>8893400</v>
          </cell>
          <cell r="D118">
            <v>0</v>
          </cell>
          <cell r="E118">
            <v>0</v>
          </cell>
          <cell r="F118">
            <v>8893400</v>
          </cell>
          <cell r="H118" t="str">
            <v>IMPLANTE</v>
          </cell>
          <cell r="I118" t="str">
            <v>Reemplazos articulares</v>
          </cell>
          <cell r="J118" t="str">
            <v>Link</v>
          </cell>
        </row>
        <row r="119">
          <cell r="A119" t="str">
            <v>172-918/20</v>
          </cell>
          <cell r="B119" t="str">
            <v>VASTAGO MP 180MM * 20MM</v>
          </cell>
          <cell r="C119">
            <v>8893400</v>
          </cell>
          <cell r="D119">
            <v>0</v>
          </cell>
          <cell r="E119">
            <v>0</v>
          </cell>
          <cell r="F119">
            <v>8893400</v>
          </cell>
          <cell r="H119" t="str">
            <v>IMPLANTE</v>
          </cell>
          <cell r="I119" t="str">
            <v>Reemplazos articulares</v>
          </cell>
          <cell r="J119" t="str">
            <v>Link</v>
          </cell>
        </row>
        <row r="120">
          <cell r="A120" t="str">
            <v>172-918/20.</v>
          </cell>
          <cell r="B120" t="str">
            <v>VASTAGO MP 180MM * 20MM</v>
          </cell>
          <cell r="C120">
            <v>8893400</v>
          </cell>
          <cell r="D120">
            <v>0</v>
          </cell>
          <cell r="E120">
            <v>0</v>
          </cell>
          <cell r="F120">
            <v>8893400</v>
          </cell>
          <cell r="H120" t="str">
            <v>IMPLANTE</v>
          </cell>
          <cell r="I120" t="str">
            <v>Reemplazos articulares</v>
          </cell>
          <cell r="J120" t="str">
            <v>Link</v>
          </cell>
        </row>
        <row r="121">
          <cell r="A121" t="str">
            <v>172-918/18</v>
          </cell>
          <cell r="B121" t="str">
            <v>VASTAGO MP 180MM * 18MM</v>
          </cell>
          <cell r="C121">
            <v>8893400</v>
          </cell>
          <cell r="D121">
            <v>0</v>
          </cell>
          <cell r="E121">
            <v>0</v>
          </cell>
          <cell r="F121">
            <v>8893400</v>
          </cell>
          <cell r="H121" t="str">
            <v>IMPLANTE</v>
          </cell>
          <cell r="I121" t="str">
            <v>Reemplazos articulares</v>
          </cell>
          <cell r="J121" t="str">
            <v>Link</v>
          </cell>
        </row>
        <row r="122">
          <cell r="A122" t="str">
            <v>172-918/18.</v>
          </cell>
          <cell r="B122" t="str">
            <v>VASTAGO MP 180MM * 18MM</v>
          </cell>
          <cell r="C122">
            <v>8893400</v>
          </cell>
          <cell r="D122">
            <v>0</v>
          </cell>
          <cell r="E122">
            <v>0</v>
          </cell>
          <cell r="F122">
            <v>8893400</v>
          </cell>
          <cell r="H122" t="str">
            <v>IMPLANTE</v>
          </cell>
          <cell r="I122" t="str">
            <v>Reemplazos articulares</v>
          </cell>
          <cell r="J122" t="str">
            <v>Link</v>
          </cell>
        </row>
        <row r="123">
          <cell r="A123" t="str">
            <v>172-918/16</v>
          </cell>
          <cell r="B123" t="str">
            <v>VASTAGO MP 180MM * 16MM</v>
          </cell>
          <cell r="C123">
            <v>8893400</v>
          </cell>
          <cell r="D123">
            <v>0</v>
          </cell>
          <cell r="E123">
            <v>0</v>
          </cell>
          <cell r="F123">
            <v>8893400</v>
          </cell>
          <cell r="H123" t="str">
            <v>IMPLANTE</v>
          </cell>
          <cell r="I123" t="str">
            <v>Reemplazos articulares</v>
          </cell>
          <cell r="J123" t="str">
            <v>Link</v>
          </cell>
        </row>
        <row r="124">
          <cell r="A124" t="str">
            <v>172-918/16.</v>
          </cell>
          <cell r="B124" t="str">
            <v>VASTAGO MP 180MM * 16MM</v>
          </cell>
          <cell r="C124">
            <v>8893400</v>
          </cell>
          <cell r="D124">
            <v>0</v>
          </cell>
          <cell r="E124">
            <v>0</v>
          </cell>
          <cell r="F124">
            <v>8893400</v>
          </cell>
          <cell r="H124" t="str">
            <v>IMPLANTE</v>
          </cell>
          <cell r="I124" t="str">
            <v>Reemplazos articulares</v>
          </cell>
          <cell r="J124" t="str">
            <v>Link</v>
          </cell>
        </row>
        <row r="125">
          <cell r="A125" t="str">
            <v>172-918/14</v>
          </cell>
          <cell r="B125" t="str">
            <v>VASTAGO MP 180MM * 14MM</v>
          </cell>
          <cell r="C125">
            <v>8893400</v>
          </cell>
          <cell r="D125">
            <v>0</v>
          </cell>
          <cell r="E125">
            <v>0</v>
          </cell>
          <cell r="F125">
            <v>8893400</v>
          </cell>
          <cell r="H125" t="str">
            <v>IMPLANTE</v>
          </cell>
          <cell r="I125" t="str">
            <v>Reemplazos articulares</v>
          </cell>
          <cell r="J125" t="str">
            <v>Link</v>
          </cell>
        </row>
        <row r="126">
          <cell r="A126" t="str">
            <v>172-918/14.</v>
          </cell>
          <cell r="B126" t="str">
            <v>VASTAGO MP 180MM * 14MM</v>
          </cell>
          <cell r="C126">
            <v>8893400</v>
          </cell>
          <cell r="D126">
            <v>0</v>
          </cell>
          <cell r="E126">
            <v>0</v>
          </cell>
          <cell r="F126">
            <v>8893400</v>
          </cell>
          <cell r="H126" t="str">
            <v>IMPLANTE</v>
          </cell>
          <cell r="I126" t="str">
            <v>Reemplazos articulares</v>
          </cell>
          <cell r="J126" t="str">
            <v>Link</v>
          </cell>
        </row>
        <row r="127">
          <cell r="A127" t="str">
            <v>172-918/12</v>
          </cell>
          <cell r="B127" t="str">
            <v>VASTAGO MP 180MM * 12MM</v>
          </cell>
          <cell r="C127">
            <v>8893400</v>
          </cell>
          <cell r="D127">
            <v>0</v>
          </cell>
          <cell r="E127">
            <v>0</v>
          </cell>
          <cell r="F127">
            <v>8893400</v>
          </cell>
          <cell r="H127" t="str">
            <v>IMPLANTE</v>
          </cell>
          <cell r="I127" t="str">
            <v>Reemplazos articulares</v>
          </cell>
          <cell r="J127" t="str">
            <v>Link</v>
          </cell>
        </row>
        <row r="128">
          <cell r="A128" t="str">
            <v>172-918/12.</v>
          </cell>
          <cell r="B128" t="str">
            <v>VASTAGO MP 180MM * 12MM</v>
          </cell>
          <cell r="C128">
            <v>8893400</v>
          </cell>
          <cell r="D128">
            <v>0</v>
          </cell>
          <cell r="E128">
            <v>0</v>
          </cell>
          <cell r="F128">
            <v>8893400</v>
          </cell>
          <cell r="H128" t="str">
            <v>IMPLANTE</v>
          </cell>
          <cell r="I128" t="str">
            <v>Reemplazos articulares</v>
          </cell>
          <cell r="J128" t="str">
            <v>Link</v>
          </cell>
        </row>
        <row r="129">
          <cell r="A129" t="str">
            <v>172-916/20</v>
          </cell>
          <cell r="B129" t="str">
            <v>VASTAGO MP 160MM * 20MM</v>
          </cell>
          <cell r="C129">
            <v>8893400</v>
          </cell>
          <cell r="D129">
            <v>0</v>
          </cell>
          <cell r="E129">
            <v>0</v>
          </cell>
          <cell r="F129">
            <v>8893400</v>
          </cell>
          <cell r="H129" t="str">
            <v>IMPLANTE</v>
          </cell>
          <cell r="I129" t="str">
            <v>Reemplazos articulares</v>
          </cell>
          <cell r="J129" t="str">
            <v>Link</v>
          </cell>
        </row>
        <row r="130">
          <cell r="A130" t="str">
            <v>172-916/20.</v>
          </cell>
          <cell r="B130" t="str">
            <v>VASTAGO MP 160MM * 20MM</v>
          </cell>
          <cell r="C130">
            <v>8893400</v>
          </cell>
          <cell r="D130">
            <v>0</v>
          </cell>
          <cell r="E130">
            <v>0</v>
          </cell>
          <cell r="F130">
            <v>8893400</v>
          </cell>
          <cell r="H130" t="str">
            <v>IMPLANTE</v>
          </cell>
          <cell r="I130" t="str">
            <v>Reemplazos articulares</v>
          </cell>
          <cell r="J130" t="str">
            <v>Link</v>
          </cell>
        </row>
        <row r="131">
          <cell r="A131" t="str">
            <v>172-916/18</v>
          </cell>
          <cell r="B131" t="str">
            <v>VASTAGO MP 160MM * 18MM</v>
          </cell>
          <cell r="C131">
            <v>8893400</v>
          </cell>
          <cell r="D131">
            <v>0</v>
          </cell>
          <cell r="E131">
            <v>0</v>
          </cell>
          <cell r="F131">
            <v>8893400</v>
          </cell>
          <cell r="H131" t="str">
            <v>IMPLANTE</v>
          </cell>
          <cell r="I131" t="str">
            <v>Reemplazos articulares</v>
          </cell>
          <cell r="J131" t="str">
            <v>Link</v>
          </cell>
        </row>
        <row r="132">
          <cell r="A132" t="str">
            <v>172-916/18.</v>
          </cell>
          <cell r="B132" t="str">
            <v>VASTAGO MP 160MM * 18MM</v>
          </cell>
          <cell r="C132">
            <v>8893400</v>
          </cell>
          <cell r="D132">
            <v>0</v>
          </cell>
          <cell r="E132">
            <v>0</v>
          </cell>
          <cell r="F132">
            <v>8893400</v>
          </cell>
          <cell r="H132" t="str">
            <v>IMPLANTE</v>
          </cell>
          <cell r="I132" t="str">
            <v>Reemplazos articulares</v>
          </cell>
          <cell r="J132" t="str">
            <v>Link</v>
          </cell>
        </row>
        <row r="133">
          <cell r="A133" t="str">
            <v>172-916/16</v>
          </cell>
          <cell r="B133" t="str">
            <v>VASTAGO MP 160MM * 16MM</v>
          </cell>
          <cell r="C133">
            <v>8893400</v>
          </cell>
          <cell r="D133">
            <v>0</v>
          </cell>
          <cell r="E133">
            <v>0</v>
          </cell>
          <cell r="F133">
            <v>8893400</v>
          </cell>
          <cell r="H133" t="str">
            <v>IMPLANTE</v>
          </cell>
          <cell r="I133" t="str">
            <v>Reemplazos articulares</v>
          </cell>
          <cell r="J133" t="str">
            <v>Link</v>
          </cell>
        </row>
        <row r="134">
          <cell r="A134" t="str">
            <v>172-916/16.</v>
          </cell>
          <cell r="B134" t="str">
            <v>VASTAGO MP 160MM * 16MM</v>
          </cell>
          <cell r="C134">
            <v>8893400</v>
          </cell>
          <cell r="D134">
            <v>0</v>
          </cell>
          <cell r="E134">
            <v>0</v>
          </cell>
          <cell r="F134">
            <v>8893400</v>
          </cell>
          <cell r="H134" t="str">
            <v>IMPLANTE</v>
          </cell>
          <cell r="I134" t="str">
            <v>Reemplazos articulares</v>
          </cell>
          <cell r="J134" t="str">
            <v>Link</v>
          </cell>
        </row>
        <row r="135">
          <cell r="A135" t="str">
            <v>172-916/14</v>
          </cell>
          <cell r="B135" t="str">
            <v>VASTAGO MP 160MM * 14MM</v>
          </cell>
          <cell r="C135">
            <v>8893400</v>
          </cell>
          <cell r="D135">
            <v>0</v>
          </cell>
          <cell r="E135">
            <v>0</v>
          </cell>
          <cell r="F135">
            <v>8893400</v>
          </cell>
          <cell r="H135" t="str">
            <v>IMPLANTE</v>
          </cell>
          <cell r="I135" t="str">
            <v>Reemplazos articulares</v>
          </cell>
          <cell r="J135" t="str">
            <v>Link</v>
          </cell>
        </row>
        <row r="136">
          <cell r="A136" t="str">
            <v>172-916/14.</v>
          </cell>
          <cell r="B136" t="str">
            <v>VASTAGO MP 160MM * 14MM</v>
          </cell>
          <cell r="C136">
            <v>8893400</v>
          </cell>
          <cell r="D136">
            <v>0</v>
          </cell>
          <cell r="E136">
            <v>0</v>
          </cell>
          <cell r="F136">
            <v>8893400</v>
          </cell>
          <cell r="H136" t="str">
            <v>IMPLANTE</v>
          </cell>
          <cell r="I136" t="str">
            <v>Reemplazos articulares</v>
          </cell>
          <cell r="J136" t="str">
            <v>Link</v>
          </cell>
        </row>
        <row r="137">
          <cell r="A137" t="str">
            <v>172-916/12</v>
          </cell>
          <cell r="B137" t="str">
            <v>VASTAGO MP 160MM * 12MM</v>
          </cell>
          <cell r="C137">
            <v>8893400</v>
          </cell>
          <cell r="D137">
            <v>0</v>
          </cell>
          <cell r="E137">
            <v>0</v>
          </cell>
          <cell r="F137">
            <v>8893400</v>
          </cell>
          <cell r="H137" t="str">
            <v>IMPLANTE</v>
          </cell>
          <cell r="I137" t="str">
            <v>Reemplazos articulares</v>
          </cell>
          <cell r="J137" t="str">
            <v>Link</v>
          </cell>
        </row>
        <row r="138">
          <cell r="A138" t="str">
            <v>172-916/12.</v>
          </cell>
          <cell r="B138" t="str">
            <v>VASTAGO MP 160MM * 12MM</v>
          </cell>
          <cell r="C138">
            <v>8893400</v>
          </cell>
          <cell r="D138">
            <v>0</v>
          </cell>
          <cell r="E138">
            <v>0</v>
          </cell>
          <cell r="F138">
            <v>8893400</v>
          </cell>
          <cell r="H138" t="str">
            <v>IMPLANTE</v>
          </cell>
          <cell r="I138" t="str">
            <v>Reemplazos articulares</v>
          </cell>
          <cell r="J138" t="str">
            <v>Link</v>
          </cell>
        </row>
        <row r="139">
          <cell r="A139" t="str">
            <v>15-8522/62</v>
          </cell>
          <cell r="B139" t="str">
            <v>VASTAGO MEGA-C 165*9MM 12/14 CUSTOM-MADE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H139" t="str">
            <v>IMPLANTE</v>
          </cell>
          <cell r="I139" t="str">
            <v>Reemplazos articulares</v>
          </cell>
          <cell r="J139" t="str">
            <v>Link</v>
          </cell>
        </row>
        <row r="140">
          <cell r="A140" t="str">
            <v>DKY182</v>
          </cell>
          <cell r="B140" t="str">
            <v>VASTAGO HUMERAL LATITUDE IZQUIERDO S</v>
          </cell>
          <cell r="C140">
            <v>8754600</v>
          </cell>
          <cell r="D140">
            <v>0</v>
          </cell>
          <cell r="E140">
            <v>0</v>
          </cell>
          <cell r="F140">
            <v>8754600</v>
          </cell>
          <cell r="H140" t="str">
            <v>IMPLANTE</v>
          </cell>
          <cell r="I140" t="str">
            <v>Reemplazos articulares</v>
          </cell>
          <cell r="J140" t="str">
            <v>Tornier</v>
          </cell>
        </row>
        <row r="141">
          <cell r="A141" t="str">
            <v>DKY184</v>
          </cell>
          <cell r="B141" t="str">
            <v>VASTAGO HUMERAL LATITUDE IZQUIERDO M</v>
          </cell>
          <cell r="C141">
            <v>8754600</v>
          </cell>
          <cell r="D141">
            <v>0</v>
          </cell>
          <cell r="E141">
            <v>0</v>
          </cell>
          <cell r="F141">
            <v>8754600</v>
          </cell>
          <cell r="H141" t="str">
            <v>IMPLANTE</v>
          </cell>
          <cell r="I141" t="str">
            <v>Reemplazos articulares</v>
          </cell>
          <cell r="J141" t="str">
            <v>Tornier</v>
          </cell>
        </row>
        <row r="142">
          <cell r="A142" t="str">
            <v>DKY181</v>
          </cell>
          <cell r="B142" t="str">
            <v>VASTAGO HUMERAL LATITUDE DERECHO S</v>
          </cell>
          <cell r="C142">
            <v>8754600</v>
          </cell>
          <cell r="D142">
            <v>0</v>
          </cell>
          <cell r="E142">
            <v>0</v>
          </cell>
          <cell r="F142">
            <v>8754600</v>
          </cell>
          <cell r="H142" t="str">
            <v>IMPLANTE</v>
          </cell>
          <cell r="I142" t="str">
            <v>Reemplazos articulares</v>
          </cell>
          <cell r="J142" t="str">
            <v>Tornier</v>
          </cell>
        </row>
        <row r="143">
          <cell r="A143" t="str">
            <v>DKY183</v>
          </cell>
          <cell r="B143" t="str">
            <v>VASTAGO HUMERAL LATITUDE DERECHO M</v>
          </cell>
          <cell r="C143">
            <v>8754600</v>
          </cell>
          <cell r="D143">
            <v>0</v>
          </cell>
          <cell r="E143">
            <v>0</v>
          </cell>
          <cell r="F143">
            <v>8754600</v>
          </cell>
          <cell r="H143" t="str">
            <v>IMPLANTE</v>
          </cell>
          <cell r="I143" t="str">
            <v>Reemplazos articulares</v>
          </cell>
          <cell r="J143" t="str">
            <v>Tornier</v>
          </cell>
        </row>
        <row r="144">
          <cell r="A144" t="str">
            <v>DKY185</v>
          </cell>
          <cell r="B144" t="str">
            <v>VASTAGO HUMERAL LATITUDE DERECHO L</v>
          </cell>
          <cell r="C144">
            <v>8754600</v>
          </cell>
          <cell r="D144">
            <v>0</v>
          </cell>
          <cell r="E144">
            <v>0</v>
          </cell>
          <cell r="F144">
            <v>8754600</v>
          </cell>
          <cell r="H144" t="str">
            <v>IMPLANTE</v>
          </cell>
          <cell r="I144" t="str">
            <v>Reemplazos articulares</v>
          </cell>
          <cell r="J144" t="str">
            <v>Tornier</v>
          </cell>
        </row>
        <row r="145">
          <cell r="A145" t="str">
            <v>DKY186</v>
          </cell>
          <cell r="B145" t="str">
            <v>VASTAGO HUMERAL IZQUIERDO L</v>
          </cell>
          <cell r="C145">
            <v>8754600</v>
          </cell>
          <cell r="D145">
            <v>0</v>
          </cell>
          <cell r="E145">
            <v>0</v>
          </cell>
          <cell r="F145">
            <v>8754600</v>
          </cell>
          <cell r="H145" t="str">
            <v>IMPLANTE</v>
          </cell>
          <cell r="I145" t="str">
            <v>Reemplazos articulares</v>
          </cell>
          <cell r="J145" t="str">
            <v>Tornier</v>
          </cell>
        </row>
        <row r="146">
          <cell r="A146">
            <v>30503</v>
          </cell>
          <cell r="B146" t="str">
            <v>VASTAGO HUMERAL (EV) IZQUIERDO*83MM-L</v>
          </cell>
          <cell r="C146">
            <v>10440700</v>
          </cell>
          <cell r="D146">
            <v>0</v>
          </cell>
          <cell r="E146">
            <v>0</v>
          </cell>
          <cell r="F146">
            <v>10440700</v>
          </cell>
          <cell r="H146" t="str">
            <v>IMPLANTE</v>
          </cell>
          <cell r="I146" t="str">
            <v>Reemplazos articulares</v>
          </cell>
          <cell r="J146" t="str">
            <v>Tornier</v>
          </cell>
        </row>
        <row r="147">
          <cell r="A147">
            <v>30403</v>
          </cell>
          <cell r="B147" t="str">
            <v>VASTAGO HUMERAL (EV) IZQUIERDO*77MM-M</v>
          </cell>
          <cell r="C147">
            <v>10440700</v>
          </cell>
          <cell r="D147">
            <v>0</v>
          </cell>
          <cell r="E147">
            <v>0</v>
          </cell>
          <cell r="F147">
            <v>10440700</v>
          </cell>
          <cell r="H147" t="str">
            <v>IMPLANTE</v>
          </cell>
          <cell r="I147" t="str">
            <v>Reemplazos articulares</v>
          </cell>
          <cell r="J147" t="str">
            <v>Tornier</v>
          </cell>
        </row>
        <row r="148">
          <cell r="A148">
            <v>30303</v>
          </cell>
          <cell r="B148" t="str">
            <v>VASTAGO HUMERAL (EV) IZQUIERDO*72MM-S</v>
          </cell>
          <cell r="C148">
            <v>10440700</v>
          </cell>
          <cell r="D148">
            <v>0</v>
          </cell>
          <cell r="E148">
            <v>0</v>
          </cell>
          <cell r="F148">
            <v>10440700</v>
          </cell>
          <cell r="H148" t="str">
            <v>IMPLANTE</v>
          </cell>
          <cell r="I148" t="str">
            <v>Reemplazos articulares</v>
          </cell>
          <cell r="J148" t="str">
            <v>Tornier</v>
          </cell>
        </row>
        <row r="149">
          <cell r="A149">
            <v>30323</v>
          </cell>
          <cell r="B149" t="str">
            <v>VASTAGO HUMERAL (EV) IZQUIERDO*200MM-S</v>
          </cell>
          <cell r="C149">
            <v>10440700</v>
          </cell>
          <cell r="D149">
            <v>0</v>
          </cell>
          <cell r="E149">
            <v>0</v>
          </cell>
          <cell r="F149">
            <v>10440700</v>
          </cell>
          <cell r="H149" t="str">
            <v>IMPLANTE</v>
          </cell>
          <cell r="I149" t="str">
            <v>Reemplazos articulares</v>
          </cell>
          <cell r="J149" t="str">
            <v>Tornier</v>
          </cell>
        </row>
        <row r="150">
          <cell r="A150">
            <v>30313</v>
          </cell>
          <cell r="B150" t="str">
            <v>VASTAGO HUMERAL (EV) IZQUIERDO*150MM-S</v>
          </cell>
          <cell r="C150">
            <v>10440700</v>
          </cell>
          <cell r="D150">
            <v>0</v>
          </cell>
          <cell r="E150">
            <v>0</v>
          </cell>
          <cell r="F150">
            <v>10440700</v>
          </cell>
          <cell r="H150" t="str">
            <v>IMPLANTE</v>
          </cell>
          <cell r="I150" t="str">
            <v>Reemplazos articulares</v>
          </cell>
          <cell r="J150" t="str">
            <v>Tornier</v>
          </cell>
        </row>
        <row r="151">
          <cell r="A151">
            <v>30413</v>
          </cell>
          <cell r="B151" t="str">
            <v>VASTAGO HUMERAL (EV) IZQUIERDO*150MM-M</v>
          </cell>
          <cell r="C151">
            <v>10440700</v>
          </cell>
          <cell r="D151">
            <v>0</v>
          </cell>
          <cell r="E151">
            <v>0</v>
          </cell>
          <cell r="F151">
            <v>10440700</v>
          </cell>
          <cell r="H151" t="str">
            <v>IMPLANTE</v>
          </cell>
          <cell r="I151" t="str">
            <v>Reemplazos articulares</v>
          </cell>
          <cell r="J151" t="str">
            <v>Tornier</v>
          </cell>
        </row>
        <row r="152">
          <cell r="A152">
            <v>30502</v>
          </cell>
          <cell r="B152" t="str">
            <v>VASTAGO HUMERAL (EV) DERECHO*83MM-L</v>
          </cell>
          <cell r="C152">
            <v>10440700</v>
          </cell>
          <cell r="D152">
            <v>0</v>
          </cell>
          <cell r="E152">
            <v>0</v>
          </cell>
          <cell r="F152">
            <v>10440700</v>
          </cell>
          <cell r="H152" t="str">
            <v>IMPLANTE</v>
          </cell>
          <cell r="I152" t="str">
            <v>Reemplazos articulares</v>
          </cell>
          <cell r="J152" t="str">
            <v>Tornier</v>
          </cell>
        </row>
        <row r="153">
          <cell r="A153">
            <v>30402</v>
          </cell>
          <cell r="B153" t="str">
            <v>VASTAGO HUMERAL (EV) DERECHO*77MM-M</v>
          </cell>
          <cell r="C153">
            <v>10440700</v>
          </cell>
          <cell r="D153">
            <v>0</v>
          </cell>
          <cell r="E153">
            <v>0</v>
          </cell>
          <cell r="F153">
            <v>10440700</v>
          </cell>
          <cell r="H153" t="str">
            <v>IMPLANTE</v>
          </cell>
          <cell r="I153" t="str">
            <v>Reemplazos articulares</v>
          </cell>
          <cell r="J153" t="str">
            <v>Tornier</v>
          </cell>
        </row>
        <row r="154">
          <cell r="A154" t="str">
            <v>30302</v>
          </cell>
          <cell r="B154" t="str">
            <v>VASTAGO HUMERAL (EV) DERECHO*72MM-S</v>
          </cell>
          <cell r="C154">
            <v>10440700</v>
          </cell>
          <cell r="D154">
            <v>0</v>
          </cell>
          <cell r="E154">
            <v>0</v>
          </cell>
          <cell r="F154">
            <v>10440700</v>
          </cell>
          <cell r="H154" t="str">
            <v>IMPLANTE</v>
          </cell>
          <cell r="I154" t="str">
            <v>Reemplazos articulares</v>
          </cell>
          <cell r="J154" t="str">
            <v>Tornier</v>
          </cell>
        </row>
        <row r="155">
          <cell r="A155">
            <v>30322</v>
          </cell>
          <cell r="B155" t="str">
            <v>VASTAGO HUMERAL (EV) DERECHO*200MM-S</v>
          </cell>
          <cell r="C155">
            <v>10440700</v>
          </cell>
          <cell r="D155">
            <v>0</v>
          </cell>
          <cell r="E155">
            <v>0</v>
          </cell>
          <cell r="F155">
            <v>10440700</v>
          </cell>
          <cell r="H155" t="str">
            <v>IMPLANTE</v>
          </cell>
          <cell r="I155" t="str">
            <v>Reemplazos articulares</v>
          </cell>
          <cell r="J155" t="str">
            <v>Tornier</v>
          </cell>
        </row>
        <row r="156">
          <cell r="A156">
            <v>30312</v>
          </cell>
          <cell r="B156" t="str">
            <v>VASTAGO HUMERAL (EV) DERECHO*150MM-S</v>
          </cell>
          <cell r="C156">
            <v>10440700</v>
          </cell>
          <cell r="D156">
            <v>0</v>
          </cell>
          <cell r="E156">
            <v>0</v>
          </cell>
          <cell r="F156">
            <v>10440700</v>
          </cell>
          <cell r="H156" t="str">
            <v>IMPLANTE</v>
          </cell>
          <cell r="I156" t="str">
            <v>Reemplazos articulares</v>
          </cell>
          <cell r="J156" t="str">
            <v>Tornier</v>
          </cell>
        </row>
        <row r="157">
          <cell r="A157">
            <v>30412</v>
          </cell>
          <cell r="B157" t="str">
            <v>VASTAGO HUMERAL (EV) DERECHO*150MM-M</v>
          </cell>
          <cell r="C157">
            <v>10440700</v>
          </cell>
          <cell r="D157">
            <v>0</v>
          </cell>
          <cell r="E157">
            <v>0</v>
          </cell>
          <cell r="F157">
            <v>10440700</v>
          </cell>
          <cell r="H157" t="str">
            <v>IMPLANTE</v>
          </cell>
          <cell r="I157" t="str">
            <v>Reemplazos articulares</v>
          </cell>
          <cell r="J157" t="str">
            <v>Tornier</v>
          </cell>
        </row>
        <row r="158">
          <cell r="A158" t="str">
            <v>15-8524/60</v>
          </cell>
          <cell r="B158" t="str">
            <v>VASTAGO FEMORAL NO CEMENTADO 22*100MM</v>
          </cell>
          <cell r="C158">
            <v>7700000</v>
          </cell>
          <cell r="D158">
            <v>0</v>
          </cell>
          <cell r="E158">
            <v>0</v>
          </cell>
          <cell r="F158">
            <v>7700000</v>
          </cell>
          <cell r="H158" t="str">
            <v>IMPLANTE</v>
          </cell>
          <cell r="I158" t="str">
            <v>Reemplazos articulares</v>
          </cell>
          <cell r="J158" t="str">
            <v>Link</v>
          </cell>
        </row>
        <row r="159">
          <cell r="A159" t="str">
            <v>15-8524/58</v>
          </cell>
          <cell r="B159" t="str">
            <v>VASTAGO FEMORAL NO CEMENTADO 20*100MM</v>
          </cell>
          <cell r="C159">
            <v>7700000</v>
          </cell>
          <cell r="D159">
            <v>0</v>
          </cell>
          <cell r="E159">
            <v>0</v>
          </cell>
          <cell r="F159">
            <v>7700000</v>
          </cell>
          <cell r="H159" t="str">
            <v>IMPLANTE</v>
          </cell>
          <cell r="I159" t="str">
            <v>Reemplazos articulares</v>
          </cell>
          <cell r="J159" t="str">
            <v>Link</v>
          </cell>
        </row>
        <row r="160">
          <cell r="A160" t="str">
            <v>15-8524/58.</v>
          </cell>
          <cell r="B160" t="str">
            <v>VASTAGO FEMORAL NO CEMENTADO 20*100MM</v>
          </cell>
          <cell r="C160">
            <v>7700000</v>
          </cell>
          <cell r="D160">
            <v>0</v>
          </cell>
          <cell r="E160">
            <v>0</v>
          </cell>
          <cell r="F160">
            <v>7700000</v>
          </cell>
          <cell r="H160" t="str">
            <v>IMPLANTE</v>
          </cell>
          <cell r="I160" t="str">
            <v>Reemplazos articulares</v>
          </cell>
          <cell r="J160" t="str">
            <v>Link</v>
          </cell>
        </row>
        <row r="161">
          <cell r="A161" t="str">
            <v>15-8522/56</v>
          </cell>
          <cell r="B161" t="str">
            <v>VASTAGO FEMORAL NO CEMENTADO 18*160MM</v>
          </cell>
          <cell r="C161">
            <v>8071500</v>
          </cell>
          <cell r="D161">
            <v>0</v>
          </cell>
          <cell r="E161">
            <v>0</v>
          </cell>
          <cell r="F161">
            <v>8071500</v>
          </cell>
          <cell r="H161" t="str">
            <v>IMPLANTE</v>
          </cell>
          <cell r="I161" t="str">
            <v>Reemplazos articulares</v>
          </cell>
          <cell r="J161" t="str">
            <v>Link</v>
          </cell>
        </row>
        <row r="162">
          <cell r="A162" t="str">
            <v>15-8522/56.</v>
          </cell>
          <cell r="B162" t="str">
            <v>VASTAGO FEMORAL NO CEMENTADO 18*160MM</v>
          </cell>
          <cell r="C162">
            <v>8071500</v>
          </cell>
          <cell r="D162">
            <v>0</v>
          </cell>
          <cell r="E162">
            <v>0</v>
          </cell>
          <cell r="F162">
            <v>8071500</v>
          </cell>
          <cell r="H162" t="str">
            <v>IMPLANTE</v>
          </cell>
          <cell r="I162" t="str">
            <v>Reemplazos articulares</v>
          </cell>
          <cell r="J162" t="str">
            <v>Link</v>
          </cell>
        </row>
        <row r="163">
          <cell r="A163" t="str">
            <v>15-8523/56</v>
          </cell>
          <cell r="B163" t="str">
            <v>VASTAGO FEMORAL NO CEMENTADO 18*130MM</v>
          </cell>
          <cell r="C163">
            <v>8071500</v>
          </cell>
          <cell r="D163">
            <v>0</v>
          </cell>
          <cell r="E163">
            <v>0</v>
          </cell>
          <cell r="F163">
            <v>8071500</v>
          </cell>
          <cell r="H163" t="str">
            <v>IMPLANTE</v>
          </cell>
          <cell r="I163" t="str">
            <v>Reemplazos articulares</v>
          </cell>
          <cell r="J163" t="str">
            <v>Link</v>
          </cell>
        </row>
        <row r="164">
          <cell r="A164" t="str">
            <v>15-8523/56.</v>
          </cell>
          <cell r="B164" t="str">
            <v>VASTAGO FEMORAL NO CEMENTADO 18*130MM</v>
          </cell>
          <cell r="C164">
            <v>8071500</v>
          </cell>
          <cell r="D164">
            <v>0</v>
          </cell>
          <cell r="E164">
            <v>0</v>
          </cell>
          <cell r="F164">
            <v>8071500</v>
          </cell>
          <cell r="H164" t="str">
            <v>IMPLANTE</v>
          </cell>
          <cell r="I164" t="str">
            <v>Reemplazos articulares</v>
          </cell>
          <cell r="J164" t="str">
            <v>Link</v>
          </cell>
        </row>
        <row r="165">
          <cell r="A165" t="str">
            <v>15-8522/55</v>
          </cell>
          <cell r="B165" t="str">
            <v>VASTAGO FEMORAL NO CEMENTADO 17*160MM</v>
          </cell>
          <cell r="C165">
            <v>8071500</v>
          </cell>
          <cell r="D165">
            <v>0</v>
          </cell>
          <cell r="E165">
            <v>0</v>
          </cell>
          <cell r="F165">
            <v>8071500</v>
          </cell>
          <cell r="H165" t="str">
            <v>IMPLANTE</v>
          </cell>
          <cell r="I165" t="str">
            <v>Reemplazos articulares</v>
          </cell>
          <cell r="J165" t="str">
            <v>Link</v>
          </cell>
        </row>
        <row r="166">
          <cell r="A166" t="str">
            <v>15-8522/55.</v>
          </cell>
          <cell r="B166" t="str">
            <v>VASTAGO FEMORAL NO CEMENTADO 17*160MM</v>
          </cell>
          <cell r="C166">
            <v>8071500</v>
          </cell>
          <cell r="D166">
            <v>0</v>
          </cell>
          <cell r="E166">
            <v>0</v>
          </cell>
          <cell r="F166">
            <v>8071500</v>
          </cell>
          <cell r="H166" t="str">
            <v>IMPLANTE</v>
          </cell>
          <cell r="I166" t="str">
            <v>Reemplazos articulares</v>
          </cell>
          <cell r="J166" t="str">
            <v>Link</v>
          </cell>
        </row>
        <row r="167">
          <cell r="A167" t="str">
            <v>15-8523/55</v>
          </cell>
          <cell r="B167" t="str">
            <v>VASTAGO FEMORAL NO CEMENTADO 17*130MM</v>
          </cell>
          <cell r="C167">
            <v>8071500</v>
          </cell>
          <cell r="D167">
            <v>0</v>
          </cell>
          <cell r="E167">
            <v>0</v>
          </cell>
          <cell r="F167">
            <v>8071500</v>
          </cell>
          <cell r="H167" t="str">
            <v>IMPLANTE</v>
          </cell>
          <cell r="I167" t="str">
            <v>Reemplazos articulares</v>
          </cell>
          <cell r="J167" t="str">
            <v>Link</v>
          </cell>
        </row>
        <row r="168">
          <cell r="A168" t="str">
            <v>15-8524/55</v>
          </cell>
          <cell r="B168" t="str">
            <v>VASTAGO FEMORAL NO CEMENTADO 17*100MM</v>
          </cell>
          <cell r="C168">
            <v>7700000</v>
          </cell>
          <cell r="D168">
            <v>0</v>
          </cell>
          <cell r="E168">
            <v>0</v>
          </cell>
          <cell r="F168">
            <v>7700000</v>
          </cell>
          <cell r="H168" t="str">
            <v>IMPLANTE</v>
          </cell>
          <cell r="I168" t="str">
            <v>Reemplazos articulares</v>
          </cell>
          <cell r="J168" t="str">
            <v>Link</v>
          </cell>
        </row>
        <row r="169">
          <cell r="A169" t="str">
            <v>15-8524/55.</v>
          </cell>
          <cell r="B169" t="str">
            <v>VASTAGO FEMORAL NO CEMENTADO 17*100MM</v>
          </cell>
          <cell r="C169">
            <v>7700000</v>
          </cell>
          <cell r="D169">
            <v>0</v>
          </cell>
          <cell r="E169">
            <v>0</v>
          </cell>
          <cell r="F169">
            <v>7700000</v>
          </cell>
          <cell r="H169" t="str">
            <v>IMPLANTE</v>
          </cell>
          <cell r="I169" t="str">
            <v>Reemplazos articulares</v>
          </cell>
          <cell r="J169" t="str">
            <v>Link</v>
          </cell>
        </row>
        <row r="170">
          <cell r="A170" t="str">
            <v>15-8522/54</v>
          </cell>
          <cell r="B170" t="str">
            <v>VASTAGO FEMORAL NO CEMENTADO 16*160MM</v>
          </cell>
          <cell r="C170">
            <v>8071500</v>
          </cell>
          <cell r="D170">
            <v>0</v>
          </cell>
          <cell r="E170">
            <v>0</v>
          </cell>
          <cell r="F170">
            <v>8071500</v>
          </cell>
          <cell r="H170" t="str">
            <v>IMPLANTE</v>
          </cell>
          <cell r="I170" t="str">
            <v>Reemplazos articulares</v>
          </cell>
          <cell r="J170" t="str">
            <v>Link</v>
          </cell>
        </row>
        <row r="171">
          <cell r="A171" t="str">
            <v>15-8523/54</v>
          </cell>
          <cell r="B171" t="str">
            <v>VASTAGO FEMORAL NO CEMENTADO 16*130MM</v>
          </cell>
          <cell r="C171">
            <v>8071500</v>
          </cell>
          <cell r="D171">
            <v>0</v>
          </cell>
          <cell r="E171">
            <v>0</v>
          </cell>
          <cell r="F171">
            <v>8071500</v>
          </cell>
          <cell r="H171" t="str">
            <v>IMPLANTE</v>
          </cell>
          <cell r="I171" t="str">
            <v>Reemplazos articulares</v>
          </cell>
          <cell r="J171" t="str">
            <v>Link</v>
          </cell>
        </row>
        <row r="172">
          <cell r="A172" t="str">
            <v>15-8523/54.</v>
          </cell>
          <cell r="B172" t="str">
            <v>VASTAGO FEMORAL NO CEMENTADO 16*130MM</v>
          </cell>
          <cell r="C172">
            <v>8071500</v>
          </cell>
          <cell r="D172">
            <v>0</v>
          </cell>
          <cell r="E172">
            <v>0</v>
          </cell>
          <cell r="F172">
            <v>8071500</v>
          </cell>
          <cell r="H172" t="str">
            <v>IMPLANTE</v>
          </cell>
          <cell r="I172" t="str">
            <v>Reemplazos articulares</v>
          </cell>
          <cell r="J172" t="str">
            <v>Link</v>
          </cell>
        </row>
        <row r="173">
          <cell r="A173" t="str">
            <v>15-8524/54</v>
          </cell>
          <cell r="B173" t="str">
            <v>VASTAGO FEMORAL NO CEMENTADO 16*100MM</v>
          </cell>
          <cell r="C173">
            <v>7700000</v>
          </cell>
          <cell r="D173">
            <v>0</v>
          </cell>
          <cell r="E173">
            <v>0</v>
          </cell>
          <cell r="F173">
            <v>7700000</v>
          </cell>
          <cell r="H173" t="str">
            <v>IMPLANTE</v>
          </cell>
          <cell r="I173" t="str">
            <v>Reemplazos articulares</v>
          </cell>
          <cell r="J173" t="str">
            <v>Link</v>
          </cell>
        </row>
        <row r="174">
          <cell r="A174" t="str">
            <v>15-8524/54.</v>
          </cell>
          <cell r="B174" t="str">
            <v>VASTAGO FEMORAL NO CEMENTADO 16*100MM</v>
          </cell>
          <cell r="C174">
            <v>7700000</v>
          </cell>
          <cell r="D174">
            <v>0</v>
          </cell>
          <cell r="E174">
            <v>0</v>
          </cell>
          <cell r="F174">
            <v>7700000</v>
          </cell>
          <cell r="H174" t="str">
            <v>IMPLANTE</v>
          </cell>
          <cell r="I174" t="str">
            <v>Reemplazos articulares</v>
          </cell>
          <cell r="J174" t="str">
            <v>Link</v>
          </cell>
        </row>
        <row r="175">
          <cell r="A175" t="str">
            <v>15-8522/53</v>
          </cell>
          <cell r="B175" t="str">
            <v>VASTAGO FEMORAL NO CEMENTADO 15*160MM</v>
          </cell>
          <cell r="C175">
            <v>8071500</v>
          </cell>
          <cell r="D175">
            <v>0</v>
          </cell>
          <cell r="E175">
            <v>0</v>
          </cell>
          <cell r="F175">
            <v>8071500</v>
          </cell>
          <cell r="H175" t="str">
            <v>IMPLANTE</v>
          </cell>
          <cell r="I175" t="str">
            <v>Reemplazos articulares</v>
          </cell>
          <cell r="J175" t="str">
            <v>Link</v>
          </cell>
        </row>
        <row r="176">
          <cell r="A176" t="str">
            <v>15-8522/53.</v>
          </cell>
          <cell r="B176" t="str">
            <v>VASTAGO FEMORAL NO CEMENTADO 15*160MM</v>
          </cell>
          <cell r="C176">
            <v>8071500</v>
          </cell>
          <cell r="D176">
            <v>0</v>
          </cell>
          <cell r="E176">
            <v>0</v>
          </cell>
          <cell r="F176">
            <v>8071500</v>
          </cell>
          <cell r="H176" t="str">
            <v>IMPLANTE</v>
          </cell>
          <cell r="I176" t="str">
            <v>Reemplazos articulares</v>
          </cell>
          <cell r="J176" t="str">
            <v>Link</v>
          </cell>
        </row>
        <row r="177">
          <cell r="A177" t="str">
            <v>15-8523/53</v>
          </cell>
          <cell r="B177" t="str">
            <v>VASTAGO FEMORAL NO CEMENTADO 15*130MM</v>
          </cell>
          <cell r="C177">
            <v>8071500</v>
          </cell>
          <cell r="D177">
            <v>0</v>
          </cell>
          <cell r="E177">
            <v>0</v>
          </cell>
          <cell r="F177">
            <v>8071500</v>
          </cell>
          <cell r="H177" t="str">
            <v>IMPLANTE</v>
          </cell>
          <cell r="I177" t="str">
            <v>Reemplazos articulares</v>
          </cell>
          <cell r="J177" t="str">
            <v>Link</v>
          </cell>
        </row>
        <row r="178">
          <cell r="A178" t="str">
            <v>15-8523/53.</v>
          </cell>
          <cell r="B178" t="str">
            <v>VASTAGO FEMORAL NO CEMENTADO 15*130MM</v>
          </cell>
          <cell r="C178">
            <v>8071500</v>
          </cell>
          <cell r="D178">
            <v>0</v>
          </cell>
          <cell r="E178">
            <v>0</v>
          </cell>
          <cell r="F178">
            <v>8071500</v>
          </cell>
          <cell r="H178" t="str">
            <v>IMPLANTE</v>
          </cell>
          <cell r="I178" t="str">
            <v>Reemplazos articulares</v>
          </cell>
          <cell r="J178" t="str">
            <v>Link</v>
          </cell>
        </row>
        <row r="179">
          <cell r="A179" t="str">
            <v>15-8524/53</v>
          </cell>
          <cell r="B179" t="str">
            <v>VASTAGO FEMORAL NO CEMENTADO 15*100MM</v>
          </cell>
          <cell r="C179">
            <v>7700000</v>
          </cell>
          <cell r="D179">
            <v>0</v>
          </cell>
          <cell r="E179">
            <v>0</v>
          </cell>
          <cell r="F179">
            <v>7700000</v>
          </cell>
          <cell r="H179" t="str">
            <v>IMPLANTE</v>
          </cell>
          <cell r="I179" t="str">
            <v>Reemplazos articulares</v>
          </cell>
          <cell r="J179" t="str">
            <v>Link</v>
          </cell>
        </row>
        <row r="180">
          <cell r="A180" t="str">
            <v>15-8522/52</v>
          </cell>
          <cell r="B180" t="str">
            <v>VASTAGO FEMORAL NO CEMENTADO 14*160MM</v>
          </cell>
          <cell r="C180">
            <v>8071500</v>
          </cell>
          <cell r="D180">
            <v>0</v>
          </cell>
          <cell r="E180">
            <v>0</v>
          </cell>
          <cell r="F180">
            <v>8071500</v>
          </cell>
          <cell r="H180" t="str">
            <v>IMPLANTE</v>
          </cell>
          <cell r="I180" t="str">
            <v>Reemplazos articulares</v>
          </cell>
          <cell r="J180" t="str">
            <v>Link</v>
          </cell>
        </row>
        <row r="181">
          <cell r="A181" t="str">
            <v>15-8522/52.</v>
          </cell>
          <cell r="B181" t="str">
            <v>VASTAGO FEMORAL NO CEMENTADO 14*160MM</v>
          </cell>
          <cell r="C181">
            <v>8071500</v>
          </cell>
          <cell r="D181">
            <v>0</v>
          </cell>
          <cell r="E181">
            <v>0</v>
          </cell>
          <cell r="F181">
            <v>8071500</v>
          </cell>
          <cell r="H181" t="str">
            <v>IMPLANTE</v>
          </cell>
          <cell r="I181" t="str">
            <v>Reemplazos articulares</v>
          </cell>
          <cell r="J181" t="str">
            <v>Link</v>
          </cell>
        </row>
        <row r="182">
          <cell r="A182" t="str">
            <v>15-8523/52</v>
          </cell>
          <cell r="B182" t="str">
            <v>VASTAGO FEMORAL NO CEMENTADO 14*130MM</v>
          </cell>
          <cell r="C182">
            <v>8071500</v>
          </cell>
          <cell r="D182">
            <v>0</v>
          </cell>
          <cell r="E182">
            <v>0</v>
          </cell>
          <cell r="F182">
            <v>8071500</v>
          </cell>
          <cell r="H182" t="str">
            <v>IMPLANTE</v>
          </cell>
          <cell r="I182" t="str">
            <v>Reemplazos articulares</v>
          </cell>
          <cell r="J182" t="str">
            <v>Link</v>
          </cell>
        </row>
        <row r="183">
          <cell r="A183" t="str">
            <v>15-8524/52</v>
          </cell>
          <cell r="B183" t="str">
            <v>VASTAGO FEMORAL NO CEMENTADO 14*100MM</v>
          </cell>
          <cell r="C183">
            <v>7700000</v>
          </cell>
          <cell r="D183">
            <v>0</v>
          </cell>
          <cell r="E183">
            <v>0</v>
          </cell>
          <cell r="F183">
            <v>7700000</v>
          </cell>
          <cell r="H183" t="str">
            <v>IMPLANTE</v>
          </cell>
          <cell r="I183" t="str">
            <v>Reemplazos articulares</v>
          </cell>
          <cell r="J183" t="str">
            <v>Link</v>
          </cell>
        </row>
        <row r="184">
          <cell r="A184" t="str">
            <v>15-8524/52.</v>
          </cell>
          <cell r="B184" t="str">
            <v>VASTAGO FEMORAL NO CEMENTADO 14*100MM</v>
          </cell>
          <cell r="C184">
            <v>7700000</v>
          </cell>
          <cell r="D184">
            <v>0</v>
          </cell>
          <cell r="E184">
            <v>0</v>
          </cell>
          <cell r="F184">
            <v>7700000</v>
          </cell>
          <cell r="H184" t="str">
            <v>IMPLANTE</v>
          </cell>
          <cell r="I184" t="str">
            <v>Reemplazos articulares</v>
          </cell>
          <cell r="J184" t="str">
            <v>Link</v>
          </cell>
        </row>
        <row r="185">
          <cell r="A185" t="str">
            <v>15-8522/51</v>
          </cell>
          <cell r="B185" t="str">
            <v>VASTAGO FEMORAL NO CEMENTADO 13*160MM</v>
          </cell>
          <cell r="C185">
            <v>8071500</v>
          </cell>
          <cell r="D185">
            <v>0</v>
          </cell>
          <cell r="E185">
            <v>0</v>
          </cell>
          <cell r="F185">
            <v>8071500</v>
          </cell>
          <cell r="H185" t="str">
            <v>IMPLANTE</v>
          </cell>
          <cell r="I185" t="str">
            <v>Reemplazos articulares</v>
          </cell>
          <cell r="J185" t="str">
            <v>Link</v>
          </cell>
        </row>
        <row r="186">
          <cell r="A186" t="str">
            <v>15-8522/51.</v>
          </cell>
          <cell r="B186" t="str">
            <v>VASTAGO FEMORAL NO CEMENTADO 13*160MM</v>
          </cell>
          <cell r="C186">
            <v>8071500</v>
          </cell>
          <cell r="D186">
            <v>0</v>
          </cell>
          <cell r="E186">
            <v>0</v>
          </cell>
          <cell r="F186">
            <v>8071500</v>
          </cell>
          <cell r="H186" t="str">
            <v>IMPLANTE</v>
          </cell>
          <cell r="I186" t="str">
            <v>Reemplazos articulares</v>
          </cell>
          <cell r="J186" t="str">
            <v>Link</v>
          </cell>
        </row>
        <row r="187">
          <cell r="A187" t="str">
            <v>15-8523/51</v>
          </cell>
          <cell r="B187" t="str">
            <v>VASTAGO FEMORAL NO CEMENTADO 13*130MM</v>
          </cell>
          <cell r="C187">
            <v>8071500</v>
          </cell>
          <cell r="D187">
            <v>0</v>
          </cell>
          <cell r="E187">
            <v>0</v>
          </cell>
          <cell r="F187">
            <v>8071500</v>
          </cell>
          <cell r="H187" t="str">
            <v>IMPLANTE</v>
          </cell>
          <cell r="I187" t="str">
            <v>Reemplazos articulares</v>
          </cell>
          <cell r="J187" t="str">
            <v>Link</v>
          </cell>
        </row>
        <row r="188">
          <cell r="A188" t="str">
            <v>15-8523/51.</v>
          </cell>
          <cell r="B188" t="str">
            <v>VASTAGO FEMORAL NO CEMENTADO 13*130MM</v>
          </cell>
          <cell r="C188">
            <v>8071500</v>
          </cell>
          <cell r="D188">
            <v>0</v>
          </cell>
          <cell r="E188">
            <v>0</v>
          </cell>
          <cell r="F188">
            <v>8071500</v>
          </cell>
          <cell r="H188" t="str">
            <v>IMPLANTE</v>
          </cell>
          <cell r="I188" t="str">
            <v>Reemplazos articulares</v>
          </cell>
          <cell r="J188" t="str">
            <v>Link</v>
          </cell>
        </row>
        <row r="189">
          <cell r="A189" t="str">
            <v>15-8524/51</v>
          </cell>
          <cell r="B189" t="str">
            <v>VASTAGO FEMORAL NO CEMENTADO 13*100MM</v>
          </cell>
          <cell r="C189">
            <v>7700000</v>
          </cell>
          <cell r="D189">
            <v>0</v>
          </cell>
          <cell r="E189">
            <v>0</v>
          </cell>
          <cell r="F189">
            <v>7700000</v>
          </cell>
          <cell r="H189" t="str">
            <v>IMPLANTE</v>
          </cell>
          <cell r="I189" t="str">
            <v>Reemplazos articulares</v>
          </cell>
          <cell r="J189" t="str">
            <v>Link</v>
          </cell>
        </row>
        <row r="190">
          <cell r="A190" t="str">
            <v>15-8524/51.</v>
          </cell>
          <cell r="B190" t="str">
            <v>VASTAGO FEMORAL NO CEMENTADO 13*100MM</v>
          </cell>
          <cell r="C190">
            <v>7700000</v>
          </cell>
          <cell r="D190">
            <v>0</v>
          </cell>
          <cell r="E190">
            <v>0</v>
          </cell>
          <cell r="F190">
            <v>7700000</v>
          </cell>
          <cell r="H190" t="str">
            <v>IMPLANTE</v>
          </cell>
          <cell r="I190" t="str">
            <v>Reemplazos articulares</v>
          </cell>
          <cell r="J190" t="str">
            <v>Link</v>
          </cell>
        </row>
        <row r="191">
          <cell r="A191" t="str">
            <v>15-8522/50</v>
          </cell>
          <cell r="B191" t="str">
            <v>VASTAGO FEMORAL NO CEMENTADO 12*160MM</v>
          </cell>
          <cell r="C191">
            <v>8071500</v>
          </cell>
          <cell r="D191">
            <v>0</v>
          </cell>
          <cell r="E191">
            <v>0</v>
          </cell>
          <cell r="F191">
            <v>8071500</v>
          </cell>
          <cell r="H191" t="str">
            <v>IMPLANTE</v>
          </cell>
          <cell r="I191" t="str">
            <v>Reemplazos articulares</v>
          </cell>
          <cell r="J191" t="str">
            <v>Link</v>
          </cell>
        </row>
        <row r="192">
          <cell r="A192" t="str">
            <v>15-8522/50.</v>
          </cell>
          <cell r="B192" t="str">
            <v>VASTAGO FEMORAL NO CEMENTADO 12*160MM</v>
          </cell>
          <cell r="C192">
            <v>8071500</v>
          </cell>
          <cell r="D192">
            <v>0</v>
          </cell>
          <cell r="E192">
            <v>0</v>
          </cell>
          <cell r="F192">
            <v>8071500</v>
          </cell>
          <cell r="H192" t="str">
            <v>IMPLANTE</v>
          </cell>
          <cell r="I192" t="str">
            <v>Reemplazos articulares</v>
          </cell>
          <cell r="J192" t="str">
            <v>Link</v>
          </cell>
        </row>
        <row r="193">
          <cell r="A193" t="str">
            <v>15-8523/50</v>
          </cell>
          <cell r="B193" t="str">
            <v>VASTAGO FEMORAL NO CEMENTADO 12*130MM</v>
          </cell>
          <cell r="C193">
            <v>8071500</v>
          </cell>
          <cell r="D193">
            <v>0</v>
          </cell>
          <cell r="E193">
            <v>0</v>
          </cell>
          <cell r="F193">
            <v>8071500</v>
          </cell>
          <cell r="H193" t="str">
            <v>IMPLANTE</v>
          </cell>
          <cell r="I193" t="str">
            <v>Reemplazos articulares</v>
          </cell>
          <cell r="J193" t="str">
            <v>Link</v>
          </cell>
        </row>
        <row r="194">
          <cell r="A194" t="str">
            <v>15-8523/50.</v>
          </cell>
          <cell r="B194" t="str">
            <v>VASTAGO FEMORAL NO CEMENTADO 12*130MM</v>
          </cell>
          <cell r="C194">
            <v>8071500</v>
          </cell>
          <cell r="D194">
            <v>0</v>
          </cell>
          <cell r="E194">
            <v>0</v>
          </cell>
          <cell r="F194">
            <v>8071500</v>
          </cell>
          <cell r="H194" t="str">
            <v>IMPLANTE</v>
          </cell>
          <cell r="I194" t="str">
            <v>Reemplazos articulares</v>
          </cell>
          <cell r="J194" t="str">
            <v>Link</v>
          </cell>
        </row>
        <row r="195">
          <cell r="A195" t="str">
            <v>15-8524/50</v>
          </cell>
          <cell r="B195" t="str">
            <v>VASTAGO FEMORAL NO CEMENTADO 12*100MM</v>
          </cell>
          <cell r="C195">
            <v>7700000</v>
          </cell>
          <cell r="D195">
            <v>0</v>
          </cell>
          <cell r="E195">
            <v>0</v>
          </cell>
          <cell r="F195">
            <v>7700000</v>
          </cell>
          <cell r="H195" t="str">
            <v>IMPLANTE</v>
          </cell>
          <cell r="I195" t="str">
            <v>Reemplazos articulares</v>
          </cell>
          <cell r="J195" t="str">
            <v>Link</v>
          </cell>
        </row>
        <row r="196">
          <cell r="A196" t="str">
            <v>15-8524/50.</v>
          </cell>
          <cell r="B196" t="str">
            <v>VASTAGO FEMORAL NO CEMENTADO 12*100MM</v>
          </cell>
          <cell r="C196">
            <v>7700000</v>
          </cell>
          <cell r="D196">
            <v>0</v>
          </cell>
          <cell r="E196">
            <v>0</v>
          </cell>
          <cell r="F196">
            <v>7700000</v>
          </cell>
          <cell r="H196" t="str">
            <v>IMPLANTE</v>
          </cell>
          <cell r="I196" t="str">
            <v>Reemplazos articulares</v>
          </cell>
          <cell r="J196" t="str">
            <v>Link</v>
          </cell>
        </row>
        <row r="197">
          <cell r="A197" t="str">
            <v>15-8522/44</v>
          </cell>
          <cell r="B197" t="str">
            <v>VASTAGO FEMORAL CEMENTADO  16*160MM</v>
          </cell>
          <cell r="C197">
            <v>4262200</v>
          </cell>
          <cell r="D197">
            <v>0</v>
          </cell>
          <cell r="E197">
            <v>0</v>
          </cell>
          <cell r="F197">
            <v>4262200</v>
          </cell>
          <cell r="H197" t="str">
            <v>IMPLANTE</v>
          </cell>
          <cell r="I197" t="str">
            <v>Reemplazos articulares</v>
          </cell>
          <cell r="J197" t="str">
            <v>Link</v>
          </cell>
        </row>
        <row r="198">
          <cell r="A198" t="str">
            <v>15-8522/44.</v>
          </cell>
          <cell r="B198" t="str">
            <v>VASTAGO FEMORAL CEMENTADO  16*160MM</v>
          </cell>
          <cell r="C198">
            <v>4262200</v>
          </cell>
          <cell r="D198">
            <v>0</v>
          </cell>
          <cell r="E198">
            <v>0</v>
          </cell>
          <cell r="F198">
            <v>4262200</v>
          </cell>
          <cell r="H198" t="str">
            <v>IMPLANTE</v>
          </cell>
          <cell r="I198" t="str">
            <v>Reemplazos articulares</v>
          </cell>
          <cell r="J198" t="str">
            <v>Link</v>
          </cell>
        </row>
        <row r="199">
          <cell r="A199" t="str">
            <v>15-8523/44</v>
          </cell>
          <cell r="B199" t="str">
            <v>VASTAGO FEMORAL CEMENTADO  16*130MM</v>
          </cell>
          <cell r="C199">
            <v>4722700</v>
          </cell>
          <cell r="D199">
            <v>0</v>
          </cell>
          <cell r="E199">
            <v>0</v>
          </cell>
          <cell r="F199">
            <v>4722700</v>
          </cell>
          <cell r="H199" t="str">
            <v>IMPLANTE</v>
          </cell>
          <cell r="I199" t="str">
            <v>Reemplazos articulares</v>
          </cell>
          <cell r="J199" t="str">
            <v>Link</v>
          </cell>
        </row>
        <row r="200">
          <cell r="A200" t="str">
            <v>15-8523/44.</v>
          </cell>
          <cell r="B200" t="str">
            <v>VASTAGO FEMORAL CEMENTADO  16*130MM</v>
          </cell>
          <cell r="C200">
            <v>4722700</v>
          </cell>
          <cell r="D200">
            <v>0</v>
          </cell>
          <cell r="E200">
            <v>0</v>
          </cell>
          <cell r="F200">
            <v>4722700</v>
          </cell>
          <cell r="H200" t="str">
            <v>IMPLANTE</v>
          </cell>
          <cell r="I200" t="str">
            <v>Reemplazos articulares</v>
          </cell>
          <cell r="J200" t="str">
            <v>Link</v>
          </cell>
        </row>
        <row r="201">
          <cell r="A201" t="str">
            <v>15-8524/44</v>
          </cell>
          <cell r="B201" t="str">
            <v>VASTAGO FEMORAL CEMENTADO  16*100MM</v>
          </cell>
          <cell r="C201">
            <v>4600000</v>
          </cell>
          <cell r="D201">
            <v>0</v>
          </cell>
          <cell r="E201">
            <v>0</v>
          </cell>
          <cell r="F201">
            <v>4600000</v>
          </cell>
          <cell r="H201" t="str">
            <v>IMPLANTE</v>
          </cell>
          <cell r="I201" t="str">
            <v>Reemplazos articulares</v>
          </cell>
          <cell r="J201" t="str">
            <v>Link</v>
          </cell>
        </row>
        <row r="202">
          <cell r="A202" t="str">
            <v>15-8524/44.</v>
          </cell>
          <cell r="B202" t="str">
            <v>VASTAGO FEMORAL CEMENTADO  16*100MM</v>
          </cell>
          <cell r="C202">
            <v>4600000</v>
          </cell>
          <cell r="D202">
            <v>0</v>
          </cell>
          <cell r="E202">
            <v>0</v>
          </cell>
          <cell r="F202">
            <v>4600000</v>
          </cell>
          <cell r="H202" t="str">
            <v>IMPLANTE</v>
          </cell>
          <cell r="I202" t="str">
            <v>Reemplazos articulares</v>
          </cell>
          <cell r="J202" t="str">
            <v>Link</v>
          </cell>
        </row>
        <row r="203">
          <cell r="A203" t="str">
            <v>15-8522/42</v>
          </cell>
          <cell r="B203" t="str">
            <v>VASTAGO FEMORAL CEMENTADO  14*160MM</v>
          </cell>
          <cell r="C203">
            <v>4262200</v>
          </cell>
          <cell r="D203">
            <v>0</v>
          </cell>
          <cell r="E203">
            <v>0</v>
          </cell>
          <cell r="F203">
            <v>4262200</v>
          </cell>
          <cell r="H203" t="str">
            <v>IMPLANTE</v>
          </cell>
          <cell r="I203" t="str">
            <v>Reemplazos articulares</v>
          </cell>
          <cell r="J203" t="str">
            <v>Link</v>
          </cell>
        </row>
        <row r="204">
          <cell r="A204" t="str">
            <v>15-8523/42</v>
          </cell>
          <cell r="B204" t="str">
            <v>VASTAGO FEMORAL CEMENTADO  14*130MM</v>
          </cell>
          <cell r="C204">
            <v>4722700</v>
          </cell>
          <cell r="D204">
            <v>0</v>
          </cell>
          <cell r="E204">
            <v>0</v>
          </cell>
          <cell r="F204">
            <v>4722700</v>
          </cell>
          <cell r="H204" t="str">
            <v>IMPLANTE</v>
          </cell>
          <cell r="I204" t="str">
            <v>Reemplazos articulares</v>
          </cell>
          <cell r="J204" t="str">
            <v>Link</v>
          </cell>
        </row>
        <row r="205">
          <cell r="A205" t="str">
            <v>15-8524/42</v>
          </cell>
          <cell r="B205" t="str">
            <v>VASTAGO FEMORAL CEMENTADO  14*100MM</v>
          </cell>
          <cell r="C205">
            <v>4600000</v>
          </cell>
          <cell r="D205">
            <v>0</v>
          </cell>
          <cell r="E205">
            <v>0</v>
          </cell>
          <cell r="F205">
            <v>4600000</v>
          </cell>
          <cell r="H205" t="str">
            <v>IMPLANTE</v>
          </cell>
          <cell r="I205" t="str">
            <v>Reemplazos articulares</v>
          </cell>
          <cell r="J205" t="str">
            <v>Link</v>
          </cell>
        </row>
        <row r="206">
          <cell r="A206" t="str">
            <v>15-8523/40</v>
          </cell>
          <cell r="B206" t="str">
            <v>VASTAGO FEMORAL CEMENTADO  12*130MM</v>
          </cell>
          <cell r="C206">
            <v>4722700</v>
          </cell>
          <cell r="D206">
            <v>0</v>
          </cell>
          <cell r="E206">
            <v>0</v>
          </cell>
          <cell r="F206">
            <v>4722700</v>
          </cell>
          <cell r="H206" t="str">
            <v>IMPLANTE</v>
          </cell>
          <cell r="I206" t="str">
            <v>Reemplazos articulares</v>
          </cell>
          <cell r="J206" t="str">
            <v>Link</v>
          </cell>
        </row>
        <row r="207">
          <cell r="A207" t="str">
            <v>15-8523/40.</v>
          </cell>
          <cell r="B207" t="str">
            <v>VASTAGO FEMORAL CEMENTADO  12*130MM</v>
          </cell>
          <cell r="C207">
            <v>4722700</v>
          </cell>
          <cell r="D207">
            <v>0</v>
          </cell>
          <cell r="E207">
            <v>0</v>
          </cell>
          <cell r="F207">
            <v>4722700</v>
          </cell>
          <cell r="H207" t="str">
            <v>IMPLANTE</v>
          </cell>
          <cell r="I207" t="str">
            <v>Reemplazos articulares</v>
          </cell>
          <cell r="J207" t="str">
            <v>Link</v>
          </cell>
        </row>
        <row r="208">
          <cell r="A208" t="str">
            <v>15-8524/40</v>
          </cell>
          <cell r="B208" t="str">
            <v>VASTAGO FEMORAL CEMENTADO  12*100MM</v>
          </cell>
          <cell r="C208">
            <v>4600000</v>
          </cell>
          <cell r="D208">
            <v>0</v>
          </cell>
          <cell r="E208">
            <v>0</v>
          </cell>
          <cell r="F208">
            <v>4600000</v>
          </cell>
          <cell r="H208" t="str">
            <v>IMPLANTE</v>
          </cell>
          <cell r="I208" t="str">
            <v>Reemplazos articulares</v>
          </cell>
          <cell r="J208" t="str">
            <v>Link</v>
          </cell>
        </row>
        <row r="209">
          <cell r="A209" t="str">
            <v>15-8522/40</v>
          </cell>
          <cell r="B209" t="str">
            <v>VASTAGO FEMORAL CEMENTADO # 12*160MM</v>
          </cell>
          <cell r="C209">
            <v>4262200</v>
          </cell>
          <cell r="D209">
            <v>0</v>
          </cell>
          <cell r="E209">
            <v>0</v>
          </cell>
          <cell r="F209">
            <v>4262200</v>
          </cell>
          <cell r="H209" t="str">
            <v>IMPLANTE</v>
          </cell>
          <cell r="I209" t="str">
            <v>Reemplazos articulares</v>
          </cell>
          <cell r="J209" t="str">
            <v>Link</v>
          </cell>
        </row>
        <row r="210">
          <cell r="A210" t="str">
            <v>15-8522/40.</v>
          </cell>
          <cell r="B210" t="str">
            <v>VASTAGO FEMORAL CEMENTADO # 12*160MM</v>
          </cell>
          <cell r="C210">
            <v>4262200</v>
          </cell>
          <cell r="D210">
            <v>0</v>
          </cell>
          <cell r="E210">
            <v>0</v>
          </cell>
          <cell r="F210">
            <v>4262200</v>
          </cell>
          <cell r="H210" t="str">
            <v>IMPLANTE</v>
          </cell>
          <cell r="I210" t="str">
            <v>Reemplazos articulares</v>
          </cell>
          <cell r="J210" t="str">
            <v>Link</v>
          </cell>
        </row>
        <row r="211">
          <cell r="A211" t="str">
            <v>6647.15.220</v>
          </cell>
          <cell r="B211" t="str">
            <v>VASTAGO DE REVISION 220MM*110MM</v>
          </cell>
          <cell r="C211">
            <v>1961600</v>
          </cell>
          <cell r="D211">
            <v>0</v>
          </cell>
          <cell r="E211">
            <v>0</v>
          </cell>
          <cell r="F211">
            <v>1961600</v>
          </cell>
          <cell r="H211" t="str">
            <v>IMPLANTE</v>
          </cell>
          <cell r="I211" t="str">
            <v>Reemplazos articulares</v>
          </cell>
          <cell r="J211" t="str">
            <v>Lima Corporate</v>
          </cell>
        </row>
        <row r="212">
          <cell r="A212" t="str">
            <v>6647.15.200</v>
          </cell>
          <cell r="B212" t="str">
            <v>VASTAGO DE REVISION 20MM*85MM</v>
          </cell>
          <cell r="C212">
            <v>1961600</v>
          </cell>
          <cell r="D212">
            <v>0</v>
          </cell>
          <cell r="E212">
            <v>0</v>
          </cell>
          <cell r="F212">
            <v>1961600</v>
          </cell>
          <cell r="H212" t="str">
            <v>IMPLANTE</v>
          </cell>
          <cell r="I212" t="str">
            <v>Reemplazos articulares</v>
          </cell>
          <cell r="J212" t="str">
            <v>Lima Corporate</v>
          </cell>
        </row>
        <row r="213">
          <cell r="A213" t="str">
            <v>6647.15.180</v>
          </cell>
          <cell r="B213" t="str">
            <v>VASTAGO DE REVISION 18MM*85MM</v>
          </cell>
          <cell r="C213">
            <v>1961600</v>
          </cell>
          <cell r="D213">
            <v>0</v>
          </cell>
          <cell r="E213">
            <v>0</v>
          </cell>
          <cell r="F213">
            <v>1961600</v>
          </cell>
          <cell r="H213" t="str">
            <v>IMPLANTE</v>
          </cell>
          <cell r="I213" t="str">
            <v>Reemplazos articulares</v>
          </cell>
          <cell r="J213" t="str">
            <v>Lima Corporate</v>
          </cell>
        </row>
        <row r="214">
          <cell r="A214" t="str">
            <v>6647.15.160</v>
          </cell>
          <cell r="B214" t="str">
            <v>VASTAGO DE REVISION 16MM*80MM</v>
          </cell>
          <cell r="C214">
            <v>1961600</v>
          </cell>
          <cell r="D214">
            <v>0</v>
          </cell>
          <cell r="E214">
            <v>0</v>
          </cell>
          <cell r="F214">
            <v>1961600</v>
          </cell>
          <cell r="H214" t="str">
            <v>IMPLANTE</v>
          </cell>
          <cell r="I214" t="str">
            <v>Reemplazos articulares</v>
          </cell>
          <cell r="J214" t="str">
            <v>Lima Corporate</v>
          </cell>
        </row>
        <row r="215">
          <cell r="A215" t="str">
            <v>6647.15.140</v>
          </cell>
          <cell r="B215" t="str">
            <v>VASTAGO DE REVISION 14MM*60MM</v>
          </cell>
          <cell r="C215">
            <v>1961600</v>
          </cell>
          <cell r="D215">
            <v>0</v>
          </cell>
          <cell r="E215">
            <v>0</v>
          </cell>
          <cell r="F215">
            <v>1961600</v>
          </cell>
          <cell r="H215" t="str">
            <v>IMPLANTE</v>
          </cell>
          <cell r="I215" t="str">
            <v>Reemplazos articulares</v>
          </cell>
          <cell r="J215" t="str">
            <v>Lima Corporate</v>
          </cell>
        </row>
        <row r="216">
          <cell r="A216" t="str">
            <v>DKY075</v>
          </cell>
          <cell r="B216" t="str">
            <v>VASTAGO CUBITAL IZQUIERDO S</v>
          </cell>
          <cell r="C216">
            <v>11185400</v>
          </cell>
          <cell r="D216">
            <v>0</v>
          </cell>
          <cell r="E216">
            <v>0</v>
          </cell>
          <cell r="F216">
            <v>11185400</v>
          </cell>
          <cell r="H216" t="str">
            <v>IMPLANTE</v>
          </cell>
          <cell r="I216" t="str">
            <v>Reemplazos articulares</v>
          </cell>
          <cell r="J216" t="str">
            <v>Tornier</v>
          </cell>
        </row>
        <row r="217">
          <cell r="A217" t="str">
            <v>DKY076</v>
          </cell>
          <cell r="B217" t="str">
            <v>VASTAGO CUBITAL IZQUIERDO M</v>
          </cell>
          <cell r="C217">
            <v>11185400</v>
          </cell>
          <cell r="D217">
            <v>0</v>
          </cell>
          <cell r="E217">
            <v>0</v>
          </cell>
          <cell r="F217">
            <v>11185400</v>
          </cell>
          <cell r="H217" t="str">
            <v>IMPLANTE</v>
          </cell>
          <cell r="I217" t="str">
            <v>Reemplazos articulares</v>
          </cell>
          <cell r="J217" t="str">
            <v>Tornier</v>
          </cell>
        </row>
        <row r="218">
          <cell r="A218" t="str">
            <v>DKY077</v>
          </cell>
          <cell r="B218" t="str">
            <v>VASTAGO CUBITAL IZQUIERDO L</v>
          </cell>
          <cell r="C218">
            <v>11185400</v>
          </cell>
          <cell r="D218">
            <v>0</v>
          </cell>
          <cell r="E218">
            <v>0</v>
          </cell>
          <cell r="F218">
            <v>11185400</v>
          </cell>
          <cell r="H218" t="str">
            <v>IMPLANTE</v>
          </cell>
          <cell r="I218" t="str">
            <v>Reemplazos articulares</v>
          </cell>
          <cell r="J218" t="str">
            <v>Tornier</v>
          </cell>
        </row>
        <row r="219">
          <cell r="A219" t="str">
            <v>DKY085</v>
          </cell>
          <cell r="B219" t="str">
            <v>VASTAGO CUBITAL IZQ CORTO S</v>
          </cell>
          <cell r="C219">
            <v>11185400</v>
          </cell>
          <cell r="D219">
            <v>0</v>
          </cell>
          <cell r="E219">
            <v>0</v>
          </cell>
          <cell r="F219">
            <v>11185400</v>
          </cell>
          <cell r="H219" t="str">
            <v>IMPLANTE</v>
          </cell>
          <cell r="I219" t="str">
            <v>Reemplazos articulares</v>
          </cell>
          <cell r="J219" t="str">
            <v>Tornier</v>
          </cell>
        </row>
        <row r="220">
          <cell r="A220" t="str">
            <v>DKY086</v>
          </cell>
          <cell r="B220" t="str">
            <v>VASTAGO CUBITAL IZQ CORTO M</v>
          </cell>
          <cell r="C220">
            <v>11185400</v>
          </cell>
          <cell r="D220">
            <v>0</v>
          </cell>
          <cell r="E220">
            <v>0</v>
          </cell>
          <cell r="F220">
            <v>11185400</v>
          </cell>
          <cell r="H220" t="str">
            <v>IMPLANTE</v>
          </cell>
          <cell r="I220" t="str">
            <v>Reemplazos articulares</v>
          </cell>
          <cell r="J220" t="str">
            <v>Tornier</v>
          </cell>
        </row>
        <row r="221">
          <cell r="A221" t="str">
            <v>DKY087</v>
          </cell>
          <cell r="B221" t="str">
            <v>VASTAGO CUBITAL IZQ CORTO L</v>
          </cell>
          <cell r="C221">
            <v>11185400</v>
          </cell>
          <cell r="D221">
            <v>0</v>
          </cell>
          <cell r="E221">
            <v>0</v>
          </cell>
          <cell r="F221">
            <v>11185400</v>
          </cell>
          <cell r="H221" t="str">
            <v>IMPLANTE</v>
          </cell>
          <cell r="I221" t="str">
            <v>Reemplazos articulares</v>
          </cell>
          <cell r="J221" t="str">
            <v>Tornier</v>
          </cell>
        </row>
        <row r="222">
          <cell r="A222" t="str">
            <v>DKY071</v>
          </cell>
          <cell r="B222" t="str">
            <v>VASTAGO CUBITAL DERECHO S</v>
          </cell>
          <cell r="C222">
            <v>11185400</v>
          </cell>
          <cell r="D222">
            <v>0</v>
          </cell>
          <cell r="E222">
            <v>0</v>
          </cell>
          <cell r="F222">
            <v>11185400</v>
          </cell>
          <cell r="H222" t="str">
            <v>IMPLANTE</v>
          </cell>
          <cell r="I222" t="str">
            <v>Reemplazos articulares</v>
          </cell>
          <cell r="J222" t="str">
            <v>Tornier</v>
          </cell>
        </row>
        <row r="223">
          <cell r="A223" t="str">
            <v>DKY072</v>
          </cell>
          <cell r="B223" t="str">
            <v>VASTAGO CUBITAL DERECHO M</v>
          </cell>
          <cell r="C223">
            <v>11185400</v>
          </cell>
          <cell r="D223">
            <v>0</v>
          </cell>
          <cell r="E223">
            <v>0</v>
          </cell>
          <cell r="F223">
            <v>11185400</v>
          </cell>
          <cell r="H223" t="str">
            <v>IMPLANTE</v>
          </cell>
          <cell r="I223" t="str">
            <v>Reemplazos articulares</v>
          </cell>
          <cell r="J223" t="str">
            <v>Tornier</v>
          </cell>
        </row>
        <row r="224">
          <cell r="A224" t="str">
            <v>DKY073</v>
          </cell>
          <cell r="B224" t="str">
            <v>VASTAGO CUBITAL DERECHO L</v>
          </cell>
          <cell r="C224">
            <v>11185400</v>
          </cell>
          <cell r="D224">
            <v>0</v>
          </cell>
          <cell r="E224">
            <v>0</v>
          </cell>
          <cell r="F224">
            <v>11185400</v>
          </cell>
          <cell r="H224" t="str">
            <v>IMPLANTE</v>
          </cell>
          <cell r="I224" t="str">
            <v>Reemplazos articulares</v>
          </cell>
          <cell r="J224" t="str">
            <v>Tornier</v>
          </cell>
        </row>
        <row r="225">
          <cell r="A225" t="str">
            <v>DKY081</v>
          </cell>
          <cell r="B225" t="str">
            <v>VASTAGO CUBITAL DER CORTO S</v>
          </cell>
          <cell r="C225">
            <v>11185400</v>
          </cell>
          <cell r="D225">
            <v>0</v>
          </cell>
          <cell r="E225">
            <v>0</v>
          </cell>
          <cell r="F225">
            <v>11185400</v>
          </cell>
          <cell r="H225" t="str">
            <v>IMPLANTE</v>
          </cell>
          <cell r="I225" t="str">
            <v>Reemplazos articulares</v>
          </cell>
          <cell r="J225" t="str">
            <v>Tornier</v>
          </cell>
        </row>
        <row r="226">
          <cell r="A226" t="str">
            <v>DKY082</v>
          </cell>
          <cell r="B226" t="str">
            <v>VASTAGO CUBITAL DER CORTO M</v>
          </cell>
          <cell r="C226">
            <v>11185400</v>
          </cell>
          <cell r="D226">
            <v>0</v>
          </cell>
          <cell r="E226">
            <v>0</v>
          </cell>
          <cell r="F226">
            <v>11185400</v>
          </cell>
          <cell r="H226" t="str">
            <v>IMPLANTE</v>
          </cell>
          <cell r="I226" t="str">
            <v>Reemplazos articulares</v>
          </cell>
          <cell r="J226" t="str">
            <v>Tornier</v>
          </cell>
        </row>
        <row r="227">
          <cell r="A227" t="str">
            <v>DKY083</v>
          </cell>
          <cell r="B227" t="str">
            <v>VASTAGO CUBITAL DER CORTO L</v>
          </cell>
          <cell r="C227">
            <v>11185400</v>
          </cell>
          <cell r="D227">
            <v>0</v>
          </cell>
          <cell r="E227">
            <v>0</v>
          </cell>
          <cell r="F227">
            <v>11185400</v>
          </cell>
          <cell r="H227" t="str">
            <v>IMPLANTE</v>
          </cell>
          <cell r="I227" t="str">
            <v>Reemplazos articulares</v>
          </cell>
          <cell r="J227" t="str">
            <v>Tornier</v>
          </cell>
        </row>
        <row r="228">
          <cell r="A228">
            <v>30221</v>
          </cell>
          <cell r="B228" t="str">
            <v>VASTAGO CUBITAL (EV) IZQUIERDO*80MM-L</v>
          </cell>
          <cell r="C228">
            <v>10945800</v>
          </cell>
          <cell r="D228">
            <v>0</v>
          </cell>
          <cell r="E228">
            <v>0</v>
          </cell>
          <cell r="F228">
            <v>10945800</v>
          </cell>
          <cell r="H228" t="str">
            <v>IMPLANTE</v>
          </cell>
          <cell r="I228" t="str">
            <v>Reemplazos articulares</v>
          </cell>
          <cell r="J228" t="str">
            <v>Tornier</v>
          </cell>
        </row>
        <row r="229">
          <cell r="A229">
            <v>30121</v>
          </cell>
          <cell r="B229" t="str">
            <v>VASTAGO CUBITAL (EV) IZQUIERDO*75MM-M</v>
          </cell>
          <cell r="C229">
            <v>10945800</v>
          </cell>
          <cell r="D229">
            <v>0</v>
          </cell>
          <cell r="E229">
            <v>0</v>
          </cell>
          <cell r="F229">
            <v>10945800</v>
          </cell>
          <cell r="H229" t="str">
            <v>IMPLANTE</v>
          </cell>
          <cell r="I229" t="str">
            <v>Reemplazos articulares</v>
          </cell>
          <cell r="J229" t="str">
            <v>Tornier</v>
          </cell>
        </row>
        <row r="230">
          <cell r="A230">
            <v>30021</v>
          </cell>
          <cell r="B230" t="str">
            <v>VASTAGO CUBITAL (EV) IZQUIERDO*70MM-S</v>
          </cell>
          <cell r="C230">
            <v>10945800</v>
          </cell>
          <cell r="D230">
            <v>0</v>
          </cell>
          <cell r="E230">
            <v>0</v>
          </cell>
          <cell r="F230">
            <v>10945800</v>
          </cell>
          <cell r="H230" t="str">
            <v>IMPLANTE</v>
          </cell>
          <cell r="I230" t="str">
            <v>Reemplazos articulares</v>
          </cell>
          <cell r="J230" t="str">
            <v>Tornier</v>
          </cell>
        </row>
        <row r="231">
          <cell r="A231">
            <v>30211</v>
          </cell>
          <cell r="B231" t="str">
            <v>VASTAGO CUBITAL (EV) IZQUIERDO*52MM-L</v>
          </cell>
          <cell r="C231">
            <v>10945800</v>
          </cell>
          <cell r="D231">
            <v>0</v>
          </cell>
          <cell r="E231">
            <v>0</v>
          </cell>
          <cell r="F231">
            <v>10945800</v>
          </cell>
          <cell r="H231" t="str">
            <v>IMPLANTE</v>
          </cell>
          <cell r="I231" t="str">
            <v>Reemplazos articulares</v>
          </cell>
          <cell r="J231" t="str">
            <v>Tornier</v>
          </cell>
        </row>
        <row r="232">
          <cell r="A232">
            <v>30111</v>
          </cell>
          <cell r="B232" t="str">
            <v>VASTAGO CUBITAL (EV) IZQUIERDO*47MM-M</v>
          </cell>
          <cell r="C232">
            <v>10945800</v>
          </cell>
          <cell r="D232">
            <v>0</v>
          </cell>
          <cell r="E232">
            <v>0</v>
          </cell>
          <cell r="F232">
            <v>10945800</v>
          </cell>
          <cell r="H232" t="str">
            <v>IMPLANTE</v>
          </cell>
          <cell r="I232" t="str">
            <v>Reemplazos articulares</v>
          </cell>
          <cell r="J232" t="str">
            <v>Tornier</v>
          </cell>
        </row>
        <row r="233">
          <cell r="A233">
            <v>30011</v>
          </cell>
          <cell r="B233" t="str">
            <v>VASTAGO CUBITAL (EV) IZQUIERDO*41MM-S</v>
          </cell>
          <cell r="C233">
            <v>10945800</v>
          </cell>
          <cell r="D233">
            <v>0</v>
          </cell>
          <cell r="E233">
            <v>0</v>
          </cell>
          <cell r="F233">
            <v>10945800</v>
          </cell>
          <cell r="H233" t="str">
            <v>IMPLANTE</v>
          </cell>
          <cell r="I233" t="str">
            <v>Reemplazos articulares</v>
          </cell>
          <cell r="J233" t="str">
            <v>Tornier</v>
          </cell>
        </row>
        <row r="234">
          <cell r="A234">
            <v>30031</v>
          </cell>
          <cell r="B234" t="str">
            <v>VASTAGO CUBITAL (EV) IZQUIERDO*125MM-S</v>
          </cell>
          <cell r="C234">
            <v>10945800</v>
          </cell>
          <cell r="D234">
            <v>0</v>
          </cell>
          <cell r="E234">
            <v>0</v>
          </cell>
          <cell r="F234">
            <v>10945800</v>
          </cell>
          <cell r="H234" t="str">
            <v>IMPLANTE</v>
          </cell>
          <cell r="I234" t="str">
            <v>Reemplazos articulares</v>
          </cell>
          <cell r="J234" t="str">
            <v>Tornier</v>
          </cell>
        </row>
        <row r="235">
          <cell r="A235">
            <v>30131</v>
          </cell>
          <cell r="B235" t="str">
            <v>VASTAGO CUBITAL (EV) IZQUIERDO*125MM-M</v>
          </cell>
          <cell r="C235">
            <v>10945800</v>
          </cell>
          <cell r="D235">
            <v>0</v>
          </cell>
          <cell r="E235">
            <v>0</v>
          </cell>
          <cell r="F235">
            <v>10945800</v>
          </cell>
          <cell r="H235" t="str">
            <v>IMPLANTE</v>
          </cell>
          <cell r="I235" t="str">
            <v>Reemplazos articulares</v>
          </cell>
          <cell r="J235" t="str">
            <v>Tornier</v>
          </cell>
        </row>
        <row r="236">
          <cell r="A236">
            <v>30231</v>
          </cell>
          <cell r="B236" t="str">
            <v>VASTAGO CUBITAL (EV) IZQUIERDO*125MM-L</v>
          </cell>
          <cell r="C236">
            <v>10945800</v>
          </cell>
          <cell r="D236">
            <v>0</v>
          </cell>
          <cell r="E236">
            <v>0</v>
          </cell>
          <cell r="F236">
            <v>10945800</v>
          </cell>
          <cell r="H236" t="str">
            <v>IMPLANTE</v>
          </cell>
          <cell r="I236" t="str">
            <v>Reemplazos articulares</v>
          </cell>
          <cell r="J236" t="str">
            <v>Tornier</v>
          </cell>
        </row>
        <row r="237">
          <cell r="A237">
            <v>30220</v>
          </cell>
          <cell r="B237" t="str">
            <v>VASTAGO CUBITAL (EV) DERECHO*80MM-L</v>
          </cell>
          <cell r="C237">
            <v>10945800</v>
          </cell>
          <cell r="D237">
            <v>0</v>
          </cell>
          <cell r="E237">
            <v>0</v>
          </cell>
          <cell r="F237">
            <v>10945800</v>
          </cell>
          <cell r="H237" t="str">
            <v>IMPLANTE</v>
          </cell>
          <cell r="I237" t="str">
            <v>Reemplazos articulares</v>
          </cell>
          <cell r="J237" t="str">
            <v>Tornier</v>
          </cell>
        </row>
        <row r="238">
          <cell r="A238">
            <v>30120</v>
          </cell>
          <cell r="B238" t="str">
            <v>VASTAGO CUBITAL (EV) DERECHO*75MM-M</v>
          </cell>
          <cell r="C238">
            <v>10945800</v>
          </cell>
          <cell r="D238">
            <v>0</v>
          </cell>
          <cell r="E238">
            <v>0</v>
          </cell>
          <cell r="F238">
            <v>10945800</v>
          </cell>
          <cell r="H238" t="str">
            <v>IMPLANTE</v>
          </cell>
          <cell r="I238" t="str">
            <v>Reemplazos articulares</v>
          </cell>
          <cell r="J238" t="str">
            <v>Tornier</v>
          </cell>
        </row>
        <row r="239">
          <cell r="A239">
            <v>30020</v>
          </cell>
          <cell r="B239" t="str">
            <v>VASTAGO CUBITAL (EV) DERECHO*70MM-S</v>
          </cell>
          <cell r="C239">
            <v>10945800</v>
          </cell>
          <cell r="D239">
            <v>0</v>
          </cell>
          <cell r="E239">
            <v>0</v>
          </cell>
          <cell r="F239">
            <v>10945800</v>
          </cell>
          <cell r="H239" t="str">
            <v>IMPLANTE</v>
          </cell>
          <cell r="I239" t="str">
            <v>Reemplazos articulares</v>
          </cell>
          <cell r="J239" t="str">
            <v>Tornier</v>
          </cell>
        </row>
        <row r="240">
          <cell r="A240">
            <v>30210</v>
          </cell>
          <cell r="B240" t="str">
            <v>VASTAGO CUBITAL (EV) DERECHO*52MM-L</v>
          </cell>
          <cell r="C240">
            <v>10945800</v>
          </cell>
          <cell r="D240">
            <v>0</v>
          </cell>
          <cell r="E240">
            <v>0</v>
          </cell>
          <cell r="F240">
            <v>10945800</v>
          </cell>
          <cell r="H240" t="str">
            <v>IMPLANTE</v>
          </cell>
          <cell r="I240" t="str">
            <v>Reemplazos articulares</v>
          </cell>
          <cell r="J240" t="str">
            <v>Tornier</v>
          </cell>
        </row>
        <row r="241">
          <cell r="A241">
            <v>30110</v>
          </cell>
          <cell r="B241" t="str">
            <v>VASTAGO CUBITAL (EV) DERECHO*47MM-M</v>
          </cell>
          <cell r="C241">
            <v>10945800</v>
          </cell>
          <cell r="D241">
            <v>0</v>
          </cell>
          <cell r="E241">
            <v>0</v>
          </cell>
          <cell r="F241">
            <v>10945800</v>
          </cell>
          <cell r="H241" t="str">
            <v>IMPLANTE</v>
          </cell>
          <cell r="I241" t="str">
            <v>Reemplazos articulares</v>
          </cell>
          <cell r="J241" t="str">
            <v>Tornier</v>
          </cell>
        </row>
        <row r="242">
          <cell r="A242">
            <v>30010</v>
          </cell>
          <cell r="B242" t="str">
            <v>VASTAGO CUBITAL (EV) DERECHO*41MM-S</v>
          </cell>
          <cell r="C242">
            <v>10945800</v>
          </cell>
          <cell r="D242">
            <v>0</v>
          </cell>
          <cell r="E242">
            <v>0</v>
          </cell>
          <cell r="F242">
            <v>10945800</v>
          </cell>
          <cell r="H242" t="str">
            <v>IMPLANTE</v>
          </cell>
          <cell r="I242" t="str">
            <v>Reemplazos articulares</v>
          </cell>
          <cell r="J242" t="str">
            <v>Tornier</v>
          </cell>
        </row>
        <row r="243">
          <cell r="A243">
            <v>30030</v>
          </cell>
          <cell r="B243" t="str">
            <v>VASTAGO CUBITAL (EV) DERECHO*125MM-S</v>
          </cell>
          <cell r="C243">
            <v>10945800</v>
          </cell>
          <cell r="D243">
            <v>0</v>
          </cell>
          <cell r="E243">
            <v>0</v>
          </cell>
          <cell r="F243">
            <v>10945800</v>
          </cell>
          <cell r="H243" t="str">
            <v>IMPLANTE</v>
          </cell>
          <cell r="I243" t="str">
            <v>Reemplazos articulares</v>
          </cell>
          <cell r="J243" t="str">
            <v>Tornier</v>
          </cell>
        </row>
        <row r="244">
          <cell r="A244">
            <v>30130</v>
          </cell>
          <cell r="B244" t="str">
            <v>VASTAGO CUBITAL (EV) DERECHO*125MM-M</v>
          </cell>
          <cell r="C244">
            <v>10945800</v>
          </cell>
          <cell r="D244">
            <v>0</v>
          </cell>
          <cell r="E244">
            <v>0</v>
          </cell>
          <cell r="F244">
            <v>10945800</v>
          </cell>
          <cell r="H244" t="str">
            <v>IMPLANTE</v>
          </cell>
          <cell r="I244" t="str">
            <v>Reemplazos articulares</v>
          </cell>
          <cell r="J244" t="str">
            <v>Tornier</v>
          </cell>
        </row>
        <row r="245">
          <cell r="A245">
            <v>30230</v>
          </cell>
          <cell r="B245" t="str">
            <v>VASTAGO CUBITAL (EV) DERECHO*125MM-L</v>
          </cell>
          <cell r="C245">
            <v>10945800</v>
          </cell>
          <cell r="D245">
            <v>0</v>
          </cell>
          <cell r="E245">
            <v>0</v>
          </cell>
          <cell r="F245">
            <v>10945800</v>
          </cell>
          <cell r="H245" t="str">
            <v>IMPLANTE</v>
          </cell>
          <cell r="I245" t="str">
            <v>Reemplazos articulares</v>
          </cell>
          <cell r="J245" t="str">
            <v>Tornier</v>
          </cell>
        </row>
        <row r="246">
          <cell r="A246" t="str">
            <v>294-008/26</v>
          </cell>
          <cell r="B246" t="str">
            <v>VASTAGO C.F.P II IZQUIERDO N.8</v>
          </cell>
          <cell r="C246">
            <v>5990000</v>
          </cell>
          <cell r="D246">
            <v>0</v>
          </cell>
          <cell r="E246">
            <v>0</v>
          </cell>
          <cell r="F246">
            <v>5990000</v>
          </cell>
          <cell r="H246" t="str">
            <v>IMPLANTE</v>
          </cell>
          <cell r="I246" t="str">
            <v>Reemplazos articulares</v>
          </cell>
          <cell r="J246" t="str">
            <v>Link</v>
          </cell>
        </row>
        <row r="247">
          <cell r="A247" t="str">
            <v>294-007/26</v>
          </cell>
          <cell r="B247" t="str">
            <v>VASTAGO C.F.P II IZQUIERDO N.7</v>
          </cell>
          <cell r="C247">
            <v>5990000</v>
          </cell>
          <cell r="D247">
            <v>0</v>
          </cell>
          <cell r="E247">
            <v>0</v>
          </cell>
          <cell r="F247">
            <v>5990000</v>
          </cell>
          <cell r="H247" t="str">
            <v>IMPLANTE</v>
          </cell>
          <cell r="I247" t="str">
            <v>Reemplazos articulares</v>
          </cell>
          <cell r="J247" t="str">
            <v>Link</v>
          </cell>
        </row>
        <row r="248">
          <cell r="A248" t="str">
            <v>294-006/26</v>
          </cell>
          <cell r="B248" t="str">
            <v>VASTAGO C.F.P II IZQUIERDO N.6</v>
          </cell>
          <cell r="C248">
            <v>5990000</v>
          </cell>
          <cell r="D248">
            <v>0</v>
          </cell>
          <cell r="E248">
            <v>0</v>
          </cell>
          <cell r="F248">
            <v>5990000</v>
          </cell>
          <cell r="H248" t="str">
            <v>IMPLANTE</v>
          </cell>
          <cell r="I248" t="str">
            <v>Reemplazos articulares</v>
          </cell>
          <cell r="J248" t="str">
            <v>Link</v>
          </cell>
        </row>
        <row r="249">
          <cell r="A249" t="str">
            <v>294-005/26</v>
          </cell>
          <cell r="B249" t="str">
            <v>VASTAGO C.F.P II IZQUIERDO N.5</v>
          </cell>
          <cell r="C249">
            <v>5990000</v>
          </cell>
          <cell r="D249">
            <v>0</v>
          </cell>
          <cell r="E249">
            <v>0</v>
          </cell>
          <cell r="F249">
            <v>5990000</v>
          </cell>
          <cell r="H249" t="str">
            <v>IMPLANTE</v>
          </cell>
          <cell r="I249" t="str">
            <v>Reemplazos articulares</v>
          </cell>
          <cell r="J249" t="str">
            <v>Link</v>
          </cell>
        </row>
        <row r="250">
          <cell r="A250" t="str">
            <v>294-004/26</v>
          </cell>
          <cell r="B250" t="str">
            <v>VASTAGO C.F.P II IZQUIERDO N.4</v>
          </cell>
          <cell r="C250">
            <v>5990000</v>
          </cell>
          <cell r="D250">
            <v>0</v>
          </cell>
          <cell r="E250">
            <v>0</v>
          </cell>
          <cell r="F250">
            <v>5990000</v>
          </cell>
          <cell r="H250" t="str">
            <v>IMPLANTE</v>
          </cell>
          <cell r="I250" t="str">
            <v>Reemplazos articulares</v>
          </cell>
          <cell r="J250" t="str">
            <v>Link</v>
          </cell>
        </row>
        <row r="251">
          <cell r="A251" t="str">
            <v>294-003/26</v>
          </cell>
          <cell r="B251" t="str">
            <v>VASTAGO C.F.P II IZQUIERDO N.3</v>
          </cell>
          <cell r="C251">
            <v>5990000</v>
          </cell>
          <cell r="D251">
            <v>0</v>
          </cell>
          <cell r="E251">
            <v>0</v>
          </cell>
          <cell r="F251">
            <v>5990000</v>
          </cell>
          <cell r="H251" t="str">
            <v>IMPLANTE</v>
          </cell>
          <cell r="I251" t="str">
            <v>Reemplazos articulares</v>
          </cell>
          <cell r="J251" t="str">
            <v>Link</v>
          </cell>
        </row>
        <row r="252">
          <cell r="A252" t="str">
            <v>294-002/26</v>
          </cell>
          <cell r="B252" t="str">
            <v>VASTAGO C.F.P II IZQUIERDO N.2</v>
          </cell>
          <cell r="C252">
            <v>5990000</v>
          </cell>
          <cell r="D252">
            <v>0</v>
          </cell>
          <cell r="E252">
            <v>0</v>
          </cell>
          <cell r="F252">
            <v>5990000</v>
          </cell>
          <cell r="H252" t="str">
            <v>IMPLANTE</v>
          </cell>
          <cell r="I252" t="str">
            <v>Reemplazos articulares</v>
          </cell>
          <cell r="J252" t="str">
            <v>Link</v>
          </cell>
        </row>
        <row r="253">
          <cell r="A253" t="str">
            <v>294-001/26</v>
          </cell>
          <cell r="B253" t="str">
            <v>VASTAGO C.F.P II IZQUIERDO N.1</v>
          </cell>
          <cell r="C253">
            <v>5990000</v>
          </cell>
          <cell r="D253">
            <v>0</v>
          </cell>
          <cell r="E253">
            <v>0</v>
          </cell>
          <cell r="F253">
            <v>5990000</v>
          </cell>
          <cell r="H253" t="str">
            <v>IMPLANTE</v>
          </cell>
          <cell r="I253" t="str">
            <v>Reemplazos articulares</v>
          </cell>
          <cell r="J253" t="str">
            <v>Link</v>
          </cell>
        </row>
        <row r="254">
          <cell r="A254" t="str">
            <v>294-108/26</v>
          </cell>
          <cell r="B254" t="str">
            <v>VASTAGO C.F.P II IDERECHO N.8</v>
          </cell>
          <cell r="C254">
            <v>5990000</v>
          </cell>
          <cell r="D254">
            <v>0</v>
          </cell>
          <cell r="E254">
            <v>0</v>
          </cell>
          <cell r="F254">
            <v>5990000</v>
          </cell>
          <cell r="H254" t="str">
            <v>IMPLANTE</v>
          </cell>
          <cell r="I254" t="str">
            <v>Reemplazos articulares</v>
          </cell>
          <cell r="J254" t="str">
            <v>Link</v>
          </cell>
        </row>
        <row r="255">
          <cell r="A255" t="str">
            <v>294-107/26</v>
          </cell>
          <cell r="B255" t="str">
            <v>VASTAGO C.F.P II IDERECHO N.7</v>
          </cell>
          <cell r="C255">
            <v>5990000</v>
          </cell>
          <cell r="D255">
            <v>0</v>
          </cell>
          <cell r="E255">
            <v>0</v>
          </cell>
          <cell r="F255">
            <v>5990000</v>
          </cell>
          <cell r="H255" t="str">
            <v>IMPLANTE</v>
          </cell>
          <cell r="I255" t="str">
            <v>Reemplazos articulares</v>
          </cell>
          <cell r="J255" t="str">
            <v>Link</v>
          </cell>
        </row>
        <row r="256">
          <cell r="A256" t="str">
            <v>294-106/26</v>
          </cell>
          <cell r="B256" t="str">
            <v>VASTAGO C.F.P II IDERECHO N.6</v>
          </cell>
          <cell r="C256">
            <v>5990000</v>
          </cell>
          <cell r="D256">
            <v>0</v>
          </cell>
          <cell r="E256">
            <v>0</v>
          </cell>
          <cell r="F256">
            <v>5990000</v>
          </cell>
          <cell r="H256" t="str">
            <v>IMPLANTE</v>
          </cell>
          <cell r="I256" t="str">
            <v>Reemplazos articulares</v>
          </cell>
          <cell r="J256" t="str">
            <v>Link</v>
          </cell>
        </row>
        <row r="257">
          <cell r="A257" t="str">
            <v>294-105/26</v>
          </cell>
          <cell r="B257" t="str">
            <v>VASTAGO C.F.P II IDERECHO N.5</v>
          </cell>
          <cell r="C257">
            <v>5990000</v>
          </cell>
          <cell r="D257">
            <v>0</v>
          </cell>
          <cell r="E257">
            <v>0</v>
          </cell>
          <cell r="F257">
            <v>5990000</v>
          </cell>
          <cell r="H257" t="str">
            <v>IMPLANTE</v>
          </cell>
          <cell r="I257" t="str">
            <v>Reemplazos articulares</v>
          </cell>
          <cell r="J257" t="str">
            <v>Link</v>
          </cell>
        </row>
        <row r="258">
          <cell r="A258" t="str">
            <v>294-104/26</v>
          </cell>
          <cell r="B258" t="str">
            <v>VASTAGO C.F.P II IDERECHO N.4</v>
          </cell>
          <cell r="C258">
            <v>5990000</v>
          </cell>
          <cell r="D258">
            <v>0</v>
          </cell>
          <cell r="E258">
            <v>0</v>
          </cell>
          <cell r="F258">
            <v>5990000</v>
          </cell>
          <cell r="H258" t="str">
            <v>IMPLANTE</v>
          </cell>
          <cell r="I258" t="str">
            <v>Reemplazos articulares</v>
          </cell>
          <cell r="J258" t="str">
            <v>Link</v>
          </cell>
        </row>
        <row r="259">
          <cell r="A259" t="str">
            <v>294-103/26</v>
          </cell>
          <cell r="B259" t="str">
            <v>VASTAGO C.F.P II IDERECHO N.3</v>
          </cell>
          <cell r="C259">
            <v>5990000</v>
          </cell>
          <cell r="D259">
            <v>0</v>
          </cell>
          <cell r="E259">
            <v>0</v>
          </cell>
          <cell r="F259">
            <v>5990000</v>
          </cell>
          <cell r="H259" t="str">
            <v>IMPLANTE</v>
          </cell>
          <cell r="I259" t="str">
            <v>Reemplazos articulares</v>
          </cell>
          <cell r="J259" t="str">
            <v>Link</v>
          </cell>
        </row>
        <row r="260">
          <cell r="A260" t="str">
            <v>294-102/26</v>
          </cell>
          <cell r="B260" t="str">
            <v>VASTAGO C.F.P II IDERECHO N.2</v>
          </cell>
          <cell r="C260">
            <v>5990000</v>
          </cell>
          <cell r="D260">
            <v>0</v>
          </cell>
          <cell r="E260">
            <v>0</v>
          </cell>
          <cell r="F260">
            <v>5990000</v>
          </cell>
          <cell r="H260" t="str">
            <v>IMPLANTE</v>
          </cell>
          <cell r="I260" t="str">
            <v>Reemplazos articulares</v>
          </cell>
          <cell r="J260" t="str">
            <v>Link</v>
          </cell>
        </row>
        <row r="261">
          <cell r="A261" t="str">
            <v>294-101/26</v>
          </cell>
          <cell r="B261" t="str">
            <v>VASTAGO C.F.P II IDERECHO N.1</v>
          </cell>
          <cell r="C261">
            <v>5990000</v>
          </cell>
          <cell r="D261">
            <v>0</v>
          </cell>
          <cell r="E261">
            <v>0</v>
          </cell>
          <cell r="F261">
            <v>5990000</v>
          </cell>
          <cell r="H261" t="str">
            <v>IMPLANTE</v>
          </cell>
          <cell r="I261" t="str">
            <v>Reemplazos articulares</v>
          </cell>
          <cell r="J261" t="str">
            <v>Link</v>
          </cell>
        </row>
        <row r="262">
          <cell r="A262" t="str">
            <v>BIO-28279SL</v>
          </cell>
          <cell r="B262" t="str">
            <v>VAINA PARA TROCAR X 10</v>
          </cell>
          <cell r="C262">
            <v>0</v>
          </cell>
          <cell r="D262">
            <v>0.19</v>
          </cell>
          <cell r="E262">
            <v>0</v>
          </cell>
          <cell r="F262">
            <v>0</v>
          </cell>
          <cell r="H262" t="str">
            <v>IMPLANTE</v>
          </cell>
          <cell r="I262" t="str">
            <v>Medicina deportiva</v>
          </cell>
          <cell r="J262" t="str">
            <v>BIOTRONITECH</v>
          </cell>
        </row>
        <row r="263">
          <cell r="A263" t="str">
            <v>28279SL</v>
          </cell>
          <cell r="B263" t="str">
            <v>VAINA PARA TROCAR X 10</v>
          </cell>
          <cell r="C263">
            <v>164500</v>
          </cell>
          <cell r="D263">
            <v>0.19</v>
          </cell>
          <cell r="E263">
            <v>31255</v>
          </cell>
          <cell r="F263">
            <v>195755</v>
          </cell>
          <cell r="H263" t="str">
            <v>ZUNB - Instrumental y equipo</v>
          </cell>
          <cell r="I263" t="str">
            <v>Otros</v>
          </cell>
          <cell r="J263" t="str">
            <v>Otros</v>
          </cell>
        </row>
        <row r="264">
          <cell r="A264" t="str">
            <v>DRUJ-B20</v>
          </cell>
          <cell r="B264" t="str">
            <v>UHMWP BOLA, 9,5 MM, TAMAÑO 20</v>
          </cell>
          <cell r="C264" t="str">
            <v>Bajo Cotizacion</v>
          </cell>
          <cell r="D264">
            <v>0</v>
          </cell>
          <cell r="E264" t="str">
            <v>PDTE</v>
          </cell>
          <cell r="F264" t="str">
            <v>PDTE</v>
          </cell>
          <cell r="G264" t="str">
            <v>Bajo Cotizacion</v>
          </cell>
          <cell r="H264" t="str">
            <v>IMPLANTE</v>
          </cell>
          <cell r="I264" t="str">
            <v>Pie y mano</v>
          </cell>
          <cell r="J264" t="str">
            <v>APTIS</v>
          </cell>
        </row>
        <row r="265">
          <cell r="A265" t="str">
            <v>DRUJ-B30</v>
          </cell>
          <cell r="B265" t="str">
            <v>UHMWP BOLA, 11 MM, TAMAÑO 30</v>
          </cell>
          <cell r="C265" t="str">
            <v>Bajo Cotizacion</v>
          </cell>
          <cell r="D265">
            <v>0</v>
          </cell>
          <cell r="E265" t="str">
            <v>PDTE</v>
          </cell>
          <cell r="F265" t="str">
            <v>PDTE</v>
          </cell>
          <cell r="G265" t="str">
            <v>Bajo Cotizacion</v>
          </cell>
          <cell r="H265" t="str">
            <v>IMPLANTE</v>
          </cell>
          <cell r="I265" t="str">
            <v>Pie y mano</v>
          </cell>
          <cell r="J265" t="str">
            <v>APTIS</v>
          </cell>
        </row>
        <row r="266">
          <cell r="A266" t="str">
            <v>DRUJ-B1020</v>
          </cell>
          <cell r="B266" t="str">
            <v>UHMWP BOLA 9,5 MM TAMAÑO 10 OR 20</v>
          </cell>
          <cell r="C266" t="str">
            <v>Bajo Cotizacion</v>
          </cell>
          <cell r="D266">
            <v>0</v>
          </cell>
          <cell r="E266" t="str">
            <v>PDTE</v>
          </cell>
          <cell r="F266" t="str">
            <v>PDTE</v>
          </cell>
          <cell r="G266" t="str">
            <v>Bajo Cotizacion</v>
          </cell>
          <cell r="H266" t="str">
            <v>IMPLANTE</v>
          </cell>
          <cell r="I266" t="str">
            <v>Pie y mano</v>
          </cell>
          <cell r="J266" t="str">
            <v>APTIS</v>
          </cell>
        </row>
        <row r="267">
          <cell r="A267" t="str">
            <v>39401-03</v>
          </cell>
          <cell r="B267" t="str">
            <v>TUERCA PARA BARRA SACRA CALIBRE 10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H267" t="str">
            <v>IMPLANTE</v>
          </cell>
          <cell r="I267" t="str">
            <v>Osteosintesis y trauma</v>
          </cell>
          <cell r="J267" t="str">
            <v>I.T.S Latin America</v>
          </cell>
        </row>
        <row r="268">
          <cell r="A268" t="str">
            <v>39401-04</v>
          </cell>
          <cell r="B268" t="str">
            <v>TUERCA DE SEG. BARRA SABRA CALIBRE 7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H268" t="str">
            <v>IMPLANTE</v>
          </cell>
          <cell r="I268" t="str">
            <v>Osteosintesis y trauma</v>
          </cell>
          <cell r="J268" t="str">
            <v>I.T.S Latin America</v>
          </cell>
        </row>
        <row r="269">
          <cell r="A269" t="str">
            <v>350-202-000</v>
          </cell>
          <cell r="B269" t="str">
            <v>TUBOS PARA BOMBA DE ARTROSCOPIA</v>
          </cell>
          <cell r="C269">
            <v>0</v>
          </cell>
          <cell r="D269">
            <v>0.19</v>
          </cell>
          <cell r="E269">
            <v>0</v>
          </cell>
          <cell r="F269">
            <v>0</v>
          </cell>
          <cell r="H269" t="str">
            <v>IMPLANTE</v>
          </cell>
          <cell r="I269" t="str">
            <v>Medicina deportiva</v>
          </cell>
          <cell r="J269" t="str">
            <v>Stryker</v>
          </cell>
        </row>
        <row r="270">
          <cell r="A270" t="str">
            <v>WTS12758545</v>
          </cell>
          <cell r="B270" t="str">
            <v>TUBO TRABAJO OBLICUO 45 125/ 7 / 8.5MM</v>
          </cell>
          <cell r="C270">
            <v>0</v>
          </cell>
          <cell r="D270">
            <v>0.19</v>
          </cell>
          <cell r="E270">
            <v>0</v>
          </cell>
          <cell r="F270">
            <v>0</v>
          </cell>
          <cell r="H270" t="str">
            <v>IMPLANTE</v>
          </cell>
          <cell r="I270" t="str">
            <v>Endoscopia de Columna</v>
          </cell>
          <cell r="J270" t="str">
            <v>Joimax</v>
          </cell>
        </row>
        <row r="271">
          <cell r="A271" t="str">
            <v>WTS12758530</v>
          </cell>
          <cell r="B271" t="str">
            <v>TUBO TRABAJO OBLICUO 30 125/ 7.5/8.5 MM</v>
          </cell>
          <cell r="C271">
            <v>0</v>
          </cell>
          <cell r="D271">
            <v>0.19</v>
          </cell>
          <cell r="E271">
            <v>0</v>
          </cell>
          <cell r="F271">
            <v>0</v>
          </cell>
          <cell r="H271" t="str">
            <v>IMPLANTE</v>
          </cell>
          <cell r="I271" t="str">
            <v>Endoscopia de Columna</v>
          </cell>
          <cell r="J271" t="str">
            <v>Joimax</v>
          </cell>
        </row>
        <row r="272">
          <cell r="A272" t="str">
            <v>WTS177503</v>
          </cell>
          <cell r="B272" t="str">
            <v>TUBO TRABAJO OBLICUA 45Â° 170 /6.5/7.5MM</v>
          </cell>
          <cell r="C272">
            <v>0</v>
          </cell>
          <cell r="D272">
            <v>0.19</v>
          </cell>
          <cell r="E272">
            <v>0</v>
          </cell>
          <cell r="F272">
            <v>0</v>
          </cell>
          <cell r="H272" t="str">
            <v>IMPLANTE</v>
          </cell>
          <cell r="I272" t="str">
            <v>Endoscopia de Columna</v>
          </cell>
          <cell r="J272" t="str">
            <v>Joimax</v>
          </cell>
        </row>
        <row r="273">
          <cell r="A273" t="str">
            <v>WTS176575</v>
          </cell>
          <cell r="B273" t="str">
            <v>TUBO TRABAJO ESTANDAR  170 /6.5/7.5MM</v>
          </cell>
          <cell r="C273">
            <v>0</v>
          </cell>
          <cell r="D273">
            <v>0.19</v>
          </cell>
          <cell r="E273">
            <v>0</v>
          </cell>
          <cell r="F273">
            <v>0</v>
          </cell>
          <cell r="H273" t="str">
            <v>IMPLANTE</v>
          </cell>
          <cell r="I273" t="str">
            <v>Endoscopia de Columna</v>
          </cell>
          <cell r="J273" t="str">
            <v>Joimax</v>
          </cell>
        </row>
        <row r="274">
          <cell r="A274" t="str">
            <v>SWTDR6312</v>
          </cell>
          <cell r="B274" t="str">
            <v>TUBO TRABAJO ANILLO DISTANCIA</v>
          </cell>
          <cell r="C274">
            <v>0</v>
          </cell>
          <cell r="D274">
            <v>0.19</v>
          </cell>
          <cell r="E274">
            <v>0</v>
          </cell>
          <cell r="F274">
            <v>0</v>
          </cell>
          <cell r="H274" t="str">
            <v>IMPLANTE</v>
          </cell>
          <cell r="I274" t="str">
            <v>Endoscopia de Columna</v>
          </cell>
          <cell r="J274" t="str">
            <v>Joimax</v>
          </cell>
        </row>
        <row r="275">
          <cell r="A275" t="str">
            <v>RTFS223746</v>
          </cell>
          <cell r="B275" t="str">
            <v>TUBO REDUCCION LAMINOSCOPIO</v>
          </cell>
          <cell r="C275">
            <v>0</v>
          </cell>
          <cell r="D275">
            <v>0.19</v>
          </cell>
          <cell r="E275">
            <v>0</v>
          </cell>
          <cell r="F275">
            <v>0</v>
          </cell>
          <cell r="H275" t="str">
            <v>IMPLANTE</v>
          </cell>
          <cell r="I275" t="str">
            <v>Endoscopia de Columna</v>
          </cell>
          <cell r="J275" t="str">
            <v>Joimax</v>
          </cell>
        </row>
        <row r="276">
          <cell r="A276">
            <v>350800006</v>
          </cell>
          <cell r="B276" t="str">
            <v>TUBO IRRIGACION PARA BOMBA/ARTROSCOPIA</v>
          </cell>
          <cell r="C276">
            <v>0</v>
          </cell>
          <cell r="D276">
            <v>0.19</v>
          </cell>
          <cell r="E276">
            <v>0</v>
          </cell>
          <cell r="F276">
            <v>0</v>
          </cell>
          <cell r="H276" t="str">
            <v>IMPLANTE</v>
          </cell>
          <cell r="I276" t="str">
            <v>Medicina deportiva</v>
          </cell>
          <cell r="J276" t="str">
            <v>Stryker</v>
          </cell>
        </row>
        <row r="277">
          <cell r="A277" t="str">
            <v>VMM-ITS-6.</v>
          </cell>
          <cell r="B277" t="str">
            <v>TUBO IRRIGACION ADEOR</v>
          </cell>
          <cell r="C277">
            <v>0</v>
          </cell>
          <cell r="D277">
            <v>0.19</v>
          </cell>
          <cell r="E277">
            <v>0</v>
          </cell>
          <cell r="F277">
            <v>0</v>
          </cell>
          <cell r="H277" t="str">
            <v>IMPLANTE</v>
          </cell>
          <cell r="I277" t="str">
            <v>Neurocirugía</v>
          </cell>
          <cell r="J277" t="str">
            <v>Adeor-Medical</v>
          </cell>
        </row>
        <row r="278">
          <cell r="A278" t="str">
            <v>WTS12758500</v>
          </cell>
          <cell r="B278" t="str">
            <v>TUBO DE TRABAJO CORTO 125 / 7.5 / 8.5 MM</v>
          </cell>
          <cell r="C278">
            <v>0</v>
          </cell>
          <cell r="D278">
            <v>0.19</v>
          </cell>
          <cell r="E278">
            <v>0</v>
          </cell>
          <cell r="F278">
            <v>0</v>
          </cell>
          <cell r="H278" t="str">
            <v>IMPLANTE</v>
          </cell>
          <cell r="I278" t="str">
            <v>Endoscopia de Columna</v>
          </cell>
          <cell r="J278" t="str">
            <v>Joimax</v>
          </cell>
        </row>
        <row r="279">
          <cell r="A279" t="str">
            <v>JTSB350D</v>
          </cell>
          <cell r="B279" t="str">
            <v>TUBO DE IRRIGACION JOIMAX VERSICON</v>
          </cell>
          <cell r="C279">
            <v>561855</v>
          </cell>
          <cell r="D279">
            <v>0.19</v>
          </cell>
          <cell r="E279">
            <v>0</v>
          </cell>
          <cell r="F279">
            <v>561855</v>
          </cell>
          <cell r="H279" t="str">
            <v>IMPLANTE</v>
          </cell>
          <cell r="I279" t="str">
            <v>Endoscopia de Columna</v>
          </cell>
          <cell r="J279" t="str">
            <v>Joimax</v>
          </cell>
        </row>
        <row r="280">
          <cell r="A280" t="str">
            <v>VMM-ITS-6</v>
          </cell>
          <cell r="B280" t="str">
            <v>TUBO DE IRRIGACION ADEOR</v>
          </cell>
          <cell r="C280">
            <v>165000</v>
          </cell>
          <cell r="D280">
            <v>0.19</v>
          </cell>
          <cell r="E280">
            <v>31350</v>
          </cell>
          <cell r="F280">
            <v>196350</v>
          </cell>
          <cell r="H280" t="str">
            <v>ZUNB - Instrumental y equipo</v>
          </cell>
          <cell r="I280" t="str">
            <v>Neurocirugía</v>
          </cell>
          <cell r="J280" t="str">
            <v>Adeor-Medical</v>
          </cell>
        </row>
        <row r="281">
          <cell r="A281">
            <v>3825</v>
          </cell>
          <cell r="B281" t="str">
            <v>TUBO DE IRRIGACION (T0449-01)</v>
          </cell>
          <cell r="C281">
            <v>337400</v>
          </cell>
          <cell r="D281">
            <v>0.19</v>
          </cell>
          <cell r="E281">
            <v>64106</v>
          </cell>
          <cell r="F281">
            <v>401506</v>
          </cell>
          <cell r="H281" t="str">
            <v>IMPLANTE</v>
          </cell>
          <cell r="I281" t="str">
            <v>Medicina deportiva</v>
          </cell>
          <cell r="J281" t="str">
            <v>NOUVAG</v>
          </cell>
        </row>
        <row r="282">
          <cell r="A282" t="str">
            <v>031523-10</v>
          </cell>
          <cell r="B282" t="str">
            <v>TUBO DE CONEXIÓN PARA IRRIGACIÓN - ENDOMAT</v>
          </cell>
          <cell r="C282">
            <v>570000</v>
          </cell>
          <cell r="D282" t="str">
            <v>PDTE</v>
          </cell>
          <cell r="E282" t="str">
            <v>PDTE</v>
          </cell>
          <cell r="F282" t="str">
            <v>PDTE</v>
          </cell>
          <cell r="G282" t="str">
            <v>Nuevo - SIN CREAR EN SAP</v>
          </cell>
          <cell r="H282" t="e">
            <v>#N/A</v>
          </cell>
          <cell r="I282" t="e">
            <v>#N/A</v>
          </cell>
          <cell r="J282" t="e">
            <v>#N/A</v>
          </cell>
        </row>
        <row r="283">
          <cell r="A283" t="str">
            <v>030647-10</v>
          </cell>
          <cell r="B283" t="str">
            <v>TUBO DE ASPIRACIÓN -SET - ENDOMAT</v>
          </cell>
          <cell r="C283">
            <v>612750</v>
          </cell>
          <cell r="D283">
            <v>0.19</v>
          </cell>
          <cell r="E283">
            <v>116422.5</v>
          </cell>
          <cell r="F283">
            <v>729172.5</v>
          </cell>
          <cell r="G283" t="str">
            <v>Nuevo</v>
          </cell>
          <cell r="H283" t="str">
            <v>IMPLANTE</v>
          </cell>
          <cell r="I283" t="str">
            <v>Medicina deportiva</v>
          </cell>
          <cell r="J283" t="str">
            <v>BIOTRONITECH</v>
          </cell>
        </row>
        <row r="284">
          <cell r="A284" t="str">
            <v>T060431</v>
          </cell>
          <cell r="B284" t="str">
            <v>TROCAR VERTEBROPLASTIA 13*125 MM</v>
          </cell>
          <cell r="C284">
            <v>283300</v>
          </cell>
          <cell r="D284">
            <v>0.19</v>
          </cell>
          <cell r="E284">
            <v>53827</v>
          </cell>
          <cell r="F284">
            <v>337127</v>
          </cell>
          <cell r="H284" t="str">
            <v>IMPLANTE</v>
          </cell>
          <cell r="I284" t="str">
            <v>Columna</v>
          </cell>
          <cell r="J284" t="str">
            <v>Teknimed</v>
          </cell>
        </row>
        <row r="285">
          <cell r="A285" t="str">
            <v>T060430</v>
          </cell>
          <cell r="B285" t="str">
            <v>TROCAR VERTEBROPLASTIA 11*125 MM</v>
          </cell>
          <cell r="C285">
            <v>283300</v>
          </cell>
          <cell r="D285">
            <v>0.19</v>
          </cell>
          <cell r="E285">
            <v>53827</v>
          </cell>
          <cell r="F285">
            <v>337127</v>
          </cell>
          <cell r="H285" t="str">
            <v>IMPLANTE</v>
          </cell>
          <cell r="I285" t="str">
            <v>Columna</v>
          </cell>
          <cell r="J285" t="str">
            <v>Teknimed</v>
          </cell>
        </row>
        <row r="286">
          <cell r="A286" t="str">
            <v>TNDI08U</v>
          </cell>
          <cell r="B286" t="str">
            <v>TROCAR DIAMANTE 8 G</v>
          </cell>
          <cell r="C286">
            <v>0</v>
          </cell>
          <cell r="D286">
            <v>0.19</v>
          </cell>
          <cell r="E286">
            <v>0</v>
          </cell>
          <cell r="F286">
            <v>0</v>
          </cell>
          <cell r="H286" t="str">
            <v>IMPLANTE</v>
          </cell>
          <cell r="I286" t="str">
            <v>Columna</v>
          </cell>
          <cell r="J286" t="str">
            <v>Stryker</v>
          </cell>
        </row>
        <row r="287">
          <cell r="A287" t="str">
            <v>TNDI13U</v>
          </cell>
          <cell r="B287" t="str">
            <v>TROCAR DIAMANTE 13 G</v>
          </cell>
          <cell r="C287">
            <v>0</v>
          </cell>
          <cell r="D287">
            <v>0.19</v>
          </cell>
          <cell r="E287">
            <v>0</v>
          </cell>
          <cell r="F287">
            <v>0</v>
          </cell>
          <cell r="H287" t="str">
            <v>IMPLANTE</v>
          </cell>
          <cell r="I287" t="str">
            <v>Columna</v>
          </cell>
          <cell r="J287" t="str">
            <v>Stryker</v>
          </cell>
        </row>
        <row r="288">
          <cell r="A288" t="str">
            <v>TNDI11U</v>
          </cell>
          <cell r="B288" t="str">
            <v>TROCAR DIAMANTE 11 G</v>
          </cell>
          <cell r="C288">
            <v>0</v>
          </cell>
          <cell r="D288">
            <v>0.19</v>
          </cell>
          <cell r="E288">
            <v>0</v>
          </cell>
          <cell r="F288">
            <v>0</v>
          </cell>
          <cell r="H288" t="str">
            <v>IMPLANTE</v>
          </cell>
          <cell r="I288" t="str">
            <v>Columna</v>
          </cell>
          <cell r="J288" t="str">
            <v>Stryker</v>
          </cell>
        </row>
        <row r="289">
          <cell r="A289" t="str">
            <v>TNDI10U</v>
          </cell>
          <cell r="B289" t="str">
            <v>TROCAR DIAMANTE 10 G</v>
          </cell>
          <cell r="C289">
            <v>0</v>
          </cell>
          <cell r="D289">
            <v>0.19</v>
          </cell>
          <cell r="E289">
            <v>0</v>
          </cell>
          <cell r="F289">
            <v>0</v>
          </cell>
          <cell r="H289" t="str">
            <v>IMPLANTE</v>
          </cell>
          <cell r="I289" t="str">
            <v>Columna</v>
          </cell>
          <cell r="J289" t="str">
            <v>Stryker</v>
          </cell>
        </row>
        <row r="290">
          <cell r="A290">
            <v>306230000</v>
          </cell>
          <cell r="B290" t="str">
            <v>TROCAR DIAMANTADO 13 G</v>
          </cell>
          <cell r="C290">
            <v>499800</v>
          </cell>
          <cell r="D290">
            <v>0.19</v>
          </cell>
          <cell r="E290">
            <v>94962</v>
          </cell>
          <cell r="F290">
            <v>594762</v>
          </cell>
          <cell r="H290" t="str">
            <v>IMPLANTE</v>
          </cell>
          <cell r="I290" t="str">
            <v>Columna</v>
          </cell>
          <cell r="J290" t="str">
            <v>Stryker</v>
          </cell>
        </row>
        <row r="291">
          <cell r="A291">
            <v>306330000</v>
          </cell>
          <cell r="B291" t="str">
            <v>TROCAR DIAMANTADO 11 G</v>
          </cell>
          <cell r="C291">
            <v>499800</v>
          </cell>
          <cell r="D291">
            <v>0.19</v>
          </cell>
          <cell r="E291">
            <v>94962</v>
          </cell>
          <cell r="F291">
            <v>594762</v>
          </cell>
          <cell r="H291" t="str">
            <v>IMPLANTE</v>
          </cell>
          <cell r="I291" t="str">
            <v>Columna</v>
          </cell>
          <cell r="J291" t="str">
            <v>Stryker</v>
          </cell>
        </row>
        <row r="292">
          <cell r="A292" t="str">
            <v>T060433</v>
          </cell>
          <cell r="B292" t="str">
            <v>TROCAR CON AGUJA DE CHIBA 13*125 MM</v>
          </cell>
          <cell r="C292">
            <v>708100</v>
          </cell>
          <cell r="D292">
            <v>0.19</v>
          </cell>
          <cell r="E292">
            <v>134539</v>
          </cell>
          <cell r="F292">
            <v>842639</v>
          </cell>
          <cell r="H292" t="str">
            <v>IMPLANTE</v>
          </cell>
          <cell r="I292" t="str">
            <v>Columna</v>
          </cell>
          <cell r="J292" t="str">
            <v>Teknimed</v>
          </cell>
        </row>
        <row r="293">
          <cell r="A293" t="str">
            <v>T060432</v>
          </cell>
          <cell r="B293" t="str">
            <v>TROCAR CON AGUJA DE CHIBA 11*125 MM</v>
          </cell>
          <cell r="C293">
            <v>708100</v>
          </cell>
          <cell r="D293">
            <v>0.19</v>
          </cell>
          <cell r="E293">
            <v>134539</v>
          </cell>
          <cell r="F293">
            <v>842639</v>
          </cell>
          <cell r="H293" t="str">
            <v>IMPLANTE</v>
          </cell>
          <cell r="I293" t="str">
            <v>Columna</v>
          </cell>
          <cell r="J293" t="str">
            <v>Teknimed</v>
          </cell>
        </row>
        <row r="294">
          <cell r="A294" t="str">
            <v>T060435</v>
          </cell>
          <cell r="B294" t="str">
            <v>TROCAR CON AGUJA DE BIOPSIA 13*125 MM</v>
          </cell>
          <cell r="C294">
            <v>772200</v>
          </cell>
          <cell r="D294">
            <v>0.19</v>
          </cell>
          <cell r="E294">
            <v>146718</v>
          </cell>
          <cell r="F294">
            <v>918918</v>
          </cell>
          <cell r="H294" t="str">
            <v>IMPLANTE</v>
          </cell>
          <cell r="I294" t="str">
            <v>Columna</v>
          </cell>
          <cell r="J294" t="str">
            <v>Teknimed</v>
          </cell>
        </row>
        <row r="295">
          <cell r="A295" t="str">
            <v>T060434</v>
          </cell>
          <cell r="B295" t="str">
            <v>TROCAR CON AGUJA DE BIOPSIA 11*125 MM</v>
          </cell>
          <cell r="C295">
            <v>772200</v>
          </cell>
          <cell r="D295">
            <v>0.19</v>
          </cell>
          <cell r="E295">
            <v>146718</v>
          </cell>
          <cell r="F295">
            <v>918918</v>
          </cell>
          <cell r="H295" t="str">
            <v>IMPLANTE</v>
          </cell>
          <cell r="I295" t="str">
            <v>Columna</v>
          </cell>
          <cell r="J295" t="str">
            <v>Teknimed</v>
          </cell>
        </row>
        <row r="296">
          <cell r="A296" t="str">
            <v>TNBV08U</v>
          </cell>
          <cell r="B296" t="str">
            <v>TROCAR BISELADO 8 G</v>
          </cell>
          <cell r="C296">
            <v>0</v>
          </cell>
          <cell r="D296">
            <v>0.19</v>
          </cell>
          <cell r="E296">
            <v>0</v>
          </cell>
          <cell r="F296">
            <v>0</v>
          </cell>
          <cell r="H296" t="str">
            <v>IMPLANTE</v>
          </cell>
          <cell r="I296" t="str">
            <v>Columna</v>
          </cell>
          <cell r="J296" t="str">
            <v>Stryker</v>
          </cell>
        </row>
        <row r="297">
          <cell r="A297">
            <v>306131000</v>
          </cell>
          <cell r="B297" t="str">
            <v>TROCAR BISELADO 13 G</v>
          </cell>
          <cell r="C297">
            <v>499800</v>
          </cell>
          <cell r="D297">
            <v>0.19</v>
          </cell>
          <cell r="E297">
            <v>94962</v>
          </cell>
          <cell r="F297">
            <v>594762</v>
          </cell>
          <cell r="H297" t="str">
            <v>IMPLANTE</v>
          </cell>
          <cell r="I297" t="str">
            <v>Columna</v>
          </cell>
          <cell r="J297" t="str">
            <v>Stryker</v>
          </cell>
        </row>
        <row r="298">
          <cell r="A298" t="str">
            <v>TNBV13U</v>
          </cell>
          <cell r="B298" t="str">
            <v>TROCAR BISELADO 13 G</v>
          </cell>
          <cell r="C298">
            <v>0</v>
          </cell>
          <cell r="D298">
            <v>0.19</v>
          </cell>
          <cell r="E298">
            <v>0</v>
          </cell>
          <cell r="F298">
            <v>0</v>
          </cell>
          <cell r="H298" t="str">
            <v>IMPLANTE</v>
          </cell>
          <cell r="I298" t="str">
            <v>Columna</v>
          </cell>
          <cell r="J298" t="str">
            <v>Stryker</v>
          </cell>
        </row>
        <row r="299">
          <cell r="A299" t="str">
            <v>0306-111-000</v>
          </cell>
          <cell r="B299" t="str">
            <v>TROCAR BISELADO 11 G</v>
          </cell>
          <cell r="C299">
            <v>499800</v>
          </cell>
          <cell r="D299">
            <v>0.19</v>
          </cell>
          <cell r="E299">
            <v>94962</v>
          </cell>
          <cell r="F299">
            <v>594762</v>
          </cell>
          <cell r="H299" t="str">
            <v>IMPLANTE</v>
          </cell>
          <cell r="I299" t="str">
            <v>Columna</v>
          </cell>
          <cell r="J299" t="str">
            <v>K2m</v>
          </cell>
        </row>
        <row r="300">
          <cell r="A300" t="str">
            <v>TNBV11U</v>
          </cell>
          <cell r="B300" t="str">
            <v>TROCAR BISELADO 11 G</v>
          </cell>
          <cell r="C300">
            <v>0</v>
          </cell>
          <cell r="D300">
            <v>0.19</v>
          </cell>
          <cell r="E300">
            <v>0</v>
          </cell>
          <cell r="F300">
            <v>0</v>
          </cell>
          <cell r="H300" t="str">
            <v>IMPLANTE</v>
          </cell>
          <cell r="I300" t="str">
            <v>Columna</v>
          </cell>
          <cell r="J300" t="str">
            <v>Stryker</v>
          </cell>
        </row>
        <row r="301">
          <cell r="A301">
            <v>306111000</v>
          </cell>
          <cell r="B301" t="str">
            <v>TROCAR BISELADO 11 G</v>
          </cell>
          <cell r="C301">
            <v>499800</v>
          </cell>
          <cell r="D301">
            <v>0.19</v>
          </cell>
          <cell r="E301">
            <v>94962</v>
          </cell>
          <cell r="F301">
            <v>594762</v>
          </cell>
          <cell r="G301" t="str">
            <v>Nuevo</v>
          </cell>
          <cell r="H301" t="str">
            <v>IMPLANTE</v>
          </cell>
          <cell r="I301" t="str">
            <v>Columna</v>
          </cell>
          <cell r="J301" t="str">
            <v>Stryker</v>
          </cell>
        </row>
        <row r="302">
          <cell r="A302" t="str">
            <v>TNBV10U</v>
          </cell>
          <cell r="B302" t="str">
            <v>TROCAR BISELADO 10 G</v>
          </cell>
          <cell r="C302">
            <v>0</v>
          </cell>
          <cell r="D302">
            <v>0.19</v>
          </cell>
          <cell r="E302">
            <v>0</v>
          </cell>
          <cell r="F302">
            <v>0</v>
          </cell>
          <cell r="H302" t="str">
            <v>IMPLANTE</v>
          </cell>
          <cell r="I302" t="str">
            <v>Columna</v>
          </cell>
          <cell r="J302" t="str">
            <v>Stryker</v>
          </cell>
        </row>
        <row r="303">
          <cell r="A303" t="str">
            <v>MMSLED-42</v>
          </cell>
          <cell r="B303" t="str">
            <v>TRINEO DEL MALÉOLO MEDIAL, 42MM</v>
          </cell>
          <cell r="C303">
            <v>3166800</v>
          </cell>
          <cell r="D303">
            <v>0</v>
          </cell>
          <cell r="E303">
            <v>0</v>
          </cell>
          <cell r="F303">
            <v>3166800</v>
          </cell>
          <cell r="H303" t="str">
            <v>IMPLANTE</v>
          </cell>
          <cell r="I303" t="str">
            <v>Pie y mano</v>
          </cell>
          <cell r="J303" t="str">
            <v>Trimed</v>
          </cell>
        </row>
        <row r="304">
          <cell r="A304" t="str">
            <v>MMSLED-35</v>
          </cell>
          <cell r="B304" t="str">
            <v>TRINEO DEL MALÉOLO MEDIAL, 35 MM</v>
          </cell>
          <cell r="C304">
            <v>3166800</v>
          </cell>
          <cell r="D304">
            <v>0</v>
          </cell>
          <cell r="E304">
            <v>0</v>
          </cell>
          <cell r="F304">
            <v>3166800</v>
          </cell>
          <cell r="H304" t="str">
            <v>IMPLANTE</v>
          </cell>
          <cell r="I304" t="str">
            <v>Pie y mano</v>
          </cell>
          <cell r="J304" t="str">
            <v>Trimed</v>
          </cell>
        </row>
        <row r="305">
          <cell r="A305" t="str">
            <v>US.38</v>
          </cell>
          <cell r="B305" t="str">
            <v>TRINEO CUBITAL, 38 MM</v>
          </cell>
          <cell r="C305">
            <v>1528800</v>
          </cell>
          <cell r="D305">
            <v>0</v>
          </cell>
          <cell r="E305">
            <v>0</v>
          </cell>
          <cell r="F305">
            <v>1528800</v>
          </cell>
          <cell r="H305" t="str">
            <v>IMPLANTE</v>
          </cell>
          <cell r="I305" t="str">
            <v>Pie y mano</v>
          </cell>
          <cell r="J305" t="str">
            <v>Trimed</v>
          </cell>
        </row>
        <row r="306">
          <cell r="A306" t="str">
            <v>2112-22430</v>
          </cell>
          <cell r="B306" t="str">
            <v>TORRE DE EXPASION INTERNA  24X30X24MM</v>
          </cell>
          <cell r="C306">
            <v>16700000</v>
          </cell>
          <cell r="D306">
            <v>0</v>
          </cell>
          <cell r="E306">
            <v>0</v>
          </cell>
          <cell r="F306">
            <v>16700000</v>
          </cell>
          <cell r="H306" t="str">
            <v>IMPLANTE</v>
          </cell>
          <cell r="I306" t="str">
            <v>Columna</v>
          </cell>
          <cell r="J306" t="str">
            <v>K2m</v>
          </cell>
        </row>
        <row r="307">
          <cell r="A307" t="str">
            <v>2112-20830</v>
          </cell>
          <cell r="B307" t="str">
            <v>TORRE DE EXPANSION INTERNA 24X30x8mm</v>
          </cell>
          <cell r="C307">
            <v>16700000</v>
          </cell>
          <cell r="D307">
            <v>0</v>
          </cell>
          <cell r="E307">
            <v>0</v>
          </cell>
          <cell r="F307">
            <v>16700000</v>
          </cell>
          <cell r="H307" t="str">
            <v>IMPLANTE</v>
          </cell>
          <cell r="I307" t="str">
            <v>Columna</v>
          </cell>
          <cell r="J307" t="str">
            <v>K2m</v>
          </cell>
        </row>
        <row r="308">
          <cell r="A308" t="str">
            <v>2112-21630</v>
          </cell>
          <cell r="B308" t="str">
            <v>TORRE DE EXPANSION INTERNA 24X30x16mm</v>
          </cell>
          <cell r="C308">
            <v>16700000</v>
          </cell>
          <cell r="D308">
            <v>0</v>
          </cell>
          <cell r="E308">
            <v>0</v>
          </cell>
          <cell r="F308">
            <v>16700000</v>
          </cell>
          <cell r="H308" t="str">
            <v>IMPLANTE</v>
          </cell>
          <cell r="I308" t="str">
            <v>Columna</v>
          </cell>
          <cell r="J308" t="str">
            <v>K2m</v>
          </cell>
        </row>
        <row r="309">
          <cell r="A309" t="str">
            <v>2112-20825</v>
          </cell>
          <cell r="B309" t="str">
            <v>TORRE DE EXPANSION INTERNA 21X25x8mm</v>
          </cell>
          <cell r="C309">
            <v>16700000</v>
          </cell>
          <cell r="D309">
            <v>0</v>
          </cell>
          <cell r="E309">
            <v>0</v>
          </cell>
          <cell r="F309">
            <v>16700000</v>
          </cell>
          <cell r="H309" t="str">
            <v>IMPLANTE</v>
          </cell>
          <cell r="I309" t="str">
            <v>Columna</v>
          </cell>
          <cell r="J309" t="str">
            <v>K2m</v>
          </cell>
        </row>
        <row r="310">
          <cell r="A310" t="str">
            <v>2112-20425</v>
          </cell>
          <cell r="B310" t="str">
            <v>TORRE DE EXPANSION INTERNA 21X25x4mm</v>
          </cell>
          <cell r="C310">
            <v>16700000</v>
          </cell>
          <cell r="D310">
            <v>0</v>
          </cell>
          <cell r="E310">
            <v>0</v>
          </cell>
          <cell r="F310">
            <v>16700000</v>
          </cell>
          <cell r="H310" t="str">
            <v>IMPLANTE</v>
          </cell>
          <cell r="I310" t="str">
            <v>Columna</v>
          </cell>
          <cell r="J310" t="str">
            <v>K2m</v>
          </cell>
        </row>
        <row r="311">
          <cell r="A311" t="str">
            <v>2112-21625</v>
          </cell>
          <cell r="B311" t="str">
            <v>TORRE DE EXPANSION INTERNA 21X25x16mm</v>
          </cell>
          <cell r="C311">
            <v>16700000</v>
          </cell>
          <cell r="D311">
            <v>0</v>
          </cell>
          <cell r="E311">
            <v>0</v>
          </cell>
          <cell r="F311">
            <v>16700000</v>
          </cell>
          <cell r="H311" t="str">
            <v>IMPLANTE</v>
          </cell>
          <cell r="I311" t="str">
            <v>Columna</v>
          </cell>
          <cell r="J311" t="str">
            <v>K2m</v>
          </cell>
        </row>
        <row r="312">
          <cell r="A312" t="str">
            <v>2112-20822</v>
          </cell>
          <cell r="B312" t="str">
            <v>TORRE DE EXPANSION INTERNA 17X22X8mm</v>
          </cell>
          <cell r="C312">
            <v>16700000</v>
          </cell>
          <cell r="D312">
            <v>0</v>
          </cell>
          <cell r="E312">
            <v>0</v>
          </cell>
          <cell r="F312">
            <v>16700000</v>
          </cell>
          <cell r="H312" t="str">
            <v>IMPLANTE</v>
          </cell>
          <cell r="I312" t="str">
            <v>Columna</v>
          </cell>
          <cell r="J312" t="str">
            <v>K2m</v>
          </cell>
        </row>
        <row r="313">
          <cell r="A313" t="str">
            <v>2112-20422</v>
          </cell>
          <cell r="B313" t="str">
            <v>TORRE DE EXPANSION INTERNA 17X22X4mm</v>
          </cell>
          <cell r="C313">
            <v>16700000</v>
          </cell>
          <cell r="D313">
            <v>0</v>
          </cell>
          <cell r="E313">
            <v>0</v>
          </cell>
          <cell r="F313">
            <v>16700000</v>
          </cell>
          <cell r="H313" t="str">
            <v>IMPLANTE</v>
          </cell>
          <cell r="I313" t="str">
            <v>Columna</v>
          </cell>
          <cell r="J313" t="str">
            <v>K2m</v>
          </cell>
        </row>
        <row r="314">
          <cell r="A314" t="str">
            <v>2112-21622</v>
          </cell>
          <cell r="B314" t="str">
            <v>TORRE DE EXPANSION INTERNA 17X22X16mm</v>
          </cell>
          <cell r="C314">
            <v>16700000</v>
          </cell>
          <cell r="D314">
            <v>0</v>
          </cell>
          <cell r="E314">
            <v>0</v>
          </cell>
          <cell r="F314">
            <v>16700000</v>
          </cell>
          <cell r="H314" t="str">
            <v>IMPLANTE</v>
          </cell>
          <cell r="I314" t="str">
            <v>Columna</v>
          </cell>
          <cell r="J314" t="str">
            <v>K2m</v>
          </cell>
        </row>
        <row r="315">
          <cell r="A315" t="str">
            <v>2870935B</v>
          </cell>
          <cell r="B315" t="str">
            <v>TORNILLOS DE INTERFERENCIA BIODEG. 9*35 MEGAFIX</v>
          </cell>
          <cell r="C315">
            <v>1138500</v>
          </cell>
          <cell r="D315" t="str">
            <v>PDTE</v>
          </cell>
          <cell r="E315" t="str">
            <v>PDTE</v>
          </cell>
          <cell r="F315" t="str">
            <v>PDTE</v>
          </cell>
          <cell r="G315" t="str">
            <v>SIN CREAR EN SAP</v>
          </cell>
          <cell r="H315" t="e">
            <v>#N/A</v>
          </cell>
          <cell r="I315" t="e">
            <v>#N/A</v>
          </cell>
          <cell r="J315" t="e">
            <v>#N/A</v>
          </cell>
        </row>
        <row r="316">
          <cell r="A316" t="str">
            <v>2870923 P</v>
          </cell>
          <cell r="B316" t="str">
            <v>TORNILLOS DE INTERFERENCIA BIODEG. 9*23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H316" t="str">
            <v>IMPLANTE</v>
          </cell>
          <cell r="I316" t="str">
            <v>Medicina deportiva</v>
          </cell>
          <cell r="J316" t="str">
            <v>BIOTRONITECH</v>
          </cell>
        </row>
        <row r="317">
          <cell r="A317" t="str">
            <v>2870828 P</v>
          </cell>
          <cell r="B317" t="str">
            <v>TORNILLOS DE INTERFERENCIA BIODEG. 8*28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H317" t="str">
            <v>IMPLANTE</v>
          </cell>
          <cell r="I317" t="str">
            <v>Medicina deportiva</v>
          </cell>
          <cell r="J317" t="str">
            <v>BIOTRONITECH</v>
          </cell>
        </row>
        <row r="318">
          <cell r="A318" t="str">
            <v>2870728P</v>
          </cell>
          <cell r="B318" t="str">
            <v>TORNILLOS DE INTERFERENCIA BIODEG. 7*28 MEGAFIX P</v>
          </cell>
          <cell r="C318">
            <v>1138500</v>
          </cell>
          <cell r="D318" t="str">
            <v>PDTE</v>
          </cell>
          <cell r="E318" t="str">
            <v>PDTE</v>
          </cell>
          <cell r="F318" t="str">
            <v>PDTE</v>
          </cell>
          <cell r="G318" t="str">
            <v>SIN CREAR EN SAP</v>
          </cell>
          <cell r="H318" t="e">
            <v>#N/A</v>
          </cell>
          <cell r="I318" t="e">
            <v>#N/A</v>
          </cell>
          <cell r="J318" t="e">
            <v>#N/A</v>
          </cell>
        </row>
        <row r="319">
          <cell r="A319" t="str">
            <v>2870723P</v>
          </cell>
          <cell r="B319" t="str">
            <v>TORNILLOS DE INTERFERENCIA BIODEG. 7*23 MEGAFIX</v>
          </cell>
          <cell r="C319">
            <v>1138500</v>
          </cell>
          <cell r="D319" t="str">
            <v>PDTE</v>
          </cell>
          <cell r="E319" t="str">
            <v>PDTE</v>
          </cell>
          <cell r="F319" t="str">
            <v>PDTE</v>
          </cell>
          <cell r="G319" t="str">
            <v>SIN CREAR EN SAP</v>
          </cell>
          <cell r="H319" t="e">
            <v>#N/A</v>
          </cell>
          <cell r="I319" t="e">
            <v>#N/A</v>
          </cell>
          <cell r="J319" t="e">
            <v>#N/A</v>
          </cell>
        </row>
        <row r="320">
          <cell r="A320" t="str">
            <v>C6104-720</v>
          </cell>
          <cell r="B320" t="str">
            <v>TORNILLO.INTERFERENCIA  7*20 MM</v>
          </cell>
          <cell r="C320">
            <v>419000</v>
          </cell>
          <cell r="D320">
            <v>0</v>
          </cell>
          <cell r="E320">
            <v>0</v>
          </cell>
          <cell r="F320">
            <v>419000</v>
          </cell>
          <cell r="H320" t="str">
            <v>IMPLANTE</v>
          </cell>
          <cell r="I320" t="str">
            <v>Osteosintesis y trauma</v>
          </cell>
          <cell r="J320" t="str">
            <v>Surgival</v>
          </cell>
        </row>
        <row r="321">
          <cell r="A321" t="str">
            <v>C6104-735</v>
          </cell>
          <cell r="B321" t="str">
            <v>TORNILLO. INTERFERENCIA 7*35 MM</v>
          </cell>
          <cell r="C321">
            <v>419000</v>
          </cell>
          <cell r="D321">
            <v>0</v>
          </cell>
          <cell r="E321">
            <v>0</v>
          </cell>
          <cell r="F321">
            <v>419000</v>
          </cell>
          <cell r="H321" t="str">
            <v>IMPLANTE</v>
          </cell>
          <cell r="I321" t="str">
            <v>Osteosintesis y trauma</v>
          </cell>
          <cell r="J321" t="str">
            <v>Surgival</v>
          </cell>
        </row>
        <row r="322">
          <cell r="A322" t="str">
            <v>C6104-730</v>
          </cell>
          <cell r="B322" t="str">
            <v>TORNILLO. INTERFERENCIA 7*30 MM</v>
          </cell>
          <cell r="C322">
            <v>419000</v>
          </cell>
          <cell r="D322">
            <v>0</v>
          </cell>
          <cell r="E322">
            <v>0</v>
          </cell>
          <cell r="F322">
            <v>419000</v>
          </cell>
          <cell r="H322" t="str">
            <v>IMPLANTE</v>
          </cell>
          <cell r="I322" t="str">
            <v>Osteosintesis y trauma</v>
          </cell>
          <cell r="J322" t="str">
            <v>Surgival</v>
          </cell>
        </row>
        <row r="323">
          <cell r="A323" t="str">
            <v>C6104-725</v>
          </cell>
          <cell r="B323" t="str">
            <v>TORNILLO. INTERFERENCIA 7*25 MM</v>
          </cell>
          <cell r="C323">
            <v>419000</v>
          </cell>
          <cell r="D323">
            <v>0</v>
          </cell>
          <cell r="E323">
            <v>0</v>
          </cell>
          <cell r="F323">
            <v>419000</v>
          </cell>
          <cell r="H323" t="str">
            <v>IMPLANTE</v>
          </cell>
          <cell r="I323" t="str">
            <v>Osteosintesis y trauma</v>
          </cell>
          <cell r="J323" t="str">
            <v>Surgival</v>
          </cell>
        </row>
        <row r="324">
          <cell r="A324">
            <v>482366550</v>
          </cell>
          <cell r="B324" t="str">
            <v>TORNILLO XIA3 REDUCCION 6.5X50 MM</v>
          </cell>
          <cell r="C324">
            <v>1803200</v>
          </cell>
          <cell r="D324">
            <v>0</v>
          </cell>
          <cell r="E324">
            <v>0</v>
          </cell>
          <cell r="F324">
            <v>1803200</v>
          </cell>
          <cell r="H324" t="str">
            <v>IMPLANTE</v>
          </cell>
          <cell r="I324" t="str">
            <v>Columna</v>
          </cell>
          <cell r="J324" t="str">
            <v>Stryker</v>
          </cell>
        </row>
        <row r="325">
          <cell r="A325">
            <v>482366545</v>
          </cell>
          <cell r="B325" t="str">
            <v>TORNILLO XIA3 REDUCCION 6.5X45 MM</v>
          </cell>
          <cell r="C325">
            <v>1803200</v>
          </cell>
          <cell r="D325">
            <v>0</v>
          </cell>
          <cell r="E325">
            <v>0</v>
          </cell>
          <cell r="F325">
            <v>1803200</v>
          </cell>
          <cell r="H325" t="str">
            <v>IMPLANTE</v>
          </cell>
          <cell r="I325" t="str">
            <v>Columna</v>
          </cell>
          <cell r="J325" t="str">
            <v>Stryker</v>
          </cell>
        </row>
        <row r="326">
          <cell r="A326">
            <v>482366540</v>
          </cell>
          <cell r="B326" t="str">
            <v>TORNILLO XIA3 REDUCCION 6.5X40 MM</v>
          </cell>
          <cell r="C326">
            <v>1803200</v>
          </cell>
          <cell r="D326">
            <v>0</v>
          </cell>
          <cell r="E326">
            <v>0</v>
          </cell>
          <cell r="F326">
            <v>1803200</v>
          </cell>
          <cell r="H326" t="str">
            <v>IMPLANTE</v>
          </cell>
          <cell r="I326" t="str">
            <v>Columna</v>
          </cell>
          <cell r="J326" t="str">
            <v>Stryker</v>
          </cell>
        </row>
        <row r="327">
          <cell r="A327">
            <v>482366535</v>
          </cell>
          <cell r="B327" t="str">
            <v>TORNILLO XIA3 REDUCCION 6.5X35 MM</v>
          </cell>
          <cell r="C327">
            <v>1803200</v>
          </cell>
          <cell r="D327">
            <v>0</v>
          </cell>
          <cell r="E327">
            <v>0</v>
          </cell>
          <cell r="F327">
            <v>1803200</v>
          </cell>
          <cell r="H327" t="str">
            <v>IMPLANTE</v>
          </cell>
          <cell r="I327" t="str">
            <v>Columna</v>
          </cell>
          <cell r="J327" t="str">
            <v>Stryker</v>
          </cell>
        </row>
        <row r="328">
          <cell r="A328">
            <v>482365550</v>
          </cell>
          <cell r="B328" t="str">
            <v>TORNILLO XIA3 REDUCCION 5.5X50 MM</v>
          </cell>
          <cell r="C328">
            <v>1803200</v>
          </cell>
          <cell r="D328">
            <v>0</v>
          </cell>
          <cell r="E328">
            <v>0</v>
          </cell>
          <cell r="F328">
            <v>1803200</v>
          </cell>
          <cell r="H328" t="str">
            <v>IMPLANTE</v>
          </cell>
          <cell r="I328" t="str">
            <v>Columna</v>
          </cell>
          <cell r="J328" t="str">
            <v>Stryker</v>
          </cell>
        </row>
        <row r="329">
          <cell r="A329">
            <v>482365545</v>
          </cell>
          <cell r="B329" t="str">
            <v>TORNILLO XIA3 REDUCCION 5.5X45 MM</v>
          </cell>
          <cell r="C329">
            <v>1803200</v>
          </cell>
          <cell r="D329">
            <v>0</v>
          </cell>
          <cell r="E329">
            <v>0</v>
          </cell>
          <cell r="F329">
            <v>1803200</v>
          </cell>
          <cell r="H329" t="str">
            <v>IMPLANTE</v>
          </cell>
          <cell r="I329" t="str">
            <v>Columna</v>
          </cell>
          <cell r="J329" t="str">
            <v>Stryker</v>
          </cell>
        </row>
        <row r="330">
          <cell r="A330">
            <v>482365540</v>
          </cell>
          <cell r="B330" t="str">
            <v>TORNILLO XIA3 REDUCCION 5.5X40 MM</v>
          </cell>
          <cell r="C330">
            <v>1803200</v>
          </cell>
          <cell r="D330">
            <v>0</v>
          </cell>
          <cell r="E330">
            <v>0</v>
          </cell>
          <cell r="F330">
            <v>1803200</v>
          </cell>
          <cell r="H330" t="str">
            <v>IMPLANTE</v>
          </cell>
          <cell r="I330" t="str">
            <v>Columna</v>
          </cell>
          <cell r="J330" t="str">
            <v>Stryker</v>
          </cell>
        </row>
        <row r="331">
          <cell r="A331">
            <v>482317550</v>
          </cell>
          <cell r="B331" t="str">
            <v>TORNILLO XIA3 POLIAXIAL 7.5X50 MM</v>
          </cell>
          <cell r="C331">
            <v>966000</v>
          </cell>
          <cell r="D331">
            <v>0</v>
          </cell>
          <cell r="E331">
            <v>0</v>
          </cell>
          <cell r="F331">
            <v>966000</v>
          </cell>
          <cell r="H331" t="str">
            <v>IMPLANTE</v>
          </cell>
          <cell r="I331" t="str">
            <v>Columna</v>
          </cell>
          <cell r="J331" t="str">
            <v>Stryker</v>
          </cell>
        </row>
        <row r="332">
          <cell r="A332">
            <v>482317545</v>
          </cell>
          <cell r="B332" t="str">
            <v>TORNILLO XIA3 POLIAXIAL 7.5X45 MM</v>
          </cell>
          <cell r="C332">
            <v>966000</v>
          </cell>
          <cell r="D332">
            <v>0</v>
          </cell>
          <cell r="E332">
            <v>0</v>
          </cell>
          <cell r="F332">
            <v>966000</v>
          </cell>
          <cell r="H332" t="str">
            <v>IMPLANTE</v>
          </cell>
          <cell r="I332" t="str">
            <v>Columna</v>
          </cell>
          <cell r="J332" t="str">
            <v>Stryker</v>
          </cell>
        </row>
        <row r="333">
          <cell r="A333">
            <v>482317540</v>
          </cell>
          <cell r="B333" t="str">
            <v>TORNILLO XIA3 POLIAXIAL 7.5X40 MM</v>
          </cell>
          <cell r="C333">
            <v>966000</v>
          </cell>
          <cell r="D333">
            <v>0</v>
          </cell>
          <cell r="E333">
            <v>0</v>
          </cell>
          <cell r="F333">
            <v>966000</v>
          </cell>
          <cell r="H333" t="str">
            <v>IMPLANTE</v>
          </cell>
          <cell r="I333" t="str">
            <v>Columna</v>
          </cell>
          <cell r="J333" t="str">
            <v>Stryker</v>
          </cell>
        </row>
        <row r="334">
          <cell r="A334">
            <v>482317535</v>
          </cell>
          <cell r="B334" t="str">
            <v>TORNILLO XIA3 POLIAXIAL 7.5X35 MM</v>
          </cell>
          <cell r="C334">
            <v>966000</v>
          </cell>
          <cell r="D334">
            <v>0</v>
          </cell>
          <cell r="E334">
            <v>0</v>
          </cell>
          <cell r="F334">
            <v>966000</v>
          </cell>
          <cell r="H334" t="str">
            <v>IMPLANTE</v>
          </cell>
          <cell r="I334" t="str">
            <v>Columna</v>
          </cell>
          <cell r="J334" t="str">
            <v>Stryker</v>
          </cell>
        </row>
        <row r="335">
          <cell r="A335">
            <v>482317530</v>
          </cell>
          <cell r="B335" t="str">
            <v>TORNILLO XIA3 POLIAXIAL 7.5X30 MM</v>
          </cell>
          <cell r="C335">
            <v>966000</v>
          </cell>
          <cell r="D335">
            <v>0</v>
          </cell>
          <cell r="E335">
            <v>0</v>
          </cell>
          <cell r="F335">
            <v>966000</v>
          </cell>
          <cell r="H335" t="str">
            <v>IMPLANTE</v>
          </cell>
          <cell r="I335" t="str">
            <v>Columna</v>
          </cell>
          <cell r="J335" t="str">
            <v>Stryker</v>
          </cell>
        </row>
        <row r="336">
          <cell r="A336">
            <v>482316550</v>
          </cell>
          <cell r="B336" t="str">
            <v>TORNILLO XIA3 POLIAXIAL 6.5X50 MM</v>
          </cell>
          <cell r="C336">
            <v>966000</v>
          </cell>
          <cell r="D336">
            <v>0</v>
          </cell>
          <cell r="E336">
            <v>0</v>
          </cell>
          <cell r="F336">
            <v>966000</v>
          </cell>
          <cell r="H336" t="str">
            <v>IMPLANTE</v>
          </cell>
          <cell r="I336" t="str">
            <v>Columna</v>
          </cell>
          <cell r="J336" t="str">
            <v>Stryker</v>
          </cell>
        </row>
        <row r="337">
          <cell r="A337">
            <v>482316545</v>
          </cell>
          <cell r="B337" t="str">
            <v>TORNILLO XIA3 POLIAXIAL 6.5X45 MM</v>
          </cell>
          <cell r="C337">
            <v>966000</v>
          </cell>
          <cell r="D337">
            <v>0</v>
          </cell>
          <cell r="E337">
            <v>0</v>
          </cell>
          <cell r="F337">
            <v>966000</v>
          </cell>
          <cell r="H337" t="str">
            <v>IMPLANTE</v>
          </cell>
          <cell r="I337" t="str">
            <v>Columna</v>
          </cell>
          <cell r="J337" t="str">
            <v>Stryker</v>
          </cell>
        </row>
        <row r="338">
          <cell r="A338">
            <v>482316540</v>
          </cell>
          <cell r="B338" t="str">
            <v>TORNILLO XIA3 POLIAXIAL 6.5X40 MM</v>
          </cell>
          <cell r="C338">
            <v>966000</v>
          </cell>
          <cell r="D338">
            <v>0</v>
          </cell>
          <cell r="E338">
            <v>0</v>
          </cell>
          <cell r="F338">
            <v>966000</v>
          </cell>
          <cell r="H338" t="str">
            <v>IMPLANTE</v>
          </cell>
          <cell r="I338" t="str">
            <v>Columna</v>
          </cell>
          <cell r="J338" t="str">
            <v>Stryker</v>
          </cell>
        </row>
        <row r="339">
          <cell r="A339">
            <v>482316535</v>
          </cell>
          <cell r="B339" t="str">
            <v>TORNILLO XIA3 POLIAXIAL 6.5X35 MM</v>
          </cell>
          <cell r="C339">
            <v>966000</v>
          </cell>
          <cell r="D339">
            <v>0</v>
          </cell>
          <cell r="E339">
            <v>0</v>
          </cell>
          <cell r="F339">
            <v>966000</v>
          </cell>
          <cell r="H339" t="str">
            <v>IMPLANTE</v>
          </cell>
          <cell r="I339" t="str">
            <v>Columna</v>
          </cell>
          <cell r="J339" t="str">
            <v>Stryker</v>
          </cell>
        </row>
        <row r="340">
          <cell r="A340">
            <v>482316530</v>
          </cell>
          <cell r="B340" t="str">
            <v>TORNILLO XIA3 POLIAXIAL 6.5X30 MM</v>
          </cell>
          <cell r="C340">
            <v>966000</v>
          </cell>
          <cell r="D340">
            <v>0</v>
          </cell>
          <cell r="E340">
            <v>0</v>
          </cell>
          <cell r="F340">
            <v>966000</v>
          </cell>
          <cell r="H340" t="str">
            <v>IMPLANTE</v>
          </cell>
          <cell r="I340" t="str">
            <v>Columna</v>
          </cell>
          <cell r="J340" t="str">
            <v>Stryker</v>
          </cell>
        </row>
        <row r="341">
          <cell r="A341">
            <v>482315550</v>
          </cell>
          <cell r="B341" t="str">
            <v>TORNILLO XIA3 POLIAXIAL 5.5X50 MM</v>
          </cell>
          <cell r="C341">
            <v>966000</v>
          </cell>
          <cell r="D341">
            <v>0</v>
          </cell>
          <cell r="E341">
            <v>0</v>
          </cell>
          <cell r="F341">
            <v>966000</v>
          </cell>
          <cell r="H341" t="str">
            <v>IMPLANTE</v>
          </cell>
          <cell r="I341" t="str">
            <v>Columna</v>
          </cell>
          <cell r="J341" t="str">
            <v>Stryker</v>
          </cell>
        </row>
        <row r="342">
          <cell r="A342">
            <v>482315545</v>
          </cell>
          <cell r="B342" t="str">
            <v>TORNILLO XIA3 POLIAXIAL 5.5X45 MM</v>
          </cell>
          <cell r="C342">
            <v>966000</v>
          </cell>
          <cell r="D342">
            <v>0</v>
          </cell>
          <cell r="E342">
            <v>0</v>
          </cell>
          <cell r="F342">
            <v>966000</v>
          </cell>
          <cell r="H342" t="str">
            <v>IMPLANTE</v>
          </cell>
          <cell r="I342" t="str">
            <v>Columna</v>
          </cell>
          <cell r="J342" t="str">
            <v>Stryker</v>
          </cell>
        </row>
        <row r="343">
          <cell r="A343">
            <v>482315540</v>
          </cell>
          <cell r="B343" t="str">
            <v>TORNILLO XIA3 POLIAXIAL 5.5X40 MM</v>
          </cell>
          <cell r="C343">
            <v>966000</v>
          </cell>
          <cell r="D343">
            <v>0</v>
          </cell>
          <cell r="E343">
            <v>0</v>
          </cell>
          <cell r="F343">
            <v>966000</v>
          </cell>
          <cell r="H343" t="str">
            <v>IMPLANTE</v>
          </cell>
          <cell r="I343" t="str">
            <v>Columna</v>
          </cell>
          <cell r="J343" t="str">
            <v>Stryker</v>
          </cell>
        </row>
        <row r="344">
          <cell r="A344">
            <v>482315535</v>
          </cell>
          <cell r="B344" t="str">
            <v>TORNILLO XIA3 POLIAXIAL 5.5X35 MM</v>
          </cell>
          <cell r="C344">
            <v>966000</v>
          </cell>
          <cell r="D344">
            <v>0</v>
          </cell>
          <cell r="E344">
            <v>0</v>
          </cell>
          <cell r="F344">
            <v>966000</v>
          </cell>
          <cell r="H344" t="str">
            <v>IMPLANTE</v>
          </cell>
          <cell r="I344" t="str">
            <v>Columna</v>
          </cell>
          <cell r="J344" t="str">
            <v>Stryker</v>
          </cell>
        </row>
        <row r="345">
          <cell r="A345">
            <v>482315530</v>
          </cell>
          <cell r="B345" t="str">
            <v>TORNILLO XIA3 POLIAXIAL 5.5X30 MM</v>
          </cell>
          <cell r="C345">
            <v>966000</v>
          </cell>
          <cell r="D345">
            <v>0</v>
          </cell>
          <cell r="E345">
            <v>0</v>
          </cell>
          <cell r="F345">
            <v>966000</v>
          </cell>
          <cell r="H345" t="str">
            <v>IMPLANTE</v>
          </cell>
          <cell r="I345" t="str">
            <v>Columna</v>
          </cell>
          <cell r="J345" t="str">
            <v>Stryker</v>
          </cell>
        </row>
        <row r="346">
          <cell r="A346">
            <v>482314545</v>
          </cell>
          <cell r="B346" t="str">
            <v>TORNILLO XIA3 POLIAXIAL 4.5X45 MM</v>
          </cell>
          <cell r="C346">
            <v>966000</v>
          </cell>
          <cell r="D346">
            <v>0</v>
          </cell>
          <cell r="E346">
            <v>0</v>
          </cell>
          <cell r="F346">
            <v>966000</v>
          </cell>
          <cell r="H346" t="str">
            <v>IMPLANTE</v>
          </cell>
          <cell r="I346" t="str">
            <v>Columna</v>
          </cell>
          <cell r="J346" t="str">
            <v>Stryker</v>
          </cell>
        </row>
        <row r="347">
          <cell r="A347">
            <v>482314540</v>
          </cell>
          <cell r="B347" t="str">
            <v>TORNILLO XIA3 POLIAXIAL 4.5X40 MM</v>
          </cell>
          <cell r="C347">
            <v>966000</v>
          </cell>
          <cell r="D347">
            <v>0</v>
          </cell>
          <cell r="E347">
            <v>0</v>
          </cell>
          <cell r="F347">
            <v>966000</v>
          </cell>
          <cell r="H347" t="str">
            <v>IMPLANTE</v>
          </cell>
          <cell r="I347" t="str">
            <v>Columna</v>
          </cell>
          <cell r="J347" t="str">
            <v>Stryker</v>
          </cell>
        </row>
        <row r="348">
          <cell r="A348">
            <v>482314535</v>
          </cell>
          <cell r="B348" t="str">
            <v>TORNILLO XIA3 POLIAXIAL 4.5X35 MM</v>
          </cell>
          <cell r="C348">
            <v>966000</v>
          </cell>
          <cell r="D348">
            <v>0</v>
          </cell>
          <cell r="E348">
            <v>0</v>
          </cell>
          <cell r="F348">
            <v>966000</v>
          </cell>
          <cell r="H348" t="str">
            <v>IMPLANTE</v>
          </cell>
          <cell r="I348" t="str">
            <v>Columna</v>
          </cell>
          <cell r="J348" t="str">
            <v>Stryker</v>
          </cell>
        </row>
        <row r="349">
          <cell r="A349">
            <v>482314530</v>
          </cell>
          <cell r="B349" t="str">
            <v>TORNILLO XIA3 POLIAXIAL 4.5X30 MM</v>
          </cell>
          <cell r="C349">
            <v>966000</v>
          </cell>
          <cell r="D349">
            <v>0</v>
          </cell>
          <cell r="E349">
            <v>0</v>
          </cell>
          <cell r="F349">
            <v>966000</v>
          </cell>
          <cell r="H349" t="str">
            <v>IMPLANTE</v>
          </cell>
          <cell r="I349" t="str">
            <v>Columna</v>
          </cell>
          <cell r="J349" t="str">
            <v>Stryker</v>
          </cell>
        </row>
        <row r="350">
          <cell r="A350">
            <v>482318590</v>
          </cell>
          <cell r="B350" t="str">
            <v>TORNILLO XIA3 ILIACO 8.5X90 MM</v>
          </cell>
          <cell r="C350">
            <v>1304900</v>
          </cell>
          <cell r="D350">
            <v>0</v>
          </cell>
          <cell r="E350">
            <v>0</v>
          </cell>
          <cell r="F350">
            <v>1304900</v>
          </cell>
          <cell r="H350" t="str">
            <v>IMPLANTE</v>
          </cell>
          <cell r="I350" t="str">
            <v>Columna</v>
          </cell>
          <cell r="J350" t="str">
            <v>Stryker</v>
          </cell>
        </row>
        <row r="351">
          <cell r="A351">
            <v>482318580</v>
          </cell>
          <cell r="B351" t="str">
            <v>TORNILLO XIA3 ILIACO 8.5X80 MM</v>
          </cell>
          <cell r="C351">
            <v>1304900</v>
          </cell>
          <cell r="D351">
            <v>0</v>
          </cell>
          <cell r="E351">
            <v>0</v>
          </cell>
          <cell r="F351">
            <v>1304900</v>
          </cell>
          <cell r="H351" t="str">
            <v>IMPLANTE</v>
          </cell>
          <cell r="I351" t="str">
            <v>Columna</v>
          </cell>
          <cell r="J351" t="str">
            <v>Stryker</v>
          </cell>
        </row>
        <row r="352">
          <cell r="A352">
            <v>482318570</v>
          </cell>
          <cell r="B352" t="str">
            <v>TORNILLO XIA3 ILIACO 8.5X70 MM</v>
          </cell>
          <cell r="C352">
            <v>1304900</v>
          </cell>
          <cell r="D352">
            <v>0</v>
          </cell>
          <cell r="E352">
            <v>0</v>
          </cell>
          <cell r="F352">
            <v>1304900</v>
          </cell>
          <cell r="H352" t="str">
            <v>IMPLANTE</v>
          </cell>
          <cell r="I352" t="str">
            <v>Columna</v>
          </cell>
          <cell r="J352" t="str">
            <v>Stryker</v>
          </cell>
        </row>
        <row r="353">
          <cell r="A353">
            <v>482318560</v>
          </cell>
          <cell r="B353" t="str">
            <v>TORNILLO XIA3 ILIACO 8.5X60 MM</v>
          </cell>
          <cell r="C353">
            <v>1304900</v>
          </cell>
          <cell r="D353">
            <v>0</v>
          </cell>
          <cell r="E353">
            <v>0</v>
          </cell>
          <cell r="F353">
            <v>1304900</v>
          </cell>
          <cell r="H353" t="str">
            <v>IMPLANTE</v>
          </cell>
          <cell r="I353" t="str">
            <v>Columna</v>
          </cell>
          <cell r="J353" t="str">
            <v>Stryker</v>
          </cell>
        </row>
        <row r="354">
          <cell r="A354">
            <v>482317590</v>
          </cell>
          <cell r="B354" t="str">
            <v>TORNILLO XIA3 ILIACO 7.5X90 MM</v>
          </cell>
          <cell r="C354">
            <v>1304900</v>
          </cell>
          <cell r="D354">
            <v>0</v>
          </cell>
          <cell r="E354">
            <v>0</v>
          </cell>
          <cell r="F354">
            <v>1304900</v>
          </cell>
          <cell r="H354" t="str">
            <v>IMPLANTE</v>
          </cell>
          <cell r="I354" t="str">
            <v>Columna</v>
          </cell>
          <cell r="J354" t="str">
            <v>Stryker</v>
          </cell>
        </row>
        <row r="355">
          <cell r="A355">
            <v>482317580</v>
          </cell>
          <cell r="B355" t="str">
            <v>TORNILLO XIA3 ILIACO 7.5X80 MM</v>
          </cell>
          <cell r="C355">
            <v>1304900</v>
          </cell>
          <cell r="D355">
            <v>0</v>
          </cell>
          <cell r="E355">
            <v>0</v>
          </cell>
          <cell r="F355">
            <v>1304900</v>
          </cell>
          <cell r="H355" t="str">
            <v>IMPLANTE</v>
          </cell>
          <cell r="I355" t="str">
            <v>Columna</v>
          </cell>
          <cell r="J355" t="str">
            <v>Stryker</v>
          </cell>
        </row>
        <row r="356">
          <cell r="A356">
            <v>482317570</v>
          </cell>
          <cell r="B356" t="str">
            <v>TORNILLO XIA3 ILIACO 7.5X70 MM</v>
          </cell>
          <cell r="C356">
            <v>1304900</v>
          </cell>
          <cell r="D356">
            <v>0</v>
          </cell>
          <cell r="E356">
            <v>0</v>
          </cell>
          <cell r="F356">
            <v>1304900</v>
          </cell>
          <cell r="H356" t="str">
            <v>IMPLANTE</v>
          </cell>
          <cell r="I356" t="str">
            <v>Columna</v>
          </cell>
          <cell r="J356" t="str">
            <v>Stryker</v>
          </cell>
        </row>
        <row r="357">
          <cell r="A357">
            <v>482317560</v>
          </cell>
          <cell r="B357" t="str">
            <v>TORNILLO XIA3 ILIACO 7.5X60 MM</v>
          </cell>
          <cell r="C357">
            <v>1304900</v>
          </cell>
          <cell r="D357">
            <v>0</v>
          </cell>
          <cell r="E357">
            <v>0</v>
          </cell>
          <cell r="F357">
            <v>1304900</v>
          </cell>
          <cell r="H357" t="str">
            <v>IMPLANTE</v>
          </cell>
          <cell r="I357" t="str">
            <v>Columna</v>
          </cell>
          <cell r="J357" t="str">
            <v>Stryker</v>
          </cell>
        </row>
        <row r="358">
          <cell r="A358">
            <v>482316580</v>
          </cell>
          <cell r="B358" t="str">
            <v>TORNILLO XIA3 ILIACO 6.5X80 MM</v>
          </cell>
          <cell r="C358">
            <v>1304900</v>
          </cell>
          <cell r="D358">
            <v>0</v>
          </cell>
          <cell r="E358">
            <v>0</v>
          </cell>
          <cell r="F358">
            <v>1304900</v>
          </cell>
          <cell r="H358" t="str">
            <v>IMPLANTE</v>
          </cell>
          <cell r="I358" t="str">
            <v>Columna</v>
          </cell>
          <cell r="J358" t="str">
            <v>Stryker</v>
          </cell>
        </row>
        <row r="359">
          <cell r="A359">
            <v>482316570</v>
          </cell>
          <cell r="B359" t="str">
            <v>TORNILLO XIA3 ILIACO 6.5X70 MM</v>
          </cell>
          <cell r="C359">
            <v>1304900</v>
          </cell>
          <cell r="D359">
            <v>0</v>
          </cell>
          <cell r="E359">
            <v>0</v>
          </cell>
          <cell r="F359">
            <v>1304900</v>
          </cell>
          <cell r="H359" t="str">
            <v>IMPLANTE</v>
          </cell>
          <cell r="I359" t="str">
            <v>Columna</v>
          </cell>
          <cell r="J359" t="str">
            <v>Stryker</v>
          </cell>
        </row>
        <row r="360">
          <cell r="A360">
            <v>482316560</v>
          </cell>
          <cell r="B360" t="str">
            <v>TORNILLO XIA3 ILIACO 6.5X60 MM</v>
          </cell>
          <cell r="C360">
            <v>1304900</v>
          </cell>
          <cell r="D360">
            <v>0</v>
          </cell>
          <cell r="E360">
            <v>0</v>
          </cell>
          <cell r="F360">
            <v>1304900</v>
          </cell>
          <cell r="H360" t="str">
            <v>IMPLANTE</v>
          </cell>
          <cell r="I360" t="str">
            <v>Columna</v>
          </cell>
          <cell r="J360" t="str">
            <v>Stryker</v>
          </cell>
        </row>
        <row r="361">
          <cell r="A361" t="str">
            <v>VBA2HL9</v>
          </cell>
          <cell r="B361" t="str">
            <v>TORNILLO TITANIO IMF HXF 2.0*9MM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H361" t="str">
            <v>IMPLANTE</v>
          </cell>
          <cell r="I361" t="str">
            <v>Craneo maxilofacial</v>
          </cell>
          <cell r="J361" t="str">
            <v>Tekka</v>
          </cell>
        </row>
        <row r="362">
          <cell r="A362" t="str">
            <v>VBA2HL7</v>
          </cell>
          <cell r="B362" t="str">
            <v>TORNILLO TITANIO IMF HXF 2.0*7MM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H362" t="str">
            <v>IMPLANTE</v>
          </cell>
          <cell r="I362" t="str">
            <v>Craneo maxilofacial</v>
          </cell>
          <cell r="J362" t="str">
            <v>Tekka</v>
          </cell>
        </row>
        <row r="363">
          <cell r="A363" t="str">
            <v>VBA2HL11</v>
          </cell>
          <cell r="B363" t="str">
            <v>TORNILLO TITANIO IMF HXF 2.0*11MM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H363" t="str">
            <v>IMPLANTE</v>
          </cell>
          <cell r="I363" t="str">
            <v>Craneo maxilofacial</v>
          </cell>
          <cell r="J363" t="str">
            <v>Tekka</v>
          </cell>
        </row>
        <row r="364">
          <cell r="A364" t="str">
            <v>VBA2KL9</v>
          </cell>
          <cell r="B364" t="str">
            <v>TORNILLO TITANIO IMF CRF 2*9 MM</v>
          </cell>
          <cell r="C364">
            <v>237300</v>
          </cell>
          <cell r="D364">
            <v>0</v>
          </cell>
          <cell r="E364">
            <v>0</v>
          </cell>
          <cell r="F364">
            <v>237300</v>
          </cell>
          <cell r="H364" t="str">
            <v>IMPLANTE</v>
          </cell>
          <cell r="I364" t="str">
            <v>Craneo maxilofacial</v>
          </cell>
          <cell r="J364" t="str">
            <v>Tekka</v>
          </cell>
        </row>
        <row r="365">
          <cell r="A365" t="str">
            <v>VBA2KL7</v>
          </cell>
          <cell r="B365" t="str">
            <v>TORNILLO TITANIO IMF CRF 2*7 MM</v>
          </cell>
          <cell r="C365">
            <v>237300</v>
          </cell>
          <cell r="D365">
            <v>0</v>
          </cell>
          <cell r="E365">
            <v>0</v>
          </cell>
          <cell r="F365">
            <v>237300</v>
          </cell>
          <cell r="H365" t="str">
            <v>IMPLANTE</v>
          </cell>
          <cell r="I365" t="str">
            <v>Craneo maxilofacial</v>
          </cell>
          <cell r="J365" t="str">
            <v>Tekka</v>
          </cell>
        </row>
        <row r="366">
          <cell r="A366" t="str">
            <v>VBA2KL11</v>
          </cell>
          <cell r="B366" t="str">
            <v>TORNILLO TITANIO IMF CRF 2*11 MM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H366" t="str">
            <v>IMPLANTE</v>
          </cell>
          <cell r="I366" t="str">
            <v>Craneo maxilofacial</v>
          </cell>
          <cell r="J366" t="str">
            <v>Tekka</v>
          </cell>
        </row>
        <row r="367">
          <cell r="A367" t="str">
            <v>V2HL9</v>
          </cell>
          <cell r="B367" t="str">
            <v>TORNILLO TITANIO HXF 2.0*9MM</v>
          </cell>
          <cell r="C367">
            <v>84400</v>
          </cell>
          <cell r="D367">
            <v>0</v>
          </cell>
          <cell r="E367">
            <v>0</v>
          </cell>
          <cell r="F367">
            <v>84400</v>
          </cell>
          <cell r="H367" t="str">
            <v>IMPLANTE</v>
          </cell>
          <cell r="I367" t="str">
            <v>Craneo maxilofacial</v>
          </cell>
          <cell r="J367" t="str">
            <v>Tekka</v>
          </cell>
        </row>
        <row r="368">
          <cell r="A368" t="str">
            <v>V2HL7</v>
          </cell>
          <cell r="B368" t="str">
            <v>TORNILLO TITANIO HXF 2.0*7MM</v>
          </cell>
          <cell r="C368">
            <v>84400</v>
          </cell>
          <cell r="D368">
            <v>0</v>
          </cell>
          <cell r="E368">
            <v>0</v>
          </cell>
          <cell r="F368">
            <v>84400</v>
          </cell>
          <cell r="H368" t="str">
            <v>IMPLANTE</v>
          </cell>
          <cell r="I368" t="str">
            <v>Craneo maxilofacial</v>
          </cell>
          <cell r="J368" t="str">
            <v>Tekka</v>
          </cell>
        </row>
        <row r="369">
          <cell r="A369" t="str">
            <v>V2HL6</v>
          </cell>
          <cell r="B369" t="str">
            <v>TORNILLO TITANIO HXF 2.0*6MM</v>
          </cell>
          <cell r="C369">
            <v>84400</v>
          </cell>
          <cell r="D369">
            <v>0</v>
          </cell>
          <cell r="E369">
            <v>0</v>
          </cell>
          <cell r="F369">
            <v>84400</v>
          </cell>
          <cell r="H369" t="str">
            <v>IMPLANTE</v>
          </cell>
          <cell r="I369" t="str">
            <v>Craneo maxilofacial</v>
          </cell>
          <cell r="J369" t="str">
            <v>Tekka</v>
          </cell>
        </row>
        <row r="370">
          <cell r="A370" t="str">
            <v>V2HL5</v>
          </cell>
          <cell r="B370" t="str">
            <v>TORNILLO TITANIO HXF 2.0*5MM</v>
          </cell>
          <cell r="C370">
            <v>84400</v>
          </cell>
          <cell r="D370">
            <v>0</v>
          </cell>
          <cell r="E370">
            <v>0</v>
          </cell>
          <cell r="F370">
            <v>84400</v>
          </cell>
          <cell r="H370" t="str">
            <v>IMPLANTE</v>
          </cell>
          <cell r="I370" t="str">
            <v>Craneo maxilofacial</v>
          </cell>
          <cell r="J370" t="str">
            <v>Tekka</v>
          </cell>
        </row>
        <row r="371">
          <cell r="A371" t="str">
            <v>V2HL4</v>
          </cell>
          <cell r="B371" t="str">
            <v>TORNILLO TITANIO HXF 2.0*4MM</v>
          </cell>
          <cell r="C371">
            <v>84400</v>
          </cell>
          <cell r="D371">
            <v>0</v>
          </cell>
          <cell r="E371">
            <v>0</v>
          </cell>
          <cell r="F371">
            <v>84400</v>
          </cell>
          <cell r="H371" t="str">
            <v>IMPLANTE</v>
          </cell>
          <cell r="I371" t="str">
            <v>Craneo maxilofacial</v>
          </cell>
          <cell r="J371" t="str">
            <v>Tekka</v>
          </cell>
        </row>
        <row r="372">
          <cell r="A372" t="str">
            <v>V2HL19</v>
          </cell>
          <cell r="B372" t="str">
            <v>TORNILLO TITANIO HXF 2.0*19MM</v>
          </cell>
          <cell r="C372">
            <v>84400</v>
          </cell>
          <cell r="D372">
            <v>0</v>
          </cell>
          <cell r="E372">
            <v>0</v>
          </cell>
          <cell r="F372">
            <v>84400</v>
          </cell>
          <cell r="H372" t="str">
            <v>IMPLANTE</v>
          </cell>
          <cell r="I372" t="str">
            <v>Craneo maxilofacial</v>
          </cell>
          <cell r="J372" t="str">
            <v>Tekka</v>
          </cell>
        </row>
        <row r="373">
          <cell r="A373" t="str">
            <v>V2HL17</v>
          </cell>
          <cell r="B373" t="str">
            <v>TORNILLO TITANIO HXF 2.0*17MM</v>
          </cell>
          <cell r="C373">
            <v>84400</v>
          </cell>
          <cell r="D373">
            <v>0</v>
          </cell>
          <cell r="E373">
            <v>0</v>
          </cell>
          <cell r="F373">
            <v>84400</v>
          </cell>
          <cell r="H373" t="str">
            <v>IMPLANTE</v>
          </cell>
          <cell r="I373" t="str">
            <v>Craneo maxilofacial</v>
          </cell>
          <cell r="J373" t="str">
            <v>Tekka</v>
          </cell>
        </row>
        <row r="374">
          <cell r="A374" t="str">
            <v>V2HL15</v>
          </cell>
          <cell r="B374" t="str">
            <v>TORNILLO TITANIO HXF 2.0*15MM</v>
          </cell>
          <cell r="C374">
            <v>84400</v>
          </cell>
          <cell r="D374">
            <v>0</v>
          </cell>
          <cell r="E374">
            <v>0</v>
          </cell>
          <cell r="F374">
            <v>84400</v>
          </cell>
          <cell r="H374" t="str">
            <v>IMPLANTE</v>
          </cell>
          <cell r="I374" t="str">
            <v>Craneo maxilofacial</v>
          </cell>
          <cell r="J374" t="str">
            <v>Tekka</v>
          </cell>
        </row>
        <row r="375">
          <cell r="A375" t="str">
            <v>V2HL13</v>
          </cell>
          <cell r="B375" t="str">
            <v>TORNILLO TITANIO HXF 2.0*13MM</v>
          </cell>
          <cell r="C375">
            <v>84400</v>
          </cell>
          <cell r="D375">
            <v>0</v>
          </cell>
          <cell r="E375">
            <v>0</v>
          </cell>
          <cell r="F375">
            <v>84400</v>
          </cell>
          <cell r="H375" t="str">
            <v>IMPLANTE</v>
          </cell>
          <cell r="I375" t="str">
            <v>Craneo maxilofacial</v>
          </cell>
          <cell r="J375" t="str">
            <v>Tekka</v>
          </cell>
        </row>
        <row r="376">
          <cell r="A376" t="str">
            <v>V2HL11</v>
          </cell>
          <cell r="B376" t="str">
            <v>TORNILLO TITANIO HXF 2.0*11MM</v>
          </cell>
          <cell r="C376">
            <v>84400</v>
          </cell>
          <cell r="D376">
            <v>0</v>
          </cell>
          <cell r="E376">
            <v>0</v>
          </cell>
          <cell r="F376">
            <v>84400</v>
          </cell>
          <cell r="H376" t="str">
            <v>IMPLANTE</v>
          </cell>
          <cell r="I376" t="str">
            <v>Craneo maxilofacial</v>
          </cell>
          <cell r="J376" t="str">
            <v>Tekka</v>
          </cell>
        </row>
        <row r="377">
          <cell r="A377" t="str">
            <v>VATM11</v>
          </cell>
          <cell r="B377" t="str">
            <v>TORNILLO TITANIO FIJAC ATM HXF 2.0*11MM</v>
          </cell>
          <cell r="C377">
            <v>268600</v>
          </cell>
          <cell r="D377">
            <v>0</v>
          </cell>
          <cell r="E377">
            <v>0</v>
          </cell>
          <cell r="F377">
            <v>268600</v>
          </cell>
          <cell r="H377" t="str">
            <v>IMPLANTE</v>
          </cell>
          <cell r="I377" t="str">
            <v>Craneo maxilofacial</v>
          </cell>
          <cell r="J377" t="str">
            <v>Tekka</v>
          </cell>
        </row>
        <row r="378">
          <cell r="A378" t="str">
            <v>V2.4HL9</v>
          </cell>
          <cell r="B378" t="str">
            <v>TORNILLO TITANIO EMERGENCIA HXF 2.4*9MM</v>
          </cell>
          <cell r="C378">
            <v>84400</v>
          </cell>
          <cell r="D378">
            <v>0</v>
          </cell>
          <cell r="E378">
            <v>0</v>
          </cell>
          <cell r="F378">
            <v>84400</v>
          </cell>
          <cell r="H378" t="str">
            <v>IMPLANTE</v>
          </cell>
          <cell r="I378" t="str">
            <v>Craneo maxilofacial</v>
          </cell>
          <cell r="J378" t="str">
            <v>Tekka</v>
          </cell>
        </row>
        <row r="379">
          <cell r="A379" t="str">
            <v>V2.4HL7</v>
          </cell>
          <cell r="B379" t="str">
            <v>TORNILLO TITANIO EMERGENCIA HXF 2.4*7MM</v>
          </cell>
          <cell r="C379">
            <v>84400</v>
          </cell>
          <cell r="D379">
            <v>0</v>
          </cell>
          <cell r="E379">
            <v>0</v>
          </cell>
          <cell r="F379">
            <v>84400</v>
          </cell>
          <cell r="H379" t="str">
            <v>IMPLANTE</v>
          </cell>
          <cell r="I379" t="str">
            <v>Craneo maxilofacial</v>
          </cell>
          <cell r="J379" t="str">
            <v>Tekka</v>
          </cell>
        </row>
        <row r="380">
          <cell r="A380" t="str">
            <v>V2.4HL5</v>
          </cell>
          <cell r="B380" t="str">
            <v>TORNILLO TITANIO EMERGENCIA HXF 2.4*5MM</v>
          </cell>
          <cell r="C380">
            <v>84400</v>
          </cell>
          <cell r="D380">
            <v>0</v>
          </cell>
          <cell r="E380">
            <v>0</v>
          </cell>
          <cell r="F380">
            <v>84400</v>
          </cell>
          <cell r="H380" t="str">
            <v>IMPLANTE</v>
          </cell>
          <cell r="I380" t="str">
            <v>Craneo maxilofacial</v>
          </cell>
          <cell r="J380" t="str">
            <v>Tekka</v>
          </cell>
        </row>
        <row r="381">
          <cell r="A381" t="str">
            <v>V2.4KL9</v>
          </cell>
          <cell r="B381" t="str">
            <v>TORNILLO TITANIO EMERGENCIA CRF 2.4*9 MM</v>
          </cell>
          <cell r="C381">
            <v>84400</v>
          </cell>
          <cell r="D381">
            <v>0</v>
          </cell>
          <cell r="E381">
            <v>0</v>
          </cell>
          <cell r="F381">
            <v>84400</v>
          </cell>
          <cell r="H381" t="str">
            <v>IMPLANTE</v>
          </cell>
          <cell r="I381" t="str">
            <v>Craneo maxilofacial</v>
          </cell>
          <cell r="J381" t="str">
            <v>Tekka</v>
          </cell>
        </row>
        <row r="382">
          <cell r="A382" t="str">
            <v>V2.4KL7</v>
          </cell>
          <cell r="B382" t="str">
            <v>TORNILLO TITANIO EMERGENCIA CRF 2.4*7 MM</v>
          </cell>
          <cell r="C382">
            <v>84400</v>
          </cell>
          <cell r="D382">
            <v>0</v>
          </cell>
          <cell r="E382">
            <v>0</v>
          </cell>
          <cell r="F382">
            <v>84400</v>
          </cell>
          <cell r="H382" t="str">
            <v>IMPLANTE</v>
          </cell>
          <cell r="I382" t="str">
            <v>Craneo maxilofacial</v>
          </cell>
          <cell r="J382" t="str">
            <v>Tekka</v>
          </cell>
        </row>
        <row r="383">
          <cell r="A383" t="str">
            <v>V2.4KL5</v>
          </cell>
          <cell r="B383" t="str">
            <v>TORNILLO TITANIO EMERGENCIA CRF 2.4*5 MM</v>
          </cell>
          <cell r="C383">
            <v>84400</v>
          </cell>
          <cell r="D383">
            <v>0</v>
          </cell>
          <cell r="E383">
            <v>0</v>
          </cell>
          <cell r="F383">
            <v>84400</v>
          </cell>
          <cell r="H383" t="str">
            <v>IMPLANTE</v>
          </cell>
          <cell r="I383" t="str">
            <v>Craneo maxilofacial</v>
          </cell>
          <cell r="J383" t="str">
            <v>Tekka</v>
          </cell>
        </row>
        <row r="384">
          <cell r="A384" t="str">
            <v>VA1.8KL7</v>
          </cell>
          <cell r="B384" t="str">
            <v>TORNILLO TITANIO EMERGENCIA CRF 1.8*7MM</v>
          </cell>
          <cell r="C384">
            <v>96600</v>
          </cell>
          <cell r="D384">
            <v>0</v>
          </cell>
          <cell r="E384">
            <v>0</v>
          </cell>
          <cell r="F384">
            <v>96600</v>
          </cell>
          <cell r="H384" t="str">
            <v>IMPLANTE</v>
          </cell>
          <cell r="I384" t="str">
            <v>Craneo maxilofacial</v>
          </cell>
          <cell r="J384" t="str">
            <v>Tekka</v>
          </cell>
        </row>
        <row r="385">
          <cell r="A385" t="str">
            <v>VA1.8KL5</v>
          </cell>
          <cell r="B385" t="str">
            <v>TORNILLO TITANIO EMERGENCIA CRF 1.8*5MM</v>
          </cell>
          <cell r="C385">
            <v>96600</v>
          </cell>
          <cell r="D385">
            <v>0</v>
          </cell>
          <cell r="E385">
            <v>0</v>
          </cell>
          <cell r="F385">
            <v>96600</v>
          </cell>
          <cell r="H385" t="str">
            <v>IMPLANTE</v>
          </cell>
          <cell r="I385" t="str">
            <v>Craneo maxilofacial</v>
          </cell>
          <cell r="J385" t="str">
            <v>Tekka</v>
          </cell>
        </row>
        <row r="386">
          <cell r="A386" t="str">
            <v>VA2KL9</v>
          </cell>
          <cell r="B386" t="str">
            <v>TORNILLO TITANIO CRF 2.0*9MM</v>
          </cell>
          <cell r="C386">
            <v>96600</v>
          </cell>
          <cell r="D386">
            <v>0</v>
          </cell>
          <cell r="E386">
            <v>0</v>
          </cell>
          <cell r="F386">
            <v>96600</v>
          </cell>
          <cell r="H386" t="str">
            <v>IMPLANTE</v>
          </cell>
          <cell r="I386" t="str">
            <v>Craneo maxilofacial</v>
          </cell>
          <cell r="J386" t="str">
            <v>Tekka</v>
          </cell>
        </row>
        <row r="387">
          <cell r="A387" t="str">
            <v>VA2KL7</v>
          </cell>
          <cell r="B387" t="str">
            <v>TORNILLO TITANIO CRF 2.0*7MM</v>
          </cell>
          <cell r="C387">
            <v>96600</v>
          </cell>
          <cell r="D387">
            <v>0</v>
          </cell>
          <cell r="E387">
            <v>0</v>
          </cell>
          <cell r="F387">
            <v>96600</v>
          </cell>
          <cell r="H387" t="str">
            <v>IMPLANTE</v>
          </cell>
          <cell r="I387" t="str">
            <v>Craneo maxilofacial</v>
          </cell>
          <cell r="J387" t="str">
            <v>Tekka</v>
          </cell>
        </row>
        <row r="388">
          <cell r="A388" t="str">
            <v>VA2KL6</v>
          </cell>
          <cell r="B388" t="str">
            <v>TORNILLO TITANIO CRF 2.0*6MM</v>
          </cell>
          <cell r="C388">
            <v>96600</v>
          </cell>
          <cell r="D388">
            <v>0</v>
          </cell>
          <cell r="E388">
            <v>0</v>
          </cell>
          <cell r="F388">
            <v>96600</v>
          </cell>
          <cell r="H388" t="str">
            <v>IMPLANTE</v>
          </cell>
          <cell r="I388" t="str">
            <v>Craneo maxilofacial</v>
          </cell>
          <cell r="J388" t="str">
            <v>Tekka</v>
          </cell>
        </row>
        <row r="389">
          <cell r="A389" t="str">
            <v>VA2KL5</v>
          </cell>
          <cell r="B389" t="str">
            <v>TORNILLO TITANIO CRF 2.0*5MM</v>
          </cell>
          <cell r="C389">
            <v>96600</v>
          </cell>
          <cell r="D389">
            <v>0</v>
          </cell>
          <cell r="E389">
            <v>0</v>
          </cell>
          <cell r="F389">
            <v>96600</v>
          </cell>
          <cell r="H389" t="str">
            <v>IMPLANTE</v>
          </cell>
          <cell r="I389" t="str">
            <v>Craneo maxilofacial</v>
          </cell>
          <cell r="J389" t="str">
            <v>Tekka</v>
          </cell>
        </row>
        <row r="390">
          <cell r="A390" t="str">
            <v>VA2KL4</v>
          </cell>
          <cell r="B390" t="str">
            <v>TORNILLO TITANIO CRF 2.0*4MM</v>
          </cell>
          <cell r="C390">
            <v>96600</v>
          </cell>
          <cell r="D390">
            <v>0</v>
          </cell>
          <cell r="E390">
            <v>0</v>
          </cell>
          <cell r="F390">
            <v>96600</v>
          </cell>
          <cell r="H390" t="str">
            <v>IMPLANTE</v>
          </cell>
          <cell r="I390" t="str">
            <v>Craneo maxilofacial</v>
          </cell>
          <cell r="J390" t="str">
            <v>Tekka</v>
          </cell>
        </row>
        <row r="391">
          <cell r="A391" t="str">
            <v>VA2KL19</v>
          </cell>
          <cell r="B391" t="str">
            <v>TORNILLO TITANIO CRF 2.0*19MM</v>
          </cell>
          <cell r="C391">
            <v>96600</v>
          </cell>
          <cell r="D391">
            <v>0</v>
          </cell>
          <cell r="E391">
            <v>0</v>
          </cell>
          <cell r="F391">
            <v>96600</v>
          </cell>
          <cell r="H391" t="str">
            <v>IMPLANTE</v>
          </cell>
          <cell r="I391" t="str">
            <v>Craneo maxilofacial</v>
          </cell>
          <cell r="J391" t="str">
            <v>Tekka</v>
          </cell>
        </row>
        <row r="392">
          <cell r="A392" t="str">
            <v>VA2KL17</v>
          </cell>
          <cell r="B392" t="str">
            <v>TORNILLO TITANIO CRF 2.0*17MM</v>
          </cell>
          <cell r="C392">
            <v>96600</v>
          </cell>
          <cell r="D392">
            <v>0</v>
          </cell>
          <cell r="E392">
            <v>0</v>
          </cell>
          <cell r="F392">
            <v>96600</v>
          </cell>
          <cell r="H392" t="str">
            <v>IMPLANTE</v>
          </cell>
          <cell r="I392" t="str">
            <v>Craneo maxilofacial</v>
          </cell>
          <cell r="J392" t="str">
            <v>Tekka</v>
          </cell>
        </row>
        <row r="393">
          <cell r="A393" t="str">
            <v>VA2KL15</v>
          </cell>
          <cell r="B393" t="str">
            <v>TORNILLO TITANIO CRF 2.0*15MM</v>
          </cell>
          <cell r="C393">
            <v>96600</v>
          </cell>
          <cell r="D393">
            <v>0</v>
          </cell>
          <cell r="E393">
            <v>0</v>
          </cell>
          <cell r="F393">
            <v>96600</v>
          </cell>
          <cell r="H393" t="str">
            <v>IMPLANTE</v>
          </cell>
          <cell r="I393" t="str">
            <v>Craneo maxilofacial</v>
          </cell>
          <cell r="J393" t="str">
            <v>Tekka</v>
          </cell>
        </row>
        <row r="394">
          <cell r="A394" t="str">
            <v>VA2KL13</v>
          </cell>
          <cell r="B394" t="str">
            <v>TORNILLO TITANIO CRF 2.0*13MM</v>
          </cell>
          <cell r="C394">
            <v>96600</v>
          </cell>
          <cell r="D394">
            <v>0</v>
          </cell>
          <cell r="E394">
            <v>0</v>
          </cell>
          <cell r="F394">
            <v>96600</v>
          </cell>
          <cell r="H394" t="str">
            <v>IMPLANTE</v>
          </cell>
          <cell r="I394" t="str">
            <v>Craneo maxilofacial</v>
          </cell>
          <cell r="J394" t="str">
            <v>Tekka</v>
          </cell>
        </row>
        <row r="395">
          <cell r="A395" t="str">
            <v>VA2KL11</v>
          </cell>
          <cell r="B395" t="str">
            <v>TORNILLO TITANIO CRF 2.0*11MM</v>
          </cell>
          <cell r="C395">
            <v>96600</v>
          </cell>
          <cell r="D395">
            <v>0</v>
          </cell>
          <cell r="E395">
            <v>0</v>
          </cell>
          <cell r="F395">
            <v>96600</v>
          </cell>
          <cell r="H395" t="str">
            <v>IMPLANTE</v>
          </cell>
          <cell r="I395" t="str">
            <v>Craneo maxilofacial</v>
          </cell>
          <cell r="J395" t="str">
            <v>Tekka</v>
          </cell>
        </row>
        <row r="396">
          <cell r="A396" t="str">
            <v>VA1.5KL9</v>
          </cell>
          <cell r="B396" t="str">
            <v>TORNILLO TITANIO CRF 1.5*9MM</v>
          </cell>
          <cell r="C396">
            <v>96600</v>
          </cell>
          <cell r="D396">
            <v>0</v>
          </cell>
          <cell r="E396">
            <v>0</v>
          </cell>
          <cell r="F396">
            <v>96600</v>
          </cell>
          <cell r="H396" t="str">
            <v>IMPLANTE</v>
          </cell>
          <cell r="I396" t="str">
            <v>Craneo maxilofacial</v>
          </cell>
          <cell r="J396" t="str">
            <v>Tekka</v>
          </cell>
        </row>
        <row r="397">
          <cell r="A397" t="str">
            <v>VA1.5KL7</v>
          </cell>
          <cell r="B397" t="str">
            <v>TORNILLO TITANIO CRF 1.5*7MM</v>
          </cell>
          <cell r="C397">
            <v>96600</v>
          </cell>
          <cell r="D397">
            <v>0</v>
          </cell>
          <cell r="E397">
            <v>0</v>
          </cell>
          <cell r="F397">
            <v>96600</v>
          </cell>
          <cell r="H397" t="str">
            <v>IMPLANTE</v>
          </cell>
          <cell r="I397" t="str">
            <v>Craneo maxilofacial</v>
          </cell>
          <cell r="J397" t="str">
            <v>Tekka</v>
          </cell>
        </row>
        <row r="398">
          <cell r="A398" t="str">
            <v>VA1.5KL6</v>
          </cell>
          <cell r="B398" t="str">
            <v>TORNILLO TITANIO CRF 1.5*6MM</v>
          </cell>
          <cell r="C398">
            <v>96600</v>
          </cell>
          <cell r="D398">
            <v>0</v>
          </cell>
          <cell r="E398">
            <v>0</v>
          </cell>
          <cell r="F398">
            <v>96600</v>
          </cell>
          <cell r="H398" t="str">
            <v>IMPLANTE</v>
          </cell>
          <cell r="I398" t="str">
            <v>Craneo maxilofacial</v>
          </cell>
          <cell r="J398" t="str">
            <v>Tekka</v>
          </cell>
        </row>
        <row r="399">
          <cell r="A399" t="str">
            <v>VA1.5KL5</v>
          </cell>
          <cell r="B399" t="str">
            <v>TORNILLO TITANIO CRF 1.5*5MM</v>
          </cell>
          <cell r="C399">
            <v>96600</v>
          </cell>
          <cell r="D399">
            <v>0</v>
          </cell>
          <cell r="E399">
            <v>0</v>
          </cell>
          <cell r="F399">
            <v>96600</v>
          </cell>
          <cell r="H399" t="str">
            <v>IMPLANTE</v>
          </cell>
          <cell r="I399" t="str">
            <v>Craneo maxilofacial</v>
          </cell>
          <cell r="J399" t="str">
            <v>Tekka</v>
          </cell>
        </row>
        <row r="400">
          <cell r="A400" t="str">
            <v>VA1.5KL4</v>
          </cell>
          <cell r="B400" t="str">
            <v>TORNILLO TITANIO CRF 1.5*4MM</v>
          </cell>
          <cell r="C400">
            <v>96600</v>
          </cell>
          <cell r="D400">
            <v>0</v>
          </cell>
          <cell r="E400">
            <v>0</v>
          </cell>
          <cell r="F400">
            <v>96600</v>
          </cell>
          <cell r="H400" t="str">
            <v>IMPLANTE</v>
          </cell>
          <cell r="I400" t="str">
            <v>Craneo maxilofacial</v>
          </cell>
          <cell r="J400" t="str">
            <v>Tekka</v>
          </cell>
        </row>
        <row r="401">
          <cell r="A401" t="str">
            <v>VA1.5KL15</v>
          </cell>
          <cell r="B401" t="str">
            <v>TORNILLO TITANIO CRF 1.5*15MM</v>
          </cell>
          <cell r="C401">
            <v>96600</v>
          </cell>
          <cell r="D401">
            <v>0</v>
          </cell>
          <cell r="E401">
            <v>0</v>
          </cell>
          <cell r="F401">
            <v>96600</v>
          </cell>
          <cell r="H401" t="str">
            <v>IMPLANTE</v>
          </cell>
          <cell r="I401" t="str">
            <v>Craneo maxilofacial</v>
          </cell>
          <cell r="J401" t="str">
            <v>Tekka</v>
          </cell>
        </row>
        <row r="402">
          <cell r="A402" t="str">
            <v>VA1.5KL13</v>
          </cell>
          <cell r="B402" t="str">
            <v>TORNILLO TITANIO CRF 1.5*13MM</v>
          </cell>
          <cell r="C402">
            <v>96600</v>
          </cell>
          <cell r="D402">
            <v>0</v>
          </cell>
          <cell r="E402">
            <v>0</v>
          </cell>
          <cell r="F402">
            <v>96600</v>
          </cell>
          <cell r="H402" t="str">
            <v>IMPLANTE</v>
          </cell>
          <cell r="I402" t="str">
            <v>Craneo maxilofacial</v>
          </cell>
          <cell r="J402" t="str">
            <v>Tekka</v>
          </cell>
        </row>
        <row r="403">
          <cell r="A403" t="str">
            <v>VA1.5KL11</v>
          </cell>
          <cell r="B403" t="str">
            <v>TORNILLO TITANIO CRF 1.5*11MM</v>
          </cell>
          <cell r="C403">
            <v>96600</v>
          </cell>
          <cell r="D403">
            <v>0</v>
          </cell>
          <cell r="E403">
            <v>0</v>
          </cell>
          <cell r="F403">
            <v>96600</v>
          </cell>
          <cell r="H403" t="str">
            <v>IMPLANTE</v>
          </cell>
          <cell r="I403" t="str">
            <v>Craneo maxilofacial</v>
          </cell>
          <cell r="J403" t="str">
            <v>Tekka</v>
          </cell>
        </row>
        <row r="404">
          <cell r="A404" t="str">
            <v>VA1.2KL9</v>
          </cell>
          <cell r="B404" t="str">
            <v>TORNILLO TITANIO CRF 1.2*9MM</v>
          </cell>
          <cell r="C404">
            <v>96600</v>
          </cell>
          <cell r="D404">
            <v>0</v>
          </cell>
          <cell r="E404">
            <v>0</v>
          </cell>
          <cell r="F404">
            <v>96600</v>
          </cell>
          <cell r="H404" t="str">
            <v>IMPLANTE</v>
          </cell>
          <cell r="I404" t="str">
            <v>Craneo maxilofacial</v>
          </cell>
          <cell r="J404" t="str">
            <v>Tekka</v>
          </cell>
        </row>
        <row r="405">
          <cell r="A405" t="str">
            <v>VA1.2KL8</v>
          </cell>
          <cell r="B405" t="str">
            <v>TORNILLO TITANIO CRF 1.2*8MM</v>
          </cell>
          <cell r="C405">
            <v>96600</v>
          </cell>
          <cell r="D405">
            <v>0</v>
          </cell>
          <cell r="E405">
            <v>0</v>
          </cell>
          <cell r="F405">
            <v>96600</v>
          </cell>
          <cell r="H405" t="str">
            <v>IMPLANTE</v>
          </cell>
          <cell r="I405" t="str">
            <v>Craneo maxilofacial</v>
          </cell>
          <cell r="J405" t="str">
            <v>Tekka</v>
          </cell>
        </row>
        <row r="406">
          <cell r="A406" t="str">
            <v>VA1.2KL7</v>
          </cell>
          <cell r="B406" t="str">
            <v>TORNILLO TITANIO CRF 1.2*7MM</v>
          </cell>
          <cell r="C406">
            <v>96600</v>
          </cell>
          <cell r="D406">
            <v>0</v>
          </cell>
          <cell r="E406">
            <v>0</v>
          </cell>
          <cell r="F406">
            <v>96600</v>
          </cell>
          <cell r="H406" t="str">
            <v>IMPLANTE</v>
          </cell>
          <cell r="I406" t="str">
            <v>Craneo maxilofacial</v>
          </cell>
          <cell r="J406" t="str">
            <v>Tekka</v>
          </cell>
        </row>
        <row r="407">
          <cell r="A407" t="str">
            <v>VA1.2KL6</v>
          </cell>
          <cell r="B407" t="str">
            <v>TORNILLO TITANIO CRF 1.2*6MM</v>
          </cell>
          <cell r="C407">
            <v>96600</v>
          </cell>
          <cell r="D407">
            <v>0</v>
          </cell>
          <cell r="E407">
            <v>0</v>
          </cell>
          <cell r="F407">
            <v>96600</v>
          </cell>
          <cell r="H407" t="str">
            <v>IMPLANTE</v>
          </cell>
          <cell r="I407" t="str">
            <v>Craneo maxilofacial</v>
          </cell>
          <cell r="J407" t="str">
            <v>Tekka</v>
          </cell>
        </row>
        <row r="408">
          <cell r="A408" t="str">
            <v>VA1.2KL5</v>
          </cell>
          <cell r="B408" t="str">
            <v>TORNILLO TITANIO CRF 1.2*5MM</v>
          </cell>
          <cell r="C408">
            <v>96600</v>
          </cell>
          <cell r="D408">
            <v>0</v>
          </cell>
          <cell r="E408">
            <v>0</v>
          </cell>
          <cell r="F408">
            <v>96600</v>
          </cell>
          <cell r="H408" t="str">
            <v>IMPLANTE</v>
          </cell>
          <cell r="I408" t="str">
            <v>Craneo maxilofacial</v>
          </cell>
          <cell r="J408" t="str">
            <v>Tekka</v>
          </cell>
        </row>
        <row r="409">
          <cell r="A409" t="str">
            <v>VA1.2KL4</v>
          </cell>
          <cell r="B409" t="str">
            <v>TORNILLO TITANIO CRF 1.2*4MM</v>
          </cell>
          <cell r="C409">
            <v>96600</v>
          </cell>
          <cell r="D409">
            <v>0</v>
          </cell>
          <cell r="E409">
            <v>0</v>
          </cell>
          <cell r="F409">
            <v>96600</v>
          </cell>
          <cell r="H409" t="str">
            <v>IMPLANTE</v>
          </cell>
          <cell r="I409" t="str">
            <v>Craneo maxilofacial</v>
          </cell>
          <cell r="J409" t="str">
            <v>Tekka</v>
          </cell>
        </row>
        <row r="410">
          <cell r="A410" t="str">
            <v>VA1.2KL12</v>
          </cell>
          <cell r="B410" t="str">
            <v>TORNILLO TITANIO CRF 1.2*12MM</v>
          </cell>
          <cell r="C410">
            <v>96600</v>
          </cell>
          <cell r="D410">
            <v>0</v>
          </cell>
          <cell r="E410">
            <v>0</v>
          </cell>
          <cell r="F410">
            <v>96600</v>
          </cell>
          <cell r="H410" t="str">
            <v>IMPLANTE</v>
          </cell>
          <cell r="I410" t="str">
            <v>Craneo maxilofacial</v>
          </cell>
          <cell r="J410" t="str">
            <v>Tekka</v>
          </cell>
        </row>
        <row r="411">
          <cell r="A411" t="str">
            <v>VA1.2KL11</v>
          </cell>
          <cell r="B411" t="str">
            <v>TORNILLO TITANIO CRF 1.2*11MM</v>
          </cell>
          <cell r="C411">
            <v>96600</v>
          </cell>
          <cell r="D411">
            <v>0</v>
          </cell>
          <cell r="E411">
            <v>0</v>
          </cell>
          <cell r="F411">
            <v>96600</v>
          </cell>
          <cell r="H411" t="str">
            <v>IMPLANTE</v>
          </cell>
          <cell r="I411" t="str">
            <v>Craneo maxilofacial</v>
          </cell>
          <cell r="J411" t="str">
            <v>Tekka</v>
          </cell>
        </row>
        <row r="412">
          <cell r="A412" t="str">
            <v>VA1.2KL10</v>
          </cell>
          <cell r="B412" t="str">
            <v>TORNILLO TITANIO CRF 1.2*10MM</v>
          </cell>
          <cell r="C412">
            <v>96600</v>
          </cell>
          <cell r="D412">
            <v>0</v>
          </cell>
          <cell r="E412">
            <v>0</v>
          </cell>
          <cell r="F412">
            <v>96600</v>
          </cell>
          <cell r="H412" t="str">
            <v>IMPLANTE</v>
          </cell>
          <cell r="I412" t="str">
            <v>Craneo maxilofacial</v>
          </cell>
          <cell r="J412" t="str">
            <v>Tekka</v>
          </cell>
        </row>
        <row r="413">
          <cell r="A413" t="str">
            <v>1201-17060</v>
          </cell>
          <cell r="B413" t="str">
            <v>TORNILLO TITANIO 7.0*60MM</v>
          </cell>
          <cell r="C413">
            <v>578500</v>
          </cell>
          <cell r="D413">
            <v>0</v>
          </cell>
          <cell r="E413">
            <v>0</v>
          </cell>
          <cell r="F413">
            <v>578500</v>
          </cell>
          <cell r="H413" t="str">
            <v>IMPLANTE</v>
          </cell>
          <cell r="I413" t="str">
            <v>Columna</v>
          </cell>
          <cell r="J413" t="str">
            <v>K2m</v>
          </cell>
        </row>
        <row r="414">
          <cell r="A414" t="str">
            <v>1201-17056</v>
          </cell>
          <cell r="B414" t="str">
            <v>TORNILLO TITANIO 7.0*56MM</v>
          </cell>
          <cell r="C414">
            <v>578500</v>
          </cell>
          <cell r="D414">
            <v>0</v>
          </cell>
          <cell r="E414">
            <v>0</v>
          </cell>
          <cell r="F414">
            <v>578500</v>
          </cell>
          <cell r="H414" t="str">
            <v>IMPLANTE</v>
          </cell>
          <cell r="I414" t="str">
            <v>Columna</v>
          </cell>
          <cell r="J414" t="str">
            <v>K2m</v>
          </cell>
        </row>
        <row r="415">
          <cell r="A415" t="str">
            <v>1201-17052</v>
          </cell>
          <cell r="B415" t="str">
            <v>TORNILLO TITANIO 7.0*52MM</v>
          </cell>
          <cell r="C415">
            <v>578500</v>
          </cell>
          <cell r="D415">
            <v>0</v>
          </cell>
          <cell r="E415">
            <v>0</v>
          </cell>
          <cell r="F415">
            <v>578500</v>
          </cell>
          <cell r="H415" t="str">
            <v>IMPLANTE</v>
          </cell>
          <cell r="I415" t="str">
            <v>Columna</v>
          </cell>
          <cell r="J415" t="str">
            <v>K2m</v>
          </cell>
        </row>
        <row r="416">
          <cell r="A416" t="str">
            <v>1201-17048</v>
          </cell>
          <cell r="B416" t="str">
            <v>TORNILLO TITANIO 7.0*48MM</v>
          </cell>
          <cell r="C416">
            <v>578500</v>
          </cell>
          <cell r="D416">
            <v>0</v>
          </cell>
          <cell r="E416">
            <v>0</v>
          </cell>
          <cell r="F416">
            <v>578500</v>
          </cell>
          <cell r="H416" t="str">
            <v>IMPLANTE</v>
          </cell>
          <cell r="I416" t="str">
            <v>Columna</v>
          </cell>
          <cell r="J416" t="str">
            <v>K2m</v>
          </cell>
        </row>
        <row r="417">
          <cell r="A417" t="str">
            <v>1201-17044</v>
          </cell>
          <cell r="B417" t="str">
            <v>TORNILLO TITANIO 7.0*44MM</v>
          </cell>
          <cell r="C417">
            <v>578500</v>
          </cell>
          <cell r="D417">
            <v>0</v>
          </cell>
          <cell r="E417">
            <v>0</v>
          </cell>
          <cell r="F417">
            <v>578500</v>
          </cell>
          <cell r="H417" t="str">
            <v>IMPLANTE</v>
          </cell>
          <cell r="I417" t="str">
            <v>Columna</v>
          </cell>
          <cell r="J417" t="str">
            <v>K2m</v>
          </cell>
        </row>
        <row r="418">
          <cell r="A418" t="str">
            <v>1201-17040</v>
          </cell>
          <cell r="B418" t="str">
            <v>TORNILLO TITANIO 7.0*40MM</v>
          </cell>
          <cell r="C418">
            <v>578500</v>
          </cell>
          <cell r="D418">
            <v>0</v>
          </cell>
          <cell r="E418">
            <v>0</v>
          </cell>
          <cell r="F418">
            <v>578500</v>
          </cell>
          <cell r="H418" t="str">
            <v>IMPLANTE</v>
          </cell>
          <cell r="I418" t="str">
            <v>Columna</v>
          </cell>
          <cell r="J418" t="str">
            <v>K2m</v>
          </cell>
        </row>
        <row r="419">
          <cell r="A419" t="str">
            <v>1201-17036</v>
          </cell>
          <cell r="B419" t="str">
            <v>TORNILLO TITANIO 7.0*36MM</v>
          </cell>
          <cell r="C419">
            <v>578500</v>
          </cell>
          <cell r="D419">
            <v>0</v>
          </cell>
          <cell r="E419">
            <v>0</v>
          </cell>
          <cell r="F419">
            <v>578500</v>
          </cell>
          <cell r="H419" t="str">
            <v>IMPLANTE</v>
          </cell>
          <cell r="I419" t="str">
            <v>Columna</v>
          </cell>
          <cell r="J419" t="str">
            <v>K2m</v>
          </cell>
        </row>
        <row r="420">
          <cell r="A420" t="str">
            <v>1201-17032</v>
          </cell>
          <cell r="B420" t="str">
            <v>TORNILLO TITANIO 7.0*32MM</v>
          </cell>
          <cell r="C420">
            <v>578500</v>
          </cell>
          <cell r="D420">
            <v>0</v>
          </cell>
          <cell r="E420">
            <v>0</v>
          </cell>
          <cell r="F420">
            <v>578500</v>
          </cell>
          <cell r="H420" t="str">
            <v>IMPLANTE</v>
          </cell>
          <cell r="I420" t="str">
            <v>Columna</v>
          </cell>
          <cell r="J420" t="str">
            <v>K2m</v>
          </cell>
        </row>
        <row r="421">
          <cell r="A421" t="str">
            <v>1201-17028</v>
          </cell>
          <cell r="B421" t="str">
            <v>TORNILLO TITANIO 7.0*28MM</v>
          </cell>
          <cell r="C421">
            <v>578500</v>
          </cell>
          <cell r="D421">
            <v>0</v>
          </cell>
          <cell r="E421">
            <v>0</v>
          </cell>
          <cell r="F421">
            <v>578500</v>
          </cell>
          <cell r="H421" t="str">
            <v>IMPLANTE</v>
          </cell>
          <cell r="I421" t="str">
            <v>Columna</v>
          </cell>
          <cell r="J421" t="str">
            <v>K2m</v>
          </cell>
        </row>
        <row r="422">
          <cell r="A422" t="str">
            <v>1201-17024</v>
          </cell>
          <cell r="B422" t="str">
            <v>TORNILLO TITANIO 7.0*24MM</v>
          </cell>
          <cell r="C422">
            <v>578500</v>
          </cell>
          <cell r="D422">
            <v>0</v>
          </cell>
          <cell r="E422">
            <v>0</v>
          </cell>
          <cell r="F422">
            <v>578500</v>
          </cell>
          <cell r="H422" t="str">
            <v>IMPLANTE</v>
          </cell>
          <cell r="I422" t="str">
            <v>Columna</v>
          </cell>
          <cell r="J422" t="str">
            <v>K2m</v>
          </cell>
        </row>
        <row r="423">
          <cell r="A423" t="str">
            <v>1201-16060</v>
          </cell>
          <cell r="B423" t="str">
            <v>TORNILLO TITANIO 6.0*60MM</v>
          </cell>
          <cell r="C423">
            <v>578500</v>
          </cell>
          <cell r="D423">
            <v>0</v>
          </cell>
          <cell r="E423">
            <v>0</v>
          </cell>
          <cell r="F423">
            <v>578500</v>
          </cell>
          <cell r="H423" t="str">
            <v>IMPLANTE</v>
          </cell>
          <cell r="I423" t="str">
            <v>Columna</v>
          </cell>
          <cell r="J423" t="str">
            <v>K2m</v>
          </cell>
        </row>
        <row r="424">
          <cell r="A424" t="str">
            <v>1201-16056</v>
          </cell>
          <cell r="B424" t="str">
            <v>TORNILLO TITANIO 6.0*56MM</v>
          </cell>
          <cell r="C424">
            <v>578500</v>
          </cell>
          <cell r="D424">
            <v>0</v>
          </cell>
          <cell r="E424">
            <v>0</v>
          </cell>
          <cell r="F424">
            <v>578500</v>
          </cell>
          <cell r="H424" t="str">
            <v>IMPLANTE</v>
          </cell>
          <cell r="I424" t="str">
            <v>Columna</v>
          </cell>
          <cell r="J424" t="str">
            <v>K2m</v>
          </cell>
        </row>
        <row r="425">
          <cell r="A425" t="str">
            <v>1201-16052</v>
          </cell>
          <cell r="B425" t="str">
            <v>TORNILLO TITANIO 6.0*52MM</v>
          </cell>
          <cell r="C425">
            <v>578500</v>
          </cell>
          <cell r="D425">
            <v>0</v>
          </cell>
          <cell r="E425">
            <v>0</v>
          </cell>
          <cell r="F425">
            <v>578500</v>
          </cell>
          <cell r="H425" t="str">
            <v>IMPLANTE</v>
          </cell>
          <cell r="I425" t="str">
            <v>Columna</v>
          </cell>
          <cell r="J425" t="str">
            <v>K2m</v>
          </cell>
        </row>
        <row r="426">
          <cell r="A426" t="str">
            <v>1201-16048</v>
          </cell>
          <cell r="B426" t="str">
            <v>TORNILLO TITANIO 6.0*48MM</v>
          </cell>
          <cell r="C426">
            <v>578500</v>
          </cell>
          <cell r="D426">
            <v>0</v>
          </cell>
          <cell r="E426">
            <v>0</v>
          </cell>
          <cell r="F426">
            <v>578500</v>
          </cell>
          <cell r="H426" t="str">
            <v>IMPLANTE</v>
          </cell>
          <cell r="I426" t="str">
            <v>Columna</v>
          </cell>
          <cell r="J426" t="str">
            <v>K2m</v>
          </cell>
        </row>
        <row r="427">
          <cell r="A427" t="str">
            <v>1201-16044</v>
          </cell>
          <cell r="B427" t="str">
            <v>TORNILLO TITANIO 6.0*44MM</v>
          </cell>
          <cell r="C427">
            <v>578500</v>
          </cell>
          <cell r="D427">
            <v>0</v>
          </cell>
          <cell r="E427">
            <v>0</v>
          </cell>
          <cell r="F427">
            <v>578500</v>
          </cell>
          <cell r="H427" t="str">
            <v>IMPLANTE</v>
          </cell>
          <cell r="I427" t="str">
            <v>Columna</v>
          </cell>
          <cell r="J427" t="str">
            <v>K2m</v>
          </cell>
        </row>
        <row r="428">
          <cell r="A428" t="str">
            <v>1201-16040</v>
          </cell>
          <cell r="B428" t="str">
            <v>TORNILLO TITANIO 6.0*40MM</v>
          </cell>
          <cell r="C428">
            <v>578500</v>
          </cell>
          <cell r="D428">
            <v>0</v>
          </cell>
          <cell r="E428">
            <v>0</v>
          </cell>
          <cell r="F428">
            <v>578500</v>
          </cell>
          <cell r="H428" t="str">
            <v>IMPLANTE</v>
          </cell>
          <cell r="I428" t="str">
            <v>Columna</v>
          </cell>
          <cell r="J428" t="str">
            <v>K2m</v>
          </cell>
        </row>
        <row r="429">
          <cell r="A429" t="str">
            <v>1201-16036</v>
          </cell>
          <cell r="B429" t="str">
            <v>TORNILLO TITANIO 6.0*36MM</v>
          </cell>
          <cell r="C429">
            <v>578500</v>
          </cell>
          <cell r="D429">
            <v>0</v>
          </cell>
          <cell r="E429">
            <v>0</v>
          </cell>
          <cell r="F429">
            <v>578500</v>
          </cell>
          <cell r="H429" t="str">
            <v>IMPLANTE</v>
          </cell>
          <cell r="I429" t="str">
            <v>Columna</v>
          </cell>
          <cell r="J429" t="str">
            <v>K2m</v>
          </cell>
        </row>
        <row r="430">
          <cell r="A430" t="str">
            <v>1201-16032</v>
          </cell>
          <cell r="B430" t="str">
            <v>TORNILLO TITANIO 6.0*32MM</v>
          </cell>
          <cell r="C430">
            <v>578500</v>
          </cell>
          <cell r="D430">
            <v>0</v>
          </cell>
          <cell r="E430">
            <v>0</v>
          </cell>
          <cell r="F430">
            <v>578500</v>
          </cell>
          <cell r="H430" t="str">
            <v>IMPLANTE</v>
          </cell>
          <cell r="I430" t="str">
            <v>Columna</v>
          </cell>
          <cell r="J430" t="str">
            <v>K2m</v>
          </cell>
        </row>
        <row r="431">
          <cell r="A431" t="str">
            <v>1201-16028</v>
          </cell>
          <cell r="B431" t="str">
            <v>TORNILLO TITANIO 6.0*28MM</v>
          </cell>
          <cell r="C431">
            <v>578500</v>
          </cell>
          <cell r="D431">
            <v>0</v>
          </cell>
          <cell r="E431">
            <v>0</v>
          </cell>
          <cell r="F431">
            <v>578500</v>
          </cell>
          <cell r="H431" t="str">
            <v>IMPLANTE</v>
          </cell>
          <cell r="I431" t="str">
            <v>Columna</v>
          </cell>
          <cell r="J431" t="str">
            <v>K2m</v>
          </cell>
        </row>
        <row r="432">
          <cell r="A432" t="str">
            <v>1201-16024</v>
          </cell>
          <cell r="B432" t="str">
            <v>TORNILLO TITANIO 6.0*24MM</v>
          </cell>
          <cell r="C432">
            <v>578500</v>
          </cell>
          <cell r="D432">
            <v>0</v>
          </cell>
          <cell r="E432">
            <v>0</v>
          </cell>
          <cell r="F432">
            <v>578500</v>
          </cell>
          <cell r="H432" t="str">
            <v>IMPLANTE</v>
          </cell>
          <cell r="I432" t="str">
            <v>Columna</v>
          </cell>
          <cell r="J432" t="str">
            <v>K2m</v>
          </cell>
        </row>
        <row r="433">
          <cell r="A433" t="str">
            <v>59-3745</v>
          </cell>
          <cell r="B433" t="str">
            <v>TORNILLO SFS REDUCCION 7.5*45 MM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H433" t="str">
            <v>IMPLANTE</v>
          </cell>
          <cell r="I433" t="str">
            <v>Columna</v>
          </cell>
          <cell r="J433" t="str">
            <v>Orthofix</v>
          </cell>
        </row>
        <row r="434">
          <cell r="A434" t="str">
            <v>59-3740</v>
          </cell>
          <cell r="B434" t="str">
            <v>TORNILLO SFS REDUCCION 7.5*40 MM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H434" t="str">
            <v>IMPLANTE</v>
          </cell>
          <cell r="I434" t="str">
            <v>Columna</v>
          </cell>
          <cell r="J434" t="str">
            <v>Orthofix</v>
          </cell>
        </row>
        <row r="435">
          <cell r="A435" t="str">
            <v>59-3650</v>
          </cell>
          <cell r="B435" t="str">
            <v>TORNILLO SFS REDUCCION 6.5*50 MM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H435" t="str">
            <v>IMPLANTE</v>
          </cell>
          <cell r="I435" t="str">
            <v>Columna</v>
          </cell>
          <cell r="J435" t="str">
            <v>Orthofix</v>
          </cell>
        </row>
        <row r="436">
          <cell r="A436" t="str">
            <v>59-3645</v>
          </cell>
          <cell r="B436" t="str">
            <v>TORNILLO SFS REDUCCION 6.5*45 MM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H436" t="str">
            <v>IMPLANTE</v>
          </cell>
          <cell r="I436" t="str">
            <v>Columna</v>
          </cell>
          <cell r="J436" t="str">
            <v>Orthofix</v>
          </cell>
        </row>
        <row r="437">
          <cell r="A437" t="str">
            <v>59-3640</v>
          </cell>
          <cell r="B437" t="str">
            <v>TORNILLO SFS REDUCCION 6.5*40 MM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H437" t="str">
            <v>IMPLANTE</v>
          </cell>
          <cell r="I437" t="str">
            <v>Columna</v>
          </cell>
          <cell r="J437" t="str">
            <v>Orthofix</v>
          </cell>
        </row>
        <row r="438">
          <cell r="A438" t="str">
            <v>59-3635</v>
          </cell>
          <cell r="B438" t="str">
            <v>TORNILLO SFS REDUCCION 6.5*35 MM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H438" t="str">
            <v>IMPLANTE</v>
          </cell>
          <cell r="I438" t="str">
            <v>Columna</v>
          </cell>
          <cell r="J438" t="str">
            <v>Orthofix</v>
          </cell>
        </row>
        <row r="439">
          <cell r="A439" t="str">
            <v>59-3630</v>
          </cell>
          <cell r="B439" t="str">
            <v>TORNILLO SFS REDUCCION 6.5*30 MM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H439" t="str">
            <v>IMPLANTE</v>
          </cell>
          <cell r="I439" t="str">
            <v>Columna</v>
          </cell>
          <cell r="J439" t="str">
            <v>Orthofix</v>
          </cell>
        </row>
        <row r="440">
          <cell r="A440" t="str">
            <v>59-3550</v>
          </cell>
          <cell r="B440" t="str">
            <v>TORNILLO SFS REDUCCION 5.5*50 MM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  <cell r="H440" t="str">
            <v>IMPLANTE</v>
          </cell>
          <cell r="I440" t="str">
            <v>Columna</v>
          </cell>
          <cell r="J440" t="str">
            <v>Orthofix</v>
          </cell>
        </row>
        <row r="441">
          <cell r="A441" t="str">
            <v>59-3545</v>
          </cell>
          <cell r="B441" t="str">
            <v>TORNILLO SFS REDUCCION 5.5*45 MM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H441" t="str">
            <v>IMPLANTE</v>
          </cell>
          <cell r="I441" t="str">
            <v>Columna</v>
          </cell>
          <cell r="J441" t="str">
            <v>Orthofix</v>
          </cell>
        </row>
        <row r="442">
          <cell r="A442" t="str">
            <v>59-3540</v>
          </cell>
          <cell r="B442" t="str">
            <v>TORNILLO SFS REDUCCION 5.5*40 MM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H442" t="str">
            <v>IMPLANTE</v>
          </cell>
          <cell r="I442" t="str">
            <v>Columna</v>
          </cell>
          <cell r="J442" t="str">
            <v>Orthofix</v>
          </cell>
        </row>
        <row r="443">
          <cell r="A443" t="str">
            <v>59-3535</v>
          </cell>
          <cell r="B443" t="str">
            <v>TORNILLO SFS REDUCCION 5.5*35 MM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H443" t="str">
            <v>IMPLANTE</v>
          </cell>
          <cell r="I443" t="str">
            <v>Columna</v>
          </cell>
          <cell r="J443" t="str">
            <v>Orthofix</v>
          </cell>
        </row>
        <row r="444">
          <cell r="A444" t="str">
            <v>59-3530</v>
          </cell>
          <cell r="B444" t="str">
            <v>TORNILLO SFS REDUCCION 5.5*30 MM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H444" t="str">
            <v>IMPLANTE</v>
          </cell>
          <cell r="I444" t="str">
            <v>Columna</v>
          </cell>
          <cell r="J444" t="str">
            <v>Orthofix</v>
          </cell>
        </row>
        <row r="445">
          <cell r="A445" t="str">
            <v>58-3880</v>
          </cell>
          <cell r="B445" t="str">
            <v>TORNILLO SFS MULTIAXIAL 8.5*80MM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H445" t="str">
            <v>IMPLANTE</v>
          </cell>
          <cell r="I445" t="str">
            <v>Columna</v>
          </cell>
          <cell r="J445" t="str">
            <v>Orthofix</v>
          </cell>
        </row>
        <row r="446">
          <cell r="A446" t="str">
            <v>58-3875</v>
          </cell>
          <cell r="B446" t="str">
            <v>TORNILLO SFS MULTIAXIAL 8.5*75MM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H446" t="str">
            <v>IMPLANTE</v>
          </cell>
          <cell r="I446" t="str">
            <v>Columna</v>
          </cell>
          <cell r="J446" t="str">
            <v>Orthofix</v>
          </cell>
        </row>
        <row r="447">
          <cell r="A447" t="str">
            <v>58-3870</v>
          </cell>
          <cell r="B447" t="str">
            <v>TORNILLO SFS MULTIAXIAL 8.5*70MM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H447" t="str">
            <v>IMPLANTE</v>
          </cell>
          <cell r="I447" t="str">
            <v>Columna</v>
          </cell>
          <cell r="J447" t="str">
            <v>Orthofix</v>
          </cell>
        </row>
        <row r="448">
          <cell r="A448" t="str">
            <v>58-3850</v>
          </cell>
          <cell r="B448" t="str">
            <v>TORNILLO SFS MULTIAXIAL 8.5*50MM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H448" t="str">
            <v>IMPLANTE</v>
          </cell>
          <cell r="I448" t="str">
            <v>Columna</v>
          </cell>
          <cell r="J448" t="str">
            <v>Orthofix</v>
          </cell>
        </row>
        <row r="449">
          <cell r="A449" t="str">
            <v>58-3845</v>
          </cell>
          <cell r="B449" t="str">
            <v>TORNILLO SFS MULTIAXIAL 8.5*45MM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H449" t="str">
            <v>IMPLANTE</v>
          </cell>
          <cell r="I449" t="str">
            <v>Columna</v>
          </cell>
          <cell r="J449" t="str">
            <v>Orthofix</v>
          </cell>
        </row>
        <row r="450">
          <cell r="A450" t="str">
            <v>58-3840</v>
          </cell>
          <cell r="B450" t="str">
            <v>TORNILLO SFS MULTIAXIAL 8.5*40MM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H450" t="str">
            <v>IMPLANTE</v>
          </cell>
          <cell r="I450" t="str">
            <v>Columna</v>
          </cell>
          <cell r="J450" t="str">
            <v>Orthofix</v>
          </cell>
        </row>
        <row r="451">
          <cell r="A451" t="str">
            <v>58-3835</v>
          </cell>
          <cell r="B451" t="str">
            <v>TORNILLO SFS MULTIAXIAL 8.5*35MM</v>
          </cell>
          <cell r="C451">
            <v>0</v>
          </cell>
          <cell r="D451">
            <v>0</v>
          </cell>
          <cell r="E451">
            <v>0</v>
          </cell>
          <cell r="F451">
            <v>0</v>
          </cell>
          <cell r="H451" t="str">
            <v>IMPLANTE</v>
          </cell>
          <cell r="I451" t="str">
            <v>Columna</v>
          </cell>
          <cell r="J451" t="str">
            <v>Orthofix</v>
          </cell>
        </row>
        <row r="452">
          <cell r="A452" t="str">
            <v>58-3780</v>
          </cell>
          <cell r="B452" t="str">
            <v>TORNILLO SFS MULTIAXIAL 7.5*80MM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H452" t="str">
            <v>IMPLANTE</v>
          </cell>
          <cell r="I452" t="str">
            <v>Columna</v>
          </cell>
          <cell r="J452" t="str">
            <v>Orthofix</v>
          </cell>
        </row>
        <row r="453">
          <cell r="A453" t="str">
            <v>58-3775</v>
          </cell>
          <cell r="B453" t="str">
            <v>TORNILLO SFS MULTIAXIAL 7.5*75MM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H453" t="str">
            <v>IMPLANTE</v>
          </cell>
          <cell r="I453" t="str">
            <v>Columna</v>
          </cell>
          <cell r="J453" t="str">
            <v>Orthofix</v>
          </cell>
        </row>
        <row r="454">
          <cell r="A454" t="str">
            <v>58-3770</v>
          </cell>
          <cell r="B454" t="str">
            <v>TORNILLO SFS MULTIAXIAL 7.5*70MM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H454" t="str">
            <v>IMPLANTE</v>
          </cell>
          <cell r="I454" t="str">
            <v>Columna</v>
          </cell>
          <cell r="J454" t="str">
            <v>Orthofix</v>
          </cell>
        </row>
        <row r="455">
          <cell r="A455" t="str">
            <v>58-3750</v>
          </cell>
          <cell r="B455" t="str">
            <v>TORNILLO SFS MULTIAXIAL 7.5*50MM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H455" t="str">
            <v>IMPLANTE</v>
          </cell>
          <cell r="I455" t="str">
            <v>Columna</v>
          </cell>
          <cell r="J455" t="str">
            <v>Orthofix</v>
          </cell>
        </row>
        <row r="456">
          <cell r="A456" t="str">
            <v>58-3745</v>
          </cell>
          <cell r="B456" t="str">
            <v>TORNILLO SFS MULTIAXIAL 7.5*45MM</v>
          </cell>
          <cell r="C456">
            <v>0</v>
          </cell>
          <cell r="D456">
            <v>0</v>
          </cell>
          <cell r="E456">
            <v>0</v>
          </cell>
          <cell r="F456">
            <v>0</v>
          </cell>
          <cell r="H456" t="str">
            <v>IMPLANTE</v>
          </cell>
          <cell r="I456" t="str">
            <v>Columna</v>
          </cell>
          <cell r="J456" t="str">
            <v>Orthofix</v>
          </cell>
        </row>
        <row r="457">
          <cell r="A457" t="str">
            <v>58-3740</v>
          </cell>
          <cell r="B457" t="str">
            <v>TORNILLO SFS MULTIAXIAL 7.5*40MM</v>
          </cell>
          <cell r="C457">
            <v>0</v>
          </cell>
          <cell r="D457">
            <v>0</v>
          </cell>
          <cell r="E457">
            <v>0</v>
          </cell>
          <cell r="F457">
            <v>0</v>
          </cell>
          <cell r="H457" t="str">
            <v>IMPLANTE</v>
          </cell>
          <cell r="I457" t="str">
            <v>Columna</v>
          </cell>
          <cell r="J457" t="str">
            <v>Orthofix</v>
          </cell>
        </row>
        <row r="458">
          <cell r="A458" t="str">
            <v>58-3735</v>
          </cell>
          <cell r="B458" t="str">
            <v>TORNILLO SFS MULTIAXIAL 7.5*35MM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H458" t="str">
            <v>IMPLANTE</v>
          </cell>
          <cell r="I458" t="str">
            <v>Columna</v>
          </cell>
          <cell r="J458" t="str">
            <v>Orthofix</v>
          </cell>
        </row>
        <row r="459">
          <cell r="A459" t="str">
            <v>58-3730</v>
          </cell>
          <cell r="B459" t="str">
            <v>TORNILLO SFS MULTIAXIAL 7.5*30MM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  <cell r="H459" t="str">
            <v>IMPLANTE</v>
          </cell>
          <cell r="I459" t="str">
            <v>Columna</v>
          </cell>
          <cell r="J459" t="str">
            <v>Orthofix</v>
          </cell>
        </row>
        <row r="460">
          <cell r="A460" t="str">
            <v>58-3725</v>
          </cell>
          <cell r="B460" t="str">
            <v>TORNILLO SFS MULTIAXIAL 7.5*25MM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  <cell r="H460" t="str">
            <v>IMPLANTE</v>
          </cell>
          <cell r="I460" t="str">
            <v>Columna</v>
          </cell>
          <cell r="J460" t="str">
            <v>Orthofix</v>
          </cell>
        </row>
        <row r="461">
          <cell r="A461" t="str">
            <v>58-3660</v>
          </cell>
          <cell r="B461" t="str">
            <v>TORNILLO SFS MULTIAXIAL 6.5*60MM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H461" t="str">
            <v>IMPLANTE</v>
          </cell>
          <cell r="I461" t="str">
            <v>Columna</v>
          </cell>
          <cell r="J461" t="str">
            <v>Orthofix</v>
          </cell>
        </row>
        <row r="462">
          <cell r="A462" t="str">
            <v>58-3655</v>
          </cell>
          <cell r="B462" t="str">
            <v>TORNILLO SFS MULTIAXIAL 6.5*55MM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  <cell r="H462" t="str">
            <v>IMPLANTE</v>
          </cell>
          <cell r="I462" t="str">
            <v>Columna</v>
          </cell>
          <cell r="J462" t="str">
            <v>Orthofix</v>
          </cell>
        </row>
        <row r="463">
          <cell r="A463" t="str">
            <v>58-3650</v>
          </cell>
          <cell r="B463" t="str">
            <v>TORNILLO SFS MULTIAXIAL 6.5*50MM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H463" t="str">
            <v>IMPLANTE</v>
          </cell>
          <cell r="I463" t="str">
            <v>Columna</v>
          </cell>
          <cell r="J463" t="str">
            <v>Orthofix</v>
          </cell>
        </row>
        <row r="464">
          <cell r="A464" t="str">
            <v>58-3645</v>
          </cell>
          <cell r="B464" t="str">
            <v>TORNILLO SFS MULTIAXIAL 6.5*45MM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H464" t="str">
            <v>IMPLANTE</v>
          </cell>
          <cell r="I464" t="str">
            <v>Columna</v>
          </cell>
          <cell r="J464" t="str">
            <v>Orthofix</v>
          </cell>
        </row>
        <row r="465">
          <cell r="A465" t="str">
            <v>58-3640</v>
          </cell>
          <cell r="B465" t="str">
            <v>TORNILLO SFS MULTIAXIAL 6.5*40MM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H465" t="str">
            <v>IMPLANTE</v>
          </cell>
          <cell r="I465" t="str">
            <v>Columna</v>
          </cell>
          <cell r="J465" t="str">
            <v>Orthofix</v>
          </cell>
        </row>
        <row r="466">
          <cell r="A466" t="str">
            <v>58-3635</v>
          </cell>
          <cell r="B466" t="str">
            <v>TORNILLO SFS MULTIAXIAL 6.5*35MM</v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H466" t="str">
            <v>IMPLANTE</v>
          </cell>
          <cell r="I466" t="str">
            <v>Columna</v>
          </cell>
          <cell r="J466" t="str">
            <v>Orthofix</v>
          </cell>
        </row>
        <row r="467">
          <cell r="A467" t="str">
            <v>58-3630</v>
          </cell>
          <cell r="B467" t="str">
            <v>TORNILLO SFS MULTIAXIAL 6.5*30MM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H467" t="str">
            <v>IMPLANTE</v>
          </cell>
          <cell r="I467" t="str">
            <v>Columna</v>
          </cell>
          <cell r="J467" t="str">
            <v>Orthofix</v>
          </cell>
        </row>
        <row r="468">
          <cell r="A468" t="str">
            <v>58-3625</v>
          </cell>
          <cell r="B468" t="str">
            <v>TORNILLO SFS MULTIAXIAL 6.5*25MM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H468" t="str">
            <v>IMPLANTE</v>
          </cell>
          <cell r="I468" t="str">
            <v>Columna</v>
          </cell>
          <cell r="J468" t="str">
            <v>Orthofix</v>
          </cell>
        </row>
        <row r="469">
          <cell r="A469" t="str">
            <v>58-3555</v>
          </cell>
          <cell r="B469" t="str">
            <v>TORNILLO SFS MULTIAXIAL 5.5*55MM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H469" t="str">
            <v>IMPLANTE</v>
          </cell>
          <cell r="I469" t="str">
            <v>Columna</v>
          </cell>
          <cell r="J469" t="str">
            <v>Orthofix</v>
          </cell>
        </row>
        <row r="470">
          <cell r="A470" t="str">
            <v>58-3550</v>
          </cell>
          <cell r="B470" t="str">
            <v>TORNILLO SFS MULTIAXIAL 5.5*50MM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H470" t="str">
            <v>IMPLANTE</v>
          </cell>
          <cell r="I470" t="str">
            <v>Columna</v>
          </cell>
          <cell r="J470" t="str">
            <v>Orthofix</v>
          </cell>
        </row>
        <row r="471">
          <cell r="A471" t="str">
            <v>58-3545</v>
          </cell>
          <cell r="B471" t="str">
            <v>TORNILLO SFS MULTIAXIAL 5.5*45MM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H471" t="str">
            <v>IMPLANTE</v>
          </cell>
          <cell r="I471" t="str">
            <v>Columna</v>
          </cell>
          <cell r="J471" t="str">
            <v>Orthofix</v>
          </cell>
        </row>
        <row r="472">
          <cell r="A472" t="str">
            <v>58-3540</v>
          </cell>
          <cell r="B472" t="str">
            <v>TORNILLO SFS MULTIAXIAL 5.5*40MM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H472" t="str">
            <v>IMPLANTE</v>
          </cell>
          <cell r="I472" t="str">
            <v>Columna</v>
          </cell>
          <cell r="J472" t="str">
            <v>Orthofix</v>
          </cell>
        </row>
        <row r="473">
          <cell r="A473" t="str">
            <v>58-3535</v>
          </cell>
          <cell r="B473" t="str">
            <v>TORNILLO SFS MULTIAXIAL 5.5*35MM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H473" t="str">
            <v>IMPLANTE</v>
          </cell>
          <cell r="I473" t="str">
            <v>Columna</v>
          </cell>
          <cell r="J473" t="str">
            <v>Orthofix</v>
          </cell>
        </row>
        <row r="474">
          <cell r="A474" t="str">
            <v>58-3530</v>
          </cell>
          <cell r="B474" t="str">
            <v>TORNILLO SFS MULTIAXIAL 5.5*30MM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H474" t="str">
            <v>IMPLANTE</v>
          </cell>
          <cell r="I474" t="str">
            <v>Columna</v>
          </cell>
          <cell r="J474" t="str">
            <v>Orthofix</v>
          </cell>
        </row>
        <row r="475">
          <cell r="A475" t="str">
            <v>58-3525</v>
          </cell>
          <cell r="B475" t="str">
            <v>TORNILLO SFS MULTIAXIAL 5.5*25MM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H475" t="str">
            <v>IMPLANTE</v>
          </cell>
          <cell r="I475" t="str">
            <v>Columna</v>
          </cell>
          <cell r="J475" t="str">
            <v>Orthofix</v>
          </cell>
        </row>
        <row r="476">
          <cell r="A476" t="str">
            <v>58-3455</v>
          </cell>
          <cell r="B476" t="str">
            <v>TORNILLO SFS MULTIAXIAL 4.5*55MM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H476" t="str">
            <v>IMPLANTE</v>
          </cell>
          <cell r="I476" t="str">
            <v>Columna</v>
          </cell>
          <cell r="J476" t="str">
            <v>Orthofix</v>
          </cell>
        </row>
        <row r="477">
          <cell r="A477" t="str">
            <v>58-3450</v>
          </cell>
          <cell r="B477" t="str">
            <v>TORNILLO SFS MULTIAXIAL 4.5*50MM</v>
          </cell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H477" t="str">
            <v>IMPLANTE</v>
          </cell>
          <cell r="I477" t="str">
            <v>Columna</v>
          </cell>
          <cell r="J477" t="str">
            <v>Orthofix</v>
          </cell>
        </row>
        <row r="478">
          <cell r="A478" t="str">
            <v>58-3445</v>
          </cell>
          <cell r="B478" t="str">
            <v>TORNILLO SFS MULTIAXIAL 4.5*45MM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H478" t="str">
            <v>IMPLANTE</v>
          </cell>
          <cell r="I478" t="str">
            <v>Columna</v>
          </cell>
          <cell r="J478" t="str">
            <v>Orthofix</v>
          </cell>
        </row>
        <row r="479">
          <cell r="A479" t="str">
            <v>58-3440</v>
          </cell>
          <cell r="B479" t="str">
            <v>TORNILLO SFS MULTIAXIAL 4.5*40MM</v>
          </cell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H479" t="str">
            <v>IMPLANTE</v>
          </cell>
          <cell r="I479" t="str">
            <v>Columna</v>
          </cell>
          <cell r="J479" t="str">
            <v>Orthofix</v>
          </cell>
        </row>
        <row r="480">
          <cell r="A480" t="str">
            <v>58-3435</v>
          </cell>
          <cell r="B480" t="str">
            <v>TORNILLO SFS MULTIAXIAL 4.5*35MM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  <cell r="H480" t="str">
            <v>IMPLANTE</v>
          </cell>
          <cell r="I480" t="str">
            <v>Columna</v>
          </cell>
          <cell r="J480" t="str">
            <v>Orthofix</v>
          </cell>
        </row>
        <row r="481">
          <cell r="A481" t="str">
            <v>58-3430</v>
          </cell>
          <cell r="B481" t="str">
            <v>TORNILLO SFS MULTIAXIAL 4.5*30MM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  <cell r="H481" t="str">
            <v>IMPLANTE</v>
          </cell>
          <cell r="I481" t="str">
            <v>Columna</v>
          </cell>
          <cell r="J481" t="str">
            <v>Orthofix</v>
          </cell>
        </row>
        <row r="482">
          <cell r="A482" t="str">
            <v>58-3425</v>
          </cell>
          <cell r="B482" t="str">
            <v>TORNILLO SFS MULTIAXIAL 4.5*25MM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  <cell r="H482" t="str">
            <v>IMPLANTE</v>
          </cell>
          <cell r="I482" t="str">
            <v>Columna</v>
          </cell>
          <cell r="J482" t="str">
            <v>Orthofix</v>
          </cell>
        </row>
        <row r="483">
          <cell r="A483" t="str">
            <v>55-4750</v>
          </cell>
          <cell r="B483" t="str">
            <v>TORNILLO SFS MONOAXIAL 7.5*50MM</v>
          </cell>
          <cell r="C483">
            <v>0</v>
          </cell>
          <cell r="D483">
            <v>0</v>
          </cell>
          <cell r="E483">
            <v>0</v>
          </cell>
          <cell r="F483">
            <v>0</v>
          </cell>
          <cell r="H483" t="str">
            <v>IMPLANTE</v>
          </cell>
          <cell r="I483" t="str">
            <v>Columna</v>
          </cell>
          <cell r="J483" t="str">
            <v>Orthofix</v>
          </cell>
        </row>
        <row r="484">
          <cell r="A484" t="str">
            <v>55-4745</v>
          </cell>
          <cell r="B484" t="str">
            <v>TORNILLO SFS MONOAXIAL 7.5*45MM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  <cell r="H484" t="str">
            <v>IMPLANTE</v>
          </cell>
          <cell r="I484" t="str">
            <v>Columna</v>
          </cell>
          <cell r="J484" t="str">
            <v>Orthofix</v>
          </cell>
        </row>
        <row r="485">
          <cell r="A485" t="str">
            <v>55-4740</v>
          </cell>
          <cell r="B485" t="str">
            <v>TORNILLO SFS MONOAXIAL 7.5*40MM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H485" t="str">
            <v>IMPLANTE</v>
          </cell>
          <cell r="I485" t="str">
            <v>Columna</v>
          </cell>
          <cell r="J485" t="str">
            <v>Orthofix</v>
          </cell>
        </row>
        <row r="486">
          <cell r="A486" t="str">
            <v>55-4735</v>
          </cell>
          <cell r="B486" t="str">
            <v>TORNILLO SFS MONOAXIAL 7.5*35MM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H486" t="str">
            <v>IMPLANTE</v>
          </cell>
          <cell r="I486" t="str">
            <v>Columna</v>
          </cell>
          <cell r="J486" t="str">
            <v>Orthofix</v>
          </cell>
        </row>
        <row r="487">
          <cell r="A487" t="str">
            <v>55-4730</v>
          </cell>
          <cell r="B487" t="str">
            <v>TORNILLO SFS MONOAXIAL 7.5*30MM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H487" t="str">
            <v>IMPLANTE</v>
          </cell>
          <cell r="I487" t="str">
            <v>Columna</v>
          </cell>
          <cell r="J487" t="str">
            <v>Orthofix</v>
          </cell>
        </row>
        <row r="488">
          <cell r="A488" t="str">
            <v>55-4725</v>
          </cell>
          <cell r="B488" t="str">
            <v>TORNILLO SFS MONOAXIAL 7.5*25MM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H488" t="str">
            <v>IMPLANTE</v>
          </cell>
          <cell r="I488" t="str">
            <v>Columna</v>
          </cell>
          <cell r="J488" t="str">
            <v>Orthofix</v>
          </cell>
        </row>
        <row r="489">
          <cell r="A489" t="str">
            <v>55-4650</v>
          </cell>
          <cell r="B489" t="str">
            <v>TORNILLO SFS MONOAXIAL 6.5*50MM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H489" t="str">
            <v>IMPLANTE</v>
          </cell>
          <cell r="I489" t="str">
            <v>Columna</v>
          </cell>
          <cell r="J489" t="str">
            <v>Orthofix</v>
          </cell>
        </row>
        <row r="490">
          <cell r="A490" t="str">
            <v>55-4645</v>
          </cell>
          <cell r="B490" t="str">
            <v>TORNILLO SFS MONOAXIAL 6.5*45MM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H490" t="str">
            <v>IMPLANTE</v>
          </cell>
          <cell r="I490" t="str">
            <v>Columna</v>
          </cell>
          <cell r="J490" t="str">
            <v>Orthofix</v>
          </cell>
        </row>
        <row r="491">
          <cell r="A491" t="str">
            <v>55-4640</v>
          </cell>
          <cell r="B491" t="str">
            <v>TORNILLO SFS MONOAXIAL 6.5*40MM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H491" t="str">
            <v>IMPLANTE</v>
          </cell>
          <cell r="I491" t="str">
            <v>Columna</v>
          </cell>
          <cell r="J491" t="str">
            <v>Orthofix</v>
          </cell>
        </row>
        <row r="492">
          <cell r="A492" t="str">
            <v>55-4635</v>
          </cell>
          <cell r="B492" t="str">
            <v>TORNILLO SFS MONOAXIAL 6.5*35MM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H492" t="str">
            <v>IMPLANTE</v>
          </cell>
          <cell r="I492" t="str">
            <v>Columna</v>
          </cell>
          <cell r="J492" t="str">
            <v>Orthofix</v>
          </cell>
        </row>
        <row r="493">
          <cell r="A493" t="str">
            <v>55-4630</v>
          </cell>
          <cell r="B493" t="str">
            <v>TORNILLO SFS MONOAXIAL 6.5*30MM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H493" t="str">
            <v>IMPLANTE</v>
          </cell>
          <cell r="I493" t="str">
            <v>Columna</v>
          </cell>
          <cell r="J493" t="str">
            <v>Orthofix</v>
          </cell>
        </row>
        <row r="494">
          <cell r="A494" t="str">
            <v>55-4625</v>
          </cell>
          <cell r="B494" t="str">
            <v>TORNILLO SFS MONOAXIAL 6.5*25MM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H494" t="str">
            <v>IMPLANTE</v>
          </cell>
          <cell r="I494" t="str">
            <v>Columna</v>
          </cell>
          <cell r="J494" t="str">
            <v>Orthofix</v>
          </cell>
        </row>
        <row r="495">
          <cell r="A495" t="str">
            <v>55-4550</v>
          </cell>
          <cell r="B495" t="str">
            <v>TORNILLO SFS MONOAXIAL 5.5*50MM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H495" t="str">
            <v>IMPLANTE</v>
          </cell>
          <cell r="I495" t="str">
            <v>Columna</v>
          </cell>
          <cell r="J495" t="str">
            <v>Orthofix</v>
          </cell>
        </row>
        <row r="496">
          <cell r="A496" t="str">
            <v>55-4545</v>
          </cell>
          <cell r="B496" t="str">
            <v>TORNILLO SFS MONOAXIAL 5.5*45MM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H496" t="str">
            <v>IMPLANTE</v>
          </cell>
          <cell r="I496" t="str">
            <v>Columna</v>
          </cell>
          <cell r="J496" t="str">
            <v>Orthofix</v>
          </cell>
        </row>
        <row r="497">
          <cell r="A497" t="str">
            <v>55-4540</v>
          </cell>
          <cell r="B497" t="str">
            <v>TORNILLO SFS MONOAXIAL 5.5*40MM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H497" t="str">
            <v>IMPLANTE</v>
          </cell>
          <cell r="I497" t="str">
            <v>Columna</v>
          </cell>
          <cell r="J497" t="str">
            <v>Orthofix</v>
          </cell>
        </row>
        <row r="498">
          <cell r="A498" t="str">
            <v>55-4535</v>
          </cell>
          <cell r="B498" t="str">
            <v>TORNILLO SFS MONOAXIAL 5.5*35MM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H498" t="str">
            <v>IMPLANTE</v>
          </cell>
          <cell r="I498" t="str">
            <v>Columna</v>
          </cell>
          <cell r="J498" t="str">
            <v>Orthofix</v>
          </cell>
        </row>
        <row r="499">
          <cell r="A499" t="str">
            <v>55-4530</v>
          </cell>
          <cell r="B499" t="str">
            <v>TORNILLO SFS MONOAXIAL 5.5*30MM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H499" t="str">
            <v>IMPLANTE</v>
          </cell>
          <cell r="I499" t="str">
            <v>Columna</v>
          </cell>
          <cell r="J499" t="str">
            <v>Orthofix</v>
          </cell>
        </row>
        <row r="500">
          <cell r="A500" t="str">
            <v>55-4525</v>
          </cell>
          <cell r="B500" t="str">
            <v>TORNILLO SFS MONOAXIAL 5.5*25MM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H500" t="str">
            <v>IMPLANTE</v>
          </cell>
          <cell r="I500" t="str">
            <v>Columna</v>
          </cell>
          <cell r="J500" t="str">
            <v>Orthofix</v>
          </cell>
        </row>
        <row r="501">
          <cell r="A501" t="str">
            <v>55-4450</v>
          </cell>
          <cell r="B501" t="str">
            <v>TORNILLO SFS MONOAXIAL 4.5*50MM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H501" t="str">
            <v>IMPLANTE</v>
          </cell>
          <cell r="I501" t="str">
            <v>Columna</v>
          </cell>
          <cell r="J501" t="str">
            <v>Orthofix</v>
          </cell>
        </row>
        <row r="502">
          <cell r="A502" t="str">
            <v>55-4445</v>
          </cell>
          <cell r="B502" t="str">
            <v>TORNILLO SFS MONOAXIAL 4.5*45MM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H502" t="str">
            <v>IMPLANTE</v>
          </cell>
          <cell r="I502" t="str">
            <v>Columna</v>
          </cell>
          <cell r="J502" t="str">
            <v>Orthofix</v>
          </cell>
        </row>
        <row r="503">
          <cell r="A503" t="str">
            <v>55-4440</v>
          </cell>
          <cell r="B503" t="str">
            <v>TORNILLO SFS MONOAXIAL 4.5*40MM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H503" t="str">
            <v>IMPLANTE</v>
          </cell>
          <cell r="I503" t="str">
            <v>Columna</v>
          </cell>
          <cell r="J503" t="str">
            <v>Orthofix</v>
          </cell>
        </row>
        <row r="504">
          <cell r="A504" t="str">
            <v>55-4435</v>
          </cell>
          <cell r="B504" t="str">
            <v>TORNILLO SFS MONOAXIAL 4.5*35MM</v>
          </cell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H504" t="str">
            <v>IMPLANTE</v>
          </cell>
          <cell r="I504" t="str">
            <v>Columna</v>
          </cell>
          <cell r="J504" t="str">
            <v>Orthofix</v>
          </cell>
        </row>
        <row r="505">
          <cell r="A505" t="str">
            <v>55-4430</v>
          </cell>
          <cell r="B505" t="str">
            <v>TORNILLO SFS MONOAXIAL 4.5*30MM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  <cell r="H505" t="str">
            <v>IMPLANTE</v>
          </cell>
          <cell r="I505" t="str">
            <v>Columna</v>
          </cell>
          <cell r="J505" t="str">
            <v>Orthofix</v>
          </cell>
        </row>
        <row r="506">
          <cell r="A506" t="str">
            <v>55-4425</v>
          </cell>
          <cell r="B506" t="str">
            <v>TORNILLO SFS MONOAXIAL 4.5*25MM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H506" t="str">
            <v>IMPLANTE</v>
          </cell>
          <cell r="I506" t="str">
            <v>Columna</v>
          </cell>
          <cell r="J506" t="str">
            <v>Orthofix</v>
          </cell>
        </row>
        <row r="507">
          <cell r="A507" t="str">
            <v>64-9046/50</v>
          </cell>
          <cell r="B507" t="str">
            <v>TORNILLO ROSCA TOTAL  DE 6.5*50</v>
          </cell>
          <cell r="C507">
            <v>308400</v>
          </cell>
          <cell r="D507">
            <v>0</v>
          </cell>
          <cell r="E507">
            <v>0</v>
          </cell>
          <cell r="F507">
            <v>308400</v>
          </cell>
          <cell r="H507" t="str">
            <v>IMPLANTE</v>
          </cell>
          <cell r="I507" t="str">
            <v>Reemplazos articulares</v>
          </cell>
          <cell r="J507" t="str">
            <v>Link</v>
          </cell>
        </row>
        <row r="508">
          <cell r="A508" t="str">
            <v>64-9045/45</v>
          </cell>
          <cell r="B508" t="str">
            <v>TORNILLO ROSCA TOTAL  DE 6.5*45</v>
          </cell>
          <cell r="C508">
            <v>308400</v>
          </cell>
          <cell r="D508">
            <v>0</v>
          </cell>
          <cell r="E508">
            <v>0</v>
          </cell>
          <cell r="F508">
            <v>308400</v>
          </cell>
          <cell r="H508" t="str">
            <v>IMPLANTE</v>
          </cell>
          <cell r="I508" t="str">
            <v>Reemplazos articulares</v>
          </cell>
          <cell r="J508" t="str">
            <v>Link</v>
          </cell>
        </row>
        <row r="509">
          <cell r="A509" t="str">
            <v>64-9043/35</v>
          </cell>
          <cell r="B509" t="str">
            <v>TORNILLO ROSCA TOTAL  DE 6.5*35</v>
          </cell>
          <cell r="C509">
            <v>308400</v>
          </cell>
          <cell r="D509">
            <v>0</v>
          </cell>
          <cell r="E509">
            <v>0</v>
          </cell>
          <cell r="F509">
            <v>308400</v>
          </cell>
          <cell r="H509" t="str">
            <v>IMPLANTE</v>
          </cell>
          <cell r="I509" t="str">
            <v>Reemplazos articulares</v>
          </cell>
          <cell r="J509" t="str">
            <v>Link</v>
          </cell>
        </row>
        <row r="510">
          <cell r="A510" t="str">
            <v>64-9042/30</v>
          </cell>
          <cell r="B510" t="str">
            <v>TORNILLO ROSCA TOTAL  DE 6.5*30</v>
          </cell>
          <cell r="C510">
            <v>308400</v>
          </cell>
          <cell r="D510">
            <v>0</v>
          </cell>
          <cell r="E510">
            <v>0</v>
          </cell>
          <cell r="F510">
            <v>308400</v>
          </cell>
          <cell r="H510" t="str">
            <v>IMPLANTE</v>
          </cell>
          <cell r="I510" t="str">
            <v>Reemplazos articulares</v>
          </cell>
          <cell r="J510" t="str">
            <v>Link</v>
          </cell>
        </row>
        <row r="511">
          <cell r="A511" t="str">
            <v>64-9041/25</v>
          </cell>
          <cell r="B511" t="str">
            <v>TORNILLO ROSCA TOTAL  DE 6.5*25</v>
          </cell>
          <cell r="C511">
            <v>308400</v>
          </cell>
          <cell r="D511">
            <v>0</v>
          </cell>
          <cell r="E511">
            <v>0</v>
          </cell>
          <cell r="F511">
            <v>308400</v>
          </cell>
          <cell r="H511" t="str">
            <v>IMPLANTE</v>
          </cell>
          <cell r="I511" t="str">
            <v>Reemplazos articulares</v>
          </cell>
          <cell r="J511" t="str">
            <v>Link</v>
          </cell>
        </row>
        <row r="512">
          <cell r="A512" t="str">
            <v>64-9066/22</v>
          </cell>
          <cell r="B512" t="str">
            <v>TORNILLO ROSCA TOTAL  DE 4.5*26(BLOQ)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H512" t="str">
            <v>IMPLANTE</v>
          </cell>
          <cell r="I512" t="str">
            <v>Reemplazos articulares</v>
          </cell>
          <cell r="J512" t="str">
            <v>Link</v>
          </cell>
        </row>
        <row r="513">
          <cell r="A513" t="str">
            <v>183-700/00</v>
          </cell>
          <cell r="B513" t="str">
            <v>TORNILLO POLAR DE FIJACION MOBILELINK</v>
          </cell>
          <cell r="C513">
            <v>515200</v>
          </cell>
          <cell r="D513">
            <v>0</v>
          </cell>
          <cell r="E513">
            <v>0</v>
          </cell>
          <cell r="F513">
            <v>515200</v>
          </cell>
          <cell r="H513" t="str">
            <v>IMPLANTE</v>
          </cell>
          <cell r="I513" t="str">
            <v>Reemplazos articulares</v>
          </cell>
          <cell r="J513" t="str">
            <v>Link</v>
          </cell>
        </row>
        <row r="514">
          <cell r="A514" t="str">
            <v>2870935 P</v>
          </cell>
          <cell r="B514" t="str">
            <v>TORNILLO PERFORADO DE 9*35MM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H514" t="str">
            <v>IMPLANTE</v>
          </cell>
          <cell r="I514" t="str">
            <v>Medicina deportiva</v>
          </cell>
          <cell r="J514" t="str">
            <v>BIOTRONITECH</v>
          </cell>
        </row>
        <row r="515">
          <cell r="A515" t="str">
            <v>2870935P</v>
          </cell>
          <cell r="B515" t="str">
            <v>TORNILLO PERFORADO DE 9*35MM</v>
          </cell>
          <cell r="C515">
            <v>1138500</v>
          </cell>
          <cell r="D515">
            <v>0</v>
          </cell>
          <cell r="E515">
            <v>0</v>
          </cell>
          <cell r="F515">
            <v>1138500</v>
          </cell>
          <cell r="H515" t="str">
            <v>IMPLANTE</v>
          </cell>
          <cell r="I515" t="str">
            <v>Medicina deportiva</v>
          </cell>
          <cell r="J515" t="str">
            <v>BIOTRONITECH</v>
          </cell>
        </row>
        <row r="516">
          <cell r="A516" t="str">
            <v>2870928 P</v>
          </cell>
          <cell r="B516" t="str">
            <v>TORNILLO PERFORADO DE 9*28MM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H516" t="str">
            <v>IMPLANTE</v>
          </cell>
          <cell r="I516" t="str">
            <v>Medicina deportiva</v>
          </cell>
          <cell r="J516" t="str">
            <v>BIOTRONITECH</v>
          </cell>
        </row>
        <row r="517">
          <cell r="A517" t="str">
            <v>2870928P</v>
          </cell>
          <cell r="B517" t="str">
            <v>TORNILLO PERFORADO DE 9*28MM</v>
          </cell>
          <cell r="C517">
            <v>1138500</v>
          </cell>
          <cell r="D517">
            <v>0</v>
          </cell>
          <cell r="E517">
            <v>0</v>
          </cell>
          <cell r="F517">
            <v>1138500</v>
          </cell>
          <cell r="H517" t="str">
            <v>IMPLANTE</v>
          </cell>
          <cell r="I517" t="str">
            <v>Medicina deportiva</v>
          </cell>
          <cell r="J517" t="str">
            <v>BIOTRONITECH</v>
          </cell>
        </row>
        <row r="518">
          <cell r="A518" t="str">
            <v>2870923P</v>
          </cell>
          <cell r="B518" t="str">
            <v>TORNILLO PERFORADO DE 9*23MM</v>
          </cell>
          <cell r="C518">
            <v>1138500</v>
          </cell>
          <cell r="D518">
            <v>0</v>
          </cell>
          <cell r="E518">
            <v>0</v>
          </cell>
          <cell r="F518">
            <v>1138500</v>
          </cell>
          <cell r="H518" t="str">
            <v>IMPLANTE</v>
          </cell>
          <cell r="I518" t="str">
            <v>Medicina deportiva</v>
          </cell>
          <cell r="J518" t="str">
            <v>BIOTRONITECH</v>
          </cell>
        </row>
        <row r="519">
          <cell r="A519" t="str">
            <v>1101-15208</v>
          </cell>
          <cell r="B519" t="str">
            <v>TORNILLO OCCIPITAL 5.25 X 8 MM</v>
          </cell>
          <cell r="C519">
            <v>478800</v>
          </cell>
          <cell r="D519">
            <v>0</v>
          </cell>
          <cell r="E519">
            <v>0</v>
          </cell>
          <cell r="F519">
            <v>478800</v>
          </cell>
          <cell r="H519" t="str">
            <v>IMPLANTE</v>
          </cell>
          <cell r="I519" t="str">
            <v>Columna</v>
          </cell>
          <cell r="J519" t="str">
            <v>K2m</v>
          </cell>
        </row>
        <row r="520">
          <cell r="A520" t="str">
            <v>1101-15207</v>
          </cell>
          <cell r="B520" t="str">
            <v>TORNILLO OCCIPITAL 5.25 X 7 MM</v>
          </cell>
          <cell r="C520">
            <v>478800</v>
          </cell>
          <cell r="D520">
            <v>0</v>
          </cell>
          <cell r="E520">
            <v>0</v>
          </cell>
          <cell r="F520">
            <v>478800</v>
          </cell>
          <cell r="H520" t="str">
            <v>IMPLANTE</v>
          </cell>
          <cell r="I520" t="str">
            <v>Columna</v>
          </cell>
          <cell r="J520" t="str">
            <v>K2m</v>
          </cell>
        </row>
        <row r="521">
          <cell r="A521" t="str">
            <v>1101-15206</v>
          </cell>
          <cell r="B521" t="str">
            <v>TORNILLO OCCIPITAL 5.25 X 6 MM</v>
          </cell>
          <cell r="C521">
            <v>478800</v>
          </cell>
          <cell r="D521">
            <v>0</v>
          </cell>
          <cell r="E521">
            <v>0</v>
          </cell>
          <cell r="F521">
            <v>478800</v>
          </cell>
          <cell r="H521" t="str">
            <v>IMPLANTE</v>
          </cell>
          <cell r="I521" t="str">
            <v>Columna</v>
          </cell>
          <cell r="J521" t="str">
            <v>K2m</v>
          </cell>
        </row>
        <row r="522">
          <cell r="A522" t="str">
            <v>1101-15209</v>
          </cell>
          <cell r="B522" t="str">
            <v>TORNILLO OCCIPITAL 5.25 MM 9 MM</v>
          </cell>
          <cell r="C522">
            <v>478800</v>
          </cell>
          <cell r="D522">
            <v>0</v>
          </cell>
          <cell r="E522">
            <v>0</v>
          </cell>
          <cell r="F522">
            <v>478800</v>
          </cell>
          <cell r="H522" t="str">
            <v>IMPLANTE</v>
          </cell>
          <cell r="I522" t="str">
            <v>Columna</v>
          </cell>
          <cell r="J522" t="str">
            <v>K2m</v>
          </cell>
        </row>
        <row r="523">
          <cell r="A523" t="str">
            <v>1101-15210</v>
          </cell>
          <cell r="B523" t="str">
            <v>TORNILLO OCCIPITAL 5.25 MM 10 MM</v>
          </cell>
          <cell r="C523">
            <v>478800</v>
          </cell>
          <cell r="D523">
            <v>0</v>
          </cell>
          <cell r="E523">
            <v>0</v>
          </cell>
          <cell r="F523">
            <v>478800</v>
          </cell>
          <cell r="H523" t="str">
            <v>IMPLANTE</v>
          </cell>
          <cell r="I523" t="str">
            <v>Columna</v>
          </cell>
          <cell r="J523" t="str">
            <v>K2m</v>
          </cell>
        </row>
        <row r="524">
          <cell r="A524" t="str">
            <v>1101-14509</v>
          </cell>
          <cell r="B524" t="str">
            <v>TORNILLO OCCIPITAL 4.5 X 9 MM</v>
          </cell>
          <cell r="C524">
            <v>478800</v>
          </cell>
          <cell r="D524">
            <v>0</v>
          </cell>
          <cell r="E524">
            <v>0</v>
          </cell>
          <cell r="F524">
            <v>478800</v>
          </cell>
          <cell r="H524" t="str">
            <v>IMPLANTE</v>
          </cell>
          <cell r="I524" t="str">
            <v>Columna</v>
          </cell>
          <cell r="J524" t="str">
            <v>K2m</v>
          </cell>
        </row>
        <row r="525">
          <cell r="A525" t="str">
            <v>1101-14508</v>
          </cell>
          <cell r="B525" t="str">
            <v>TORNILLO OCCIPITAL 4.5 X 8 MM</v>
          </cell>
          <cell r="C525">
            <v>478800</v>
          </cell>
          <cell r="D525">
            <v>0</v>
          </cell>
          <cell r="E525">
            <v>0</v>
          </cell>
          <cell r="F525">
            <v>478800</v>
          </cell>
          <cell r="H525" t="str">
            <v>IMPLANTE</v>
          </cell>
          <cell r="I525" t="str">
            <v>Columna</v>
          </cell>
          <cell r="J525" t="str">
            <v>K2m</v>
          </cell>
        </row>
        <row r="526">
          <cell r="A526" t="str">
            <v>1101-14507</v>
          </cell>
          <cell r="B526" t="str">
            <v>TORNILLO OCCIPITAL 4.5 X 7 MM</v>
          </cell>
          <cell r="C526">
            <v>478800</v>
          </cell>
          <cell r="D526">
            <v>0</v>
          </cell>
          <cell r="E526">
            <v>0</v>
          </cell>
          <cell r="F526">
            <v>478800</v>
          </cell>
          <cell r="H526" t="str">
            <v>IMPLANTE</v>
          </cell>
          <cell r="I526" t="str">
            <v>Columna</v>
          </cell>
          <cell r="J526" t="str">
            <v>K2m</v>
          </cell>
        </row>
        <row r="527">
          <cell r="A527" t="str">
            <v>1101-14506</v>
          </cell>
          <cell r="B527" t="str">
            <v>TORNILLO OCCIPITAL 4.5 X 6 MM</v>
          </cell>
          <cell r="C527">
            <v>478800</v>
          </cell>
          <cell r="D527">
            <v>0</v>
          </cell>
          <cell r="E527">
            <v>0</v>
          </cell>
          <cell r="F527">
            <v>478800</v>
          </cell>
          <cell r="H527" t="str">
            <v>IMPLANTE</v>
          </cell>
          <cell r="I527" t="str">
            <v>Columna</v>
          </cell>
          <cell r="J527" t="str">
            <v>K2m</v>
          </cell>
        </row>
        <row r="528">
          <cell r="A528" t="str">
            <v>1101-14510</v>
          </cell>
          <cell r="B528" t="str">
            <v>TORNILLO OCCIPITAL 4.5 X 10 MM</v>
          </cell>
          <cell r="C528">
            <v>478800</v>
          </cell>
          <cell r="D528">
            <v>0</v>
          </cell>
          <cell r="E528">
            <v>0</v>
          </cell>
          <cell r="F528">
            <v>478800</v>
          </cell>
          <cell r="H528" t="str">
            <v>IMPLANTE</v>
          </cell>
          <cell r="I528" t="str">
            <v>Columna</v>
          </cell>
          <cell r="J528" t="str">
            <v>K2m</v>
          </cell>
        </row>
        <row r="529">
          <cell r="A529" t="str">
            <v>1101-14511</v>
          </cell>
          <cell r="B529" t="str">
            <v>TORNILLO OCCIPITAL 4.5 MM 11 MM</v>
          </cell>
          <cell r="C529">
            <v>478800</v>
          </cell>
          <cell r="D529">
            <v>0</v>
          </cell>
          <cell r="E529">
            <v>0</v>
          </cell>
          <cell r="F529">
            <v>478800</v>
          </cell>
          <cell r="H529" t="str">
            <v>IMPLANTE</v>
          </cell>
          <cell r="I529" t="str">
            <v>Columna</v>
          </cell>
          <cell r="J529" t="str">
            <v>K2m</v>
          </cell>
        </row>
        <row r="530">
          <cell r="A530" t="str">
            <v>76-7001</v>
          </cell>
          <cell r="B530" t="str">
            <v>TORNILLO NGAGE CONSTRUCCION</v>
          </cell>
          <cell r="C530">
            <v>327000</v>
          </cell>
          <cell r="D530">
            <v>0</v>
          </cell>
          <cell r="E530">
            <v>0</v>
          </cell>
          <cell r="F530">
            <v>327000</v>
          </cell>
          <cell r="H530" t="str">
            <v>IMPLANTE</v>
          </cell>
          <cell r="I530" t="str">
            <v>Columna</v>
          </cell>
          <cell r="J530" t="str">
            <v>Orthofix</v>
          </cell>
        </row>
        <row r="531">
          <cell r="A531" t="str">
            <v>DWD150</v>
          </cell>
          <cell r="B531" t="str">
            <v>TORNILLO MULTIDIRECCIONAL 50MM</v>
          </cell>
          <cell r="C531">
            <v>1507100</v>
          </cell>
          <cell r="D531">
            <v>0</v>
          </cell>
          <cell r="E531">
            <v>0</v>
          </cell>
          <cell r="F531">
            <v>1507100</v>
          </cell>
          <cell r="H531" t="str">
            <v>IMPLANTE</v>
          </cell>
          <cell r="I531" t="str">
            <v>Reemplazos articulares</v>
          </cell>
          <cell r="J531" t="str">
            <v>Tornier</v>
          </cell>
        </row>
        <row r="532">
          <cell r="A532" t="str">
            <v>DWD144</v>
          </cell>
          <cell r="B532" t="str">
            <v>TORNILLO MULTIDIRECCIONAL 44MM</v>
          </cell>
          <cell r="C532">
            <v>1507100</v>
          </cell>
          <cell r="D532">
            <v>0</v>
          </cell>
          <cell r="E532">
            <v>0</v>
          </cell>
          <cell r="F532">
            <v>1507100</v>
          </cell>
          <cell r="H532" t="str">
            <v>IMPLANTE</v>
          </cell>
          <cell r="I532" t="str">
            <v>Reemplazos articulares</v>
          </cell>
          <cell r="J532" t="str">
            <v>Tornier</v>
          </cell>
        </row>
        <row r="533">
          <cell r="A533" t="str">
            <v>DWD138</v>
          </cell>
          <cell r="B533" t="str">
            <v>TORNILLO MULTIDIRECCIONAL 38MM</v>
          </cell>
          <cell r="C533">
            <v>1507100</v>
          </cell>
          <cell r="D533">
            <v>0</v>
          </cell>
          <cell r="E533">
            <v>0</v>
          </cell>
          <cell r="F533">
            <v>1507100</v>
          </cell>
          <cell r="H533" t="str">
            <v>IMPLANTE</v>
          </cell>
          <cell r="I533" t="str">
            <v>Reemplazos articulares</v>
          </cell>
          <cell r="J533" t="str">
            <v>Tornier</v>
          </cell>
        </row>
        <row r="534">
          <cell r="A534" t="str">
            <v>DWD132</v>
          </cell>
          <cell r="B534" t="str">
            <v>TORNILLO MULTIDIRECCIONAL 32MM</v>
          </cell>
          <cell r="C534">
            <v>1507100</v>
          </cell>
          <cell r="D534">
            <v>0</v>
          </cell>
          <cell r="E534">
            <v>0</v>
          </cell>
          <cell r="F534">
            <v>1507100</v>
          </cell>
          <cell r="H534" t="str">
            <v>IMPLANTE</v>
          </cell>
          <cell r="I534" t="str">
            <v>Reemplazos articulares</v>
          </cell>
          <cell r="J534" t="str">
            <v>Tornier</v>
          </cell>
        </row>
        <row r="535">
          <cell r="A535" t="str">
            <v>DWD126</v>
          </cell>
          <cell r="B535" t="str">
            <v>TORNILLO MULTIDIRECCIONAL 26MM</v>
          </cell>
          <cell r="C535">
            <v>1507100</v>
          </cell>
          <cell r="D535">
            <v>0</v>
          </cell>
          <cell r="E535">
            <v>0</v>
          </cell>
          <cell r="F535">
            <v>1507100</v>
          </cell>
          <cell r="H535" t="str">
            <v>IMPLANTE</v>
          </cell>
          <cell r="I535" t="str">
            <v>Reemplazos articulares</v>
          </cell>
          <cell r="J535" t="str">
            <v>Tornier</v>
          </cell>
        </row>
        <row r="536">
          <cell r="A536" t="str">
            <v>DWD120</v>
          </cell>
          <cell r="B536" t="str">
            <v>TORNILLO MULTIDIRECCIONAL 20MM</v>
          </cell>
          <cell r="C536">
            <v>1507100</v>
          </cell>
          <cell r="D536">
            <v>0</v>
          </cell>
          <cell r="E536">
            <v>0</v>
          </cell>
          <cell r="F536">
            <v>1507100</v>
          </cell>
          <cell r="H536" t="str">
            <v>IMPLANTE</v>
          </cell>
          <cell r="I536" t="str">
            <v>Reemplazos articulares</v>
          </cell>
          <cell r="J536" t="str">
            <v>Tornier</v>
          </cell>
        </row>
        <row r="537">
          <cell r="A537" t="str">
            <v>1101-04040M</v>
          </cell>
          <cell r="B537" t="str">
            <v>TORNILLO MINIDENALI POLIAXIAL 4.0X40 MM</v>
          </cell>
          <cell r="C537">
            <v>887300</v>
          </cell>
          <cell r="D537">
            <v>0</v>
          </cell>
          <cell r="E537">
            <v>0</v>
          </cell>
          <cell r="F537">
            <v>887300</v>
          </cell>
          <cell r="H537" t="str">
            <v>IMPLANTE</v>
          </cell>
          <cell r="I537" t="str">
            <v>Columna</v>
          </cell>
          <cell r="J537" t="str">
            <v>K2m</v>
          </cell>
        </row>
        <row r="538">
          <cell r="A538" t="str">
            <v>1101-04035M</v>
          </cell>
          <cell r="B538" t="str">
            <v>TORNILLO MINIDENALI POLIAXIAL 4.0X35 MM</v>
          </cell>
          <cell r="C538">
            <v>887300</v>
          </cell>
          <cell r="D538">
            <v>0</v>
          </cell>
          <cell r="E538">
            <v>0</v>
          </cell>
          <cell r="F538">
            <v>887300</v>
          </cell>
          <cell r="H538" t="str">
            <v>IMPLANTE</v>
          </cell>
          <cell r="I538" t="str">
            <v>Columna</v>
          </cell>
          <cell r="J538" t="str">
            <v>K2m</v>
          </cell>
        </row>
        <row r="539">
          <cell r="A539" t="str">
            <v>1101-04030M</v>
          </cell>
          <cell r="B539" t="str">
            <v>TORNILLO MINIDENALI POLIAXIAL 4.0X30 MM</v>
          </cell>
          <cell r="C539">
            <v>887300</v>
          </cell>
          <cell r="D539">
            <v>0</v>
          </cell>
          <cell r="E539">
            <v>0</v>
          </cell>
          <cell r="F539">
            <v>887300</v>
          </cell>
          <cell r="H539" t="str">
            <v>IMPLANTE</v>
          </cell>
          <cell r="I539" t="str">
            <v>Columna</v>
          </cell>
          <cell r="J539" t="str">
            <v>K2m</v>
          </cell>
        </row>
        <row r="540">
          <cell r="A540" t="str">
            <v>1101-04025M</v>
          </cell>
          <cell r="B540" t="str">
            <v>TORNILLO MINIDENALI POLIAXIAL 4.0X25 MM</v>
          </cell>
          <cell r="C540">
            <v>887300</v>
          </cell>
          <cell r="D540">
            <v>0</v>
          </cell>
          <cell r="E540">
            <v>0</v>
          </cell>
          <cell r="F540">
            <v>887300</v>
          </cell>
          <cell r="H540" t="str">
            <v>IMPLANTE</v>
          </cell>
          <cell r="I540" t="str">
            <v>Columna</v>
          </cell>
          <cell r="J540" t="str">
            <v>K2m</v>
          </cell>
        </row>
        <row r="541">
          <cell r="A541" t="str">
            <v>1101-04020M</v>
          </cell>
          <cell r="B541" t="str">
            <v>TORNILLO MINIDENALI POLIAXIAL 4.0X20 MM</v>
          </cell>
          <cell r="C541">
            <v>887300</v>
          </cell>
          <cell r="D541">
            <v>0</v>
          </cell>
          <cell r="E541">
            <v>0</v>
          </cell>
          <cell r="F541">
            <v>887300</v>
          </cell>
          <cell r="H541" t="str">
            <v>IMPLANTE</v>
          </cell>
          <cell r="I541" t="str">
            <v>Columna</v>
          </cell>
          <cell r="J541" t="str">
            <v>K2m</v>
          </cell>
        </row>
        <row r="542">
          <cell r="A542" t="str">
            <v>1101-04018M</v>
          </cell>
          <cell r="B542" t="str">
            <v>TORNILLO MINIDENALI POLIAXIAL 4.0X18 MM</v>
          </cell>
          <cell r="C542">
            <v>887300</v>
          </cell>
          <cell r="D542">
            <v>0</v>
          </cell>
          <cell r="E542">
            <v>0</v>
          </cell>
          <cell r="F542">
            <v>887300</v>
          </cell>
          <cell r="H542" t="str">
            <v>IMPLANTE</v>
          </cell>
          <cell r="I542" t="str">
            <v>Columna</v>
          </cell>
          <cell r="J542" t="str">
            <v>K2m</v>
          </cell>
        </row>
        <row r="543">
          <cell r="A543" t="str">
            <v>1101-04016M</v>
          </cell>
          <cell r="B543" t="str">
            <v>TORNILLO MINIDENALI POLIAXIAL 4.0X16 MM</v>
          </cell>
          <cell r="C543">
            <v>887300</v>
          </cell>
          <cell r="D543">
            <v>0</v>
          </cell>
          <cell r="E543">
            <v>0</v>
          </cell>
          <cell r="F543">
            <v>887300</v>
          </cell>
          <cell r="H543" t="str">
            <v>IMPLANTE</v>
          </cell>
          <cell r="I543" t="str">
            <v>Columna</v>
          </cell>
          <cell r="J543" t="str">
            <v>K2m</v>
          </cell>
        </row>
        <row r="544">
          <cell r="A544" t="str">
            <v>1101-04014M</v>
          </cell>
          <cell r="B544" t="str">
            <v>TORNILLO MINIDENALI POLIAXIAL 4.0X14 MM</v>
          </cell>
          <cell r="C544">
            <v>887300</v>
          </cell>
          <cell r="D544">
            <v>0</v>
          </cell>
          <cell r="E544">
            <v>0</v>
          </cell>
          <cell r="F544">
            <v>887300</v>
          </cell>
          <cell r="H544" t="str">
            <v>IMPLANTE</v>
          </cell>
          <cell r="I544" t="str">
            <v>Columna</v>
          </cell>
          <cell r="J544" t="str">
            <v>K2m</v>
          </cell>
        </row>
        <row r="545">
          <cell r="A545" t="str">
            <v>1101-04012M</v>
          </cell>
          <cell r="B545" t="str">
            <v>TORNILLO MINIDENALI POLIAXIAL 4.0X12 MM</v>
          </cell>
          <cell r="C545">
            <v>887300</v>
          </cell>
          <cell r="D545">
            <v>0</v>
          </cell>
          <cell r="E545">
            <v>0</v>
          </cell>
          <cell r="F545">
            <v>887300</v>
          </cell>
          <cell r="H545" t="str">
            <v>IMPLANTE</v>
          </cell>
          <cell r="I545" t="str">
            <v>Columna</v>
          </cell>
          <cell r="J545" t="str">
            <v>K2m</v>
          </cell>
        </row>
        <row r="546">
          <cell r="A546" t="str">
            <v>1101-04010M</v>
          </cell>
          <cell r="B546" t="str">
            <v>TORNILLO MINIDENALI POLIAXIAL 4.0X10 MM</v>
          </cell>
          <cell r="C546">
            <v>887300</v>
          </cell>
          <cell r="D546">
            <v>0</v>
          </cell>
          <cell r="E546">
            <v>0</v>
          </cell>
          <cell r="F546">
            <v>887300</v>
          </cell>
          <cell r="H546" t="str">
            <v>IMPLANTE</v>
          </cell>
          <cell r="I546" t="str">
            <v>Columna</v>
          </cell>
          <cell r="J546" t="str">
            <v>K2m</v>
          </cell>
        </row>
        <row r="547">
          <cell r="A547" t="str">
            <v>1101-03535M</v>
          </cell>
          <cell r="B547" t="str">
            <v>TORNILLO MINIDENALI POLIAXIAL 3.5X35 MM</v>
          </cell>
          <cell r="C547">
            <v>887300</v>
          </cell>
          <cell r="D547">
            <v>0</v>
          </cell>
          <cell r="E547">
            <v>0</v>
          </cell>
          <cell r="F547">
            <v>887300</v>
          </cell>
          <cell r="H547" t="str">
            <v>IMPLANTE</v>
          </cell>
          <cell r="I547" t="str">
            <v>Columna</v>
          </cell>
          <cell r="J547" t="str">
            <v>K2m</v>
          </cell>
        </row>
        <row r="548">
          <cell r="A548" t="str">
            <v>1101-03530M</v>
          </cell>
          <cell r="B548" t="str">
            <v>TORNILLO MINIDENALI POLIAXIAL 3.5X30 MM</v>
          </cell>
          <cell r="C548">
            <v>887300</v>
          </cell>
          <cell r="D548">
            <v>0</v>
          </cell>
          <cell r="E548">
            <v>0</v>
          </cell>
          <cell r="F548">
            <v>887300</v>
          </cell>
          <cell r="H548" t="str">
            <v>IMPLANTE</v>
          </cell>
          <cell r="I548" t="str">
            <v>Columna</v>
          </cell>
          <cell r="J548" t="str">
            <v>K2m</v>
          </cell>
        </row>
        <row r="549">
          <cell r="A549" t="str">
            <v>1101-03525M</v>
          </cell>
          <cell r="B549" t="str">
            <v>TORNILLO MINIDENALI POLIAXIAL 3.5X25 MM</v>
          </cell>
          <cell r="C549">
            <v>887300</v>
          </cell>
          <cell r="D549">
            <v>0</v>
          </cell>
          <cell r="E549">
            <v>0</v>
          </cell>
          <cell r="F549">
            <v>887300</v>
          </cell>
          <cell r="H549" t="str">
            <v>IMPLANTE</v>
          </cell>
          <cell r="I549" t="str">
            <v>Columna</v>
          </cell>
          <cell r="J549" t="str">
            <v>K2m</v>
          </cell>
        </row>
        <row r="550">
          <cell r="A550" t="str">
            <v>1101-03520M</v>
          </cell>
          <cell r="B550" t="str">
            <v>TORNILLO MINIDENALI POLIAXIAL 3.5X20 MM</v>
          </cell>
          <cell r="C550">
            <v>887300</v>
          </cell>
          <cell r="D550">
            <v>0</v>
          </cell>
          <cell r="E550">
            <v>0</v>
          </cell>
          <cell r="F550">
            <v>887300</v>
          </cell>
          <cell r="H550" t="str">
            <v>IMPLANTE</v>
          </cell>
          <cell r="I550" t="str">
            <v>Columna</v>
          </cell>
          <cell r="J550" t="str">
            <v>K2m</v>
          </cell>
        </row>
        <row r="551">
          <cell r="A551" t="str">
            <v>1101-03518M</v>
          </cell>
          <cell r="B551" t="str">
            <v>TORNILLO MINIDENALI POLIAXIAL 3.5X18 MM</v>
          </cell>
          <cell r="C551">
            <v>887300</v>
          </cell>
          <cell r="D551">
            <v>0</v>
          </cell>
          <cell r="E551">
            <v>0</v>
          </cell>
          <cell r="F551">
            <v>887300</v>
          </cell>
          <cell r="H551" t="str">
            <v>IMPLANTE</v>
          </cell>
          <cell r="I551" t="str">
            <v>Columna</v>
          </cell>
          <cell r="J551" t="str">
            <v>K2m</v>
          </cell>
        </row>
        <row r="552">
          <cell r="A552" t="str">
            <v>1101-03516M</v>
          </cell>
          <cell r="B552" t="str">
            <v>TORNILLO MINIDENALI POLIAXIAL 3.5X16 MM</v>
          </cell>
          <cell r="C552">
            <v>887300</v>
          </cell>
          <cell r="D552">
            <v>0</v>
          </cell>
          <cell r="E552">
            <v>0</v>
          </cell>
          <cell r="F552">
            <v>887300</v>
          </cell>
          <cell r="H552" t="str">
            <v>IMPLANTE</v>
          </cell>
          <cell r="I552" t="str">
            <v>Columna</v>
          </cell>
          <cell r="J552" t="str">
            <v>K2m</v>
          </cell>
        </row>
        <row r="553">
          <cell r="A553" t="str">
            <v>1101-03514M</v>
          </cell>
          <cell r="B553" t="str">
            <v>TORNILLO MINIDENALI POLIAXIAL 3.5X14 MM</v>
          </cell>
          <cell r="C553">
            <v>887300</v>
          </cell>
          <cell r="D553">
            <v>0</v>
          </cell>
          <cell r="E553">
            <v>0</v>
          </cell>
          <cell r="F553">
            <v>887300</v>
          </cell>
          <cell r="H553" t="str">
            <v>IMPLANTE</v>
          </cell>
          <cell r="I553" t="str">
            <v>Columna</v>
          </cell>
          <cell r="J553" t="str">
            <v>K2m</v>
          </cell>
        </row>
        <row r="554">
          <cell r="A554" t="str">
            <v>1101-03512M</v>
          </cell>
          <cell r="B554" t="str">
            <v>TORNILLO MINIDENALI POLIAXIAL 3.5X12 MM</v>
          </cell>
          <cell r="C554">
            <v>887300</v>
          </cell>
          <cell r="D554">
            <v>0</v>
          </cell>
          <cell r="E554">
            <v>0</v>
          </cell>
          <cell r="F554">
            <v>887300</v>
          </cell>
          <cell r="H554" t="str">
            <v>IMPLANTE</v>
          </cell>
          <cell r="I554" t="str">
            <v>Columna</v>
          </cell>
          <cell r="J554" t="str">
            <v>K2m</v>
          </cell>
        </row>
        <row r="555">
          <cell r="A555" t="str">
            <v>1101-03510M</v>
          </cell>
          <cell r="B555" t="str">
            <v>TORNILLO MINIDENALI POLIAXIAL 3.5X10 MM</v>
          </cell>
          <cell r="C555">
            <v>887300</v>
          </cell>
          <cell r="D555">
            <v>0</v>
          </cell>
          <cell r="E555">
            <v>0</v>
          </cell>
          <cell r="F555">
            <v>887300</v>
          </cell>
          <cell r="H555" t="str">
            <v>IMPLANTE</v>
          </cell>
          <cell r="I555" t="str">
            <v>Columna</v>
          </cell>
          <cell r="J555" t="str">
            <v>K2m</v>
          </cell>
        </row>
        <row r="556">
          <cell r="A556" t="str">
            <v>1101-04040ML</v>
          </cell>
          <cell r="B556" t="str">
            <v>TORNILLO MINIDENALI LONG SHANK 4.0X40 MM</v>
          </cell>
          <cell r="C556">
            <v>887300</v>
          </cell>
          <cell r="D556">
            <v>0</v>
          </cell>
          <cell r="E556">
            <v>0</v>
          </cell>
          <cell r="F556">
            <v>887300</v>
          </cell>
          <cell r="H556" t="str">
            <v>IMPLANTE</v>
          </cell>
          <cell r="I556" t="str">
            <v>Columna</v>
          </cell>
          <cell r="J556" t="str">
            <v>K2m</v>
          </cell>
        </row>
        <row r="557">
          <cell r="A557" t="str">
            <v>1101-14040ML</v>
          </cell>
          <cell r="B557" t="str">
            <v>TORNILLO MINIDENALI LONG SHANK 4.0X40 MM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  <cell r="H557" t="str">
            <v>IMPLANTE</v>
          </cell>
          <cell r="I557" t="str">
            <v>Columna</v>
          </cell>
          <cell r="J557" t="str">
            <v>K2m</v>
          </cell>
        </row>
        <row r="558">
          <cell r="A558" t="str">
            <v>1101-04038ML</v>
          </cell>
          <cell r="B558" t="str">
            <v>TORNILLO MINIDENALI LONG SHANK 4.0X38 MM</v>
          </cell>
          <cell r="C558">
            <v>887300</v>
          </cell>
          <cell r="D558">
            <v>0</v>
          </cell>
          <cell r="E558">
            <v>0</v>
          </cell>
          <cell r="F558">
            <v>887300</v>
          </cell>
          <cell r="H558" t="str">
            <v>IMPLANTE</v>
          </cell>
          <cell r="I558" t="str">
            <v>Columna</v>
          </cell>
          <cell r="J558" t="str">
            <v>K2m</v>
          </cell>
        </row>
        <row r="559">
          <cell r="A559" t="str">
            <v>1101-14038ML</v>
          </cell>
          <cell r="B559" t="str">
            <v>TORNILLO MINIDENALI LONG SHANK 4.0X38 MM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H559" t="str">
            <v>IMPLANTE</v>
          </cell>
          <cell r="I559" t="str">
            <v>Columna</v>
          </cell>
          <cell r="J559" t="str">
            <v>K2m</v>
          </cell>
        </row>
        <row r="560">
          <cell r="A560" t="str">
            <v>1101-04036ML</v>
          </cell>
          <cell r="B560" t="str">
            <v>TORNILLO MINIDENALI LONG SHANK 4.0X36 MM</v>
          </cell>
          <cell r="C560">
            <v>887300</v>
          </cell>
          <cell r="D560">
            <v>0</v>
          </cell>
          <cell r="E560">
            <v>0</v>
          </cell>
          <cell r="F560">
            <v>887300</v>
          </cell>
          <cell r="H560" t="str">
            <v>IMPLANTE</v>
          </cell>
          <cell r="I560" t="str">
            <v>Columna</v>
          </cell>
          <cell r="J560" t="str">
            <v>K2m</v>
          </cell>
        </row>
        <row r="561">
          <cell r="A561" t="str">
            <v>1101-14036ML</v>
          </cell>
          <cell r="B561" t="str">
            <v>TORNILLO MINIDENALI LONG SHANK 4.0X36 MM</v>
          </cell>
          <cell r="C561">
            <v>0</v>
          </cell>
          <cell r="D561">
            <v>0</v>
          </cell>
          <cell r="E561">
            <v>0</v>
          </cell>
          <cell r="F561">
            <v>0</v>
          </cell>
          <cell r="H561" t="str">
            <v>IMPLANTE</v>
          </cell>
          <cell r="I561" t="str">
            <v>Columna</v>
          </cell>
          <cell r="J561" t="str">
            <v>K2m</v>
          </cell>
        </row>
        <row r="562">
          <cell r="A562" t="str">
            <v>1101-04034ML</v>
          </cell>
          <cell r="B562" t="str">
            <v>TORNILLO MINIDENALI LONG SHANK 4.0X34 MM</v>
          </cell>
          <cell r="C562">
            <v>887300</v>
          </cell>
          <cell r="D562">
            <v>0</v>
          </cell>
          <cell r="E562">
            <v>0</v>
          </cell>
          <cell r="F562">
            <v>887300</v>
          </cell>
          <cell r="H562" t="str">
            <v>IMPLANTE</v>
          </cell>
          <cell r="I562" t="str">
            <v>Columna</v>
          </cell>
          <cell r="J562" t="str">
            <v>K2m</v>
          </cell>
        </row>
        <row r="563">
          <cell r="A563" t="str">
            <v>1101-14034ML</v>
          </cell>
          <cell r="B563" t="str">
            <v>TORNILLO MINIDENALI LONG SHANK 4.0X34 MM</v>
          </cell>
          <cell r="C563">
            <v>0</v>
          </cell>
          <cell r="D563">
            <v>0</v>
          </cell>
          <cell r="E563">
            <v>0</v>
          </cell>
          <cell r="F563">
            <v>0</v>
          </cell>
          <cell r="H563" t="str">
            <v>IMPLANTE</v>
          </cell>
          <cell r="I563" t="str">
            <v>Columna</v>
          </cell>
          <cell r="J563" t="str">
            <v>K2m</v>
          </cell>
        </row>
        <row r="564">
          <cell r="A564" t="str">
            <v>1101-04032ML</v>
          </cell>
          <cell r="B564" t="str">
            <v>TORNILLO MINIDENALI LONG SHANK 4.0X32 MM</v>
          </cell>
          <cell r="C564">
            <v>887300</v>
          </cell>
          <cell r="D564">
            <v>0</v>
          </cell>
          <cell r="E564">
            <v>0</v>
          </cell>
          <cell r="F564">
            <v>887300</v>
          </cell>
          <cell r="H564" t="str">
            <v>IMPLANTE</v>
          </cell>
          <cell r="I564" t="str">
            <v>Columna</v>
          </cell>
          <cell r="J564" t="str">
            <v>K2m</v>
          </cell>
        </row>
        <row r="565">
          <cell r="A565" t="str">
            <v>1101-14032ML</v>
          </cell>
          <cell r="B565" t="str">
            <v>TORNILLO MINIDENALI LONG SHANK 4.0X32 MM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H565" t="str">
            <v>IMPLANTE</v>
          </cell>
          <cell r="I565" t="str">
            <v>Columna</v>
          </cell>
          <cell r="J565" t="str">
            <v>K2m</v>
          </cell>
        </row>
        <row r="566">
          <cell r="A566" t="str">
            <v>1101-04030ML</v>
          </cell>
          <cell r="B566" t="str">
            <v>TORNILLO MINIDENALI LONG SHANK 4.0X30 MM</v>
          </cell>
          <cell r="C566">
            <v>887300</v>
          </cell>
          <cell r="D566">
            <v>0</v>
          </cell>
          <cell r="E566">
            <v>0</v>
          </cell>
          <cell r="F566">
            <v>887300</v>
          </cell>
          <cell r="H566" t="str">
            <v>IMPLANTE</v>
          </cell>
          <cell r="I566" t="str">
            <v>Columna</v>
          </cell>
          <cell r="J566" t="str">
            <v>K2m</v>
          </cell>
        </row>
        <row r="567">
          <cell r="A567" t="str">
            <v>1101-14030ML</v>
          </cell>
          <cell r="B567" t="str">
            <v>TORNILLO MINIDENALI LONG SHANK 4.0X30 MM</v>
          </cell>
          <cell r="C567">
            <v>0</v>
          </cell>
          <cell r="D567">
            <v>0</v>
          </cell>
          <cell r="E567">
            <v>0</v>
          </cell>
          <cell r="F567">
            <v>0</v>
          </cell>
          <cell r="H567" t="str">
            <v>IMPLANTE</v>
          </cell>
          <cell r="I567" t="str">
            <v>Columna</v>
          </cell>
          <cell r="J567" t="str">
            <v>K2m</v>
          </cell>
        </row>
        <row r="568">
          <cell r="A568" t="str">
            <v>1101-04028ML</v>
          </cell>
          <cell r="B568" t="str">
            <v>TORNILLO MINIDENALI LONG SHANK 4.0X28 MM</v>
          </cell>
          <cell r="C568">
            <v>887300</v>
          </cell>
          <cell r="D568">
            <v>0</v>
          </cell>
          <cell r="E568">
            <v>0</v>
          </cell>
          <cell r="F568">
            <v>887300</v>
          </cell>
          <cell r="H568" t="str">
            <v>IMPLANTE</v>
          </cell>
          <cell r="I568" t="str">
            <v>Columna</v>
          </cell>
          <cell r="J568" t="str">
            <v>K2m</v>
          </cell>
        </row>
        <row r="569">
          <cell r="A569" t="str">
            <v>1101-14028ML</v>
          </cell>
          <cell r="B569" t="str">
            <v>TORNILLO MINIDENALI LONG SHANK 4.0X28 MM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H569" t="str">
            <v>IMPLANTE</v>
          </cell>
          <cell r="I569" t="str">
            <v>Columna</v>
          </cell>
          <cell r="J569" t="str">
            <v>K2m</v>
          </cell>
        </row>
        <row r="570">
          <cell r="A570" t="str">
            <v>1101-04026ML</v>
          </cell>
          <cell r="B570" t="str">
            <v>TORNILLO MINIDENALI LONG SHANK 4.0X26 MM</v>
          </cell>
          <cell r="C570">
            <v>887300</v>
          </cell>
          <cell r="D570">
            <v>0</v>
          </cell>
          <cell r="E570">
            <v>0</v>
          </cell>
          <cell r="F570">
            <v>887300</v>
          </cell>
          <cell r="H570" t="str">
            <v>IMPLANTE</v>
          </cell>
          <cell r="I570" t="str">
            <v>Columna</v>
          </cell>
          <cell r="J570" t="str">
            <v>K2m</v>
          </cell>
        </row>
        <row r="571">
          <cell r="A571" t="str">
            <v>1101-14026ML</v>
          </cell>
          <cell r="B571" t="str">
            <v>TORNILLO MINIDENALI LONG SHANK 4.0X26 MM</v>
          </cell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H571" t="str">
            <v>IMPLANTE</v>
          </cell>
          <cell r="I571" t="str">
            <v>Columna</v>
          </cell>
          <cell r="J571" t="str">
            <v>K2m</v>
          </cell>
        </row>
        <row r="572">
          <cell r="A572" t="str">
            <v>1101-03540ML</v>
          </cell>
          <cell r="B572" t="str">
            <v>TORNILLO MINIDENALI LONG SHANK 3.5X40 MM</v>
          </cell>
          <cell r="C572">
            <v>887300</v>
          </cell>
          <cell r="D572">
            <v>0</v>
          </cell>
          <cell r="E572">
            <v>0</v>
          </cell>
          <cell r="F572">
            <v>887300</v>
          </cell>
          <cell r="H572" t="str">
            <v>IMPLANTE</v>
          </cell>
          <cell r="I572" t="str">
            <v>Columna</v>
          </cell>
          <cell r="J572" t="str">
            <v>K2m</v>
          </cell>
        </row>
        <row r="573">
          <cell r="A573" t="str">
            <v>1101-03538ML</v>
          </cell>
          <cell r="B573" t="str">
            <v>TORNILLO MINIDENALI LONG SHANK 3.5X38 MM</v>
          </cell>
          <cell r="C573">
            <v>887300</v>
          </cell>
          <cell r="D573">
            <v>0</v>
          </cell>
          <cell r="E573">
            <v>0</v>
          </cell>
          <cell r="F573">
            <v>887300</v>
          </cell>
          <cell r="H573" t="str">
            <v>IMPLANTE</v>
          </cell>
          <cell r="I573" t="str">
            <v>Columna</v>
          </cell>
          <cell r="J573" t="str">
            <v>K2m</v>
          </cell>
        </row>
        <row r="574">
          <cell r="A574" t="str">
            <v>1101-03536ML</v>
          </cell>
          <cell r="B574" t="str">
            <v>TORNILLO MINIDENALI LONG SHANK 3.5X36 MM</v>
          </cell>
          <cell r="C574">
            <v>887300</v>
          </cell>
          <cell r="D574">
            <v>0</v>
          </cell>
          <cell r="E574">
            <v>0</v>
          </cell>
          <cell r="F574">
            <v>887300</v>
          </cell>
          <cell r="H574" t="str">
            <v>IMPLANTE</v>
          </cell>
          <cell r="I574" t="str">
            <v>Columna</v>
          </cell>
          <cell r="J574" t="str">
            <v>K2m</v>
          </cell>
        </row>
        <row r="575">
          <cell r="A575" t="str">
            <v>1101-03534ML</v>
          </cell>
          <cell r="B575" t="str">
            <v>TORNILLO MINIDENALI LONG SHANK 3.5X34 MM</v>
          </cell>
          <cell r="C575">
            <v>887300</v>
          </cell>
          <cell r="D575">
            <v>0</v>
          </cell>
          <cell r="E575">
            <v>0</v>
          </cell>
          <cell r="F575">
            <v>887300</v>
          </cell>
          <cell r="H575" t="str">
            <v>IMPLANTE</v>
          </cell>
          <cell r="I575" t="str">
            <v>Columna</v>
          </cell>
          <cell r="J575" t="str">
            <v>K2m</v>
          </cell>
        </row>
        <row r="576">
          <cell r="A576" t="str">
            <v>1101-03532ML</v>
          </cell>
          <cell r="B576" t="str">
            <v>TORNILLO MINIDENALI LONG SHANK 3.5X32 MM</v>
          </cell>
          <cell r="C576">
            <v>887300</v>
          </cell>
          <cell r="D576">
            <v>0</v>
          </cell>
          <cell r="E576">
            <v>0</v>
          </cell>
          <cell r="F576">
            <v>887300</v>
          </cell>
          <cell r="H576" t="str">
            <v>IMPLANTE</v>
          </cell>
          <cell r="I576" t="str">
            <v>Columna</v>
          </cell>
          <cell r="J576" t="str">
            <v>K2m</v>
          </cell>
        </row>
        <row r="577">
          <cell r="A577" t="str">
            <v>1101-03530ML</v>
          </cell>
          <cell r="B577" t="str">
            <v>TORNILLO MINIDENALI LONG SHANK 3.5X30 MM</v>
          </cell>
          <cell r="C577">
            <v>887300</v>
          </cell>
          <cell r="D577">
            <v>0</v>
          </cell>
          <cell r="E577">
            <v>0</v>
          </cell>
          <cell r="F577">
            <v>887300</v>
          </cell>
          <cell r="H577" t="str">
            <v>IMPLANTE</v>
          </cell>
          <cell r="I577" t="str">
            <v>Columna</v>
          </cell>
          <cell r="J577" t="str">
            <v>K2m</v>
          </cell>
        </row>
        <row r="578">
          <cell r="A578" t="str">
            <v>1101-03528ML</v>
          </cell>
          <cell r="B578" t="str">
            <v>TORNILLO MINIDENALI LONG SHANK 3.5X28 MM</v>
          </cell>
          <cell r="C578">
            <v>887300</v>
          </cell>
          <cell r="D578">
            <v>0</v>
          </cell>
          <cell r="E578">
            <v>0</v>
          </cell>
          <cell r="F578">
            <v>887300</v>
          </cell>
          <cell r="H578" t="str">
            <v>IMPLANTE</v>
          </cell>
          <cell r="I578" t="str">
            <v>Columna</v>
          </cell>
          <cell r="J578" t="str">
            <v>K2m</v>
          </cell>
        </row>
        <row r="579">
          <cell r="A579" t="str">
            <v>1101-03526ML</v>
          </cell>
          <cell r="B579" t="str">
            <v>TORNILLO MINIDENALI LONG SHANK 3.5X26 MM</v>
          </cell>
          <cell r="C579">
            <v>887300</v>
          </cell>
          <cell r="D579">
            <v>0</v>
          </cell>
          <cell r="E579">
            <v>0</v>
          </cell>
          <cell r="F579">
            <v>887300</v>
          </cell>
          <cell r="H579" t="str">
            <v>IMPLANTE</v>
          </cell>
          <cell r="I579" t="str">
            <v>Columna</v>
          </cell>
          <cell r="J579" t="str">
            <v>K2m</v>
          </cell>
        </row>
        <row r="580">
          <cell r="A580" t="str">
            <v>1101-04536F</v>
          </cell>
          <cell r="B580" t="str">
            <v>TORNILLO MINI MESA 4.5 X 36 MM / 90º</v>
          </cell>
          <cell r="C580">
            <v>1236500</v>
          </cell>
          <cell r="D580">
            <v>0</v>
          </cell>
          <cell r="E580">
            <v>0</v>
          </cell>
          <cell r="F580">
            <v>1236500</v>
          </cell>
          <cell r="H580" t="str">
            <v>IMPLANTE</v>
          </cell>
          <cell r="I580" t="str">
            <v>Columna</v>
          </cell>
          <cell r="J580" t="str">
            <v>K2m</v>
          </cell>
        </row>
        <row r="581">
          <cell r="A581" t="str">
            <v>1101-04534F</v>
          </cell>
          <cell r="B581" t="str">
            <v>TORNILLO MINI MESA 4.5 X 34 MM / 90º</v>
          </cell>
          <cell r="C581">
            <v>1236500</v>
          </cell>
          <cell r="D581">
            <v>0</v>
          </cell>
          <cell r="E581">
            <v>0</v>
          </cell>
          <cell r="F581">
            <v>1236500</v>
          </cell>
          <cell r="H581" t="str">
            <v>IMPLANTE</v>
          </cell>
          <cell r="I581" t="str">
            <v>Columna</v>
          </cell>
          <cell r="J581" t="str">
            <v>K2m</v>
          </cell>
        </row>
        <row r="582">
          <cell r="A582" t="str">
            <v>1101-04532F</v>
          </cell>
          <cell r="B582" t="str">
            <v>TORNILLO MINI MESA 4.5 X 32 MM / 90º</v>
          </cell>
          <cell r="C582">
            <v>1236500</v>
          </cell>
          <cell r="D582">
            <v>0</v>
          </cell>
          <cell r="E582">
            <v>0</v>
          </cell>
          <cell r="F582">
            <v>1236500</v>
          </cell>
          <cell r="H582" t="str">
            <v>IMPLANTE</v>
          </cell>
          <cell r="I582" t="str">
            <v>Columna</v>
          </cell>
          <cell r="J582" t="str">
            <v>K2m</v>
          </cell>
        </row>
        <row r="583">
          <cell r="A583" t="str">
            <v>1101-04530F</v>
          </cell>
          <cell r="B583" t="str">
            <v>TORNILLO MINI MESA 4.5 X 30 MM / 90º</v>
          </cell>
          <cell r="C583">
            <v>1236500</v>
          </cell>
          <cell r="D583">
            <v>0</v>
          </cell>
          <cell r="E583">
            <v>0</v>
          </cell>
          <cell r="F583">
            <v>1236500</v>
          </cell>
          <cell r="H583" t="str">
            <v>IMPLANTE</v>
          </cell>
          <cell r="I583" t="str">
            <v>Columna</v>
          </cell>
          <cell r="J583" t="str">
            <v>K2m</v>
          </cell>
        </row>
        <row r="584">
          <cell r="A584" t="str">
            <v>1101-04528F</v>
          </cell>
          <cell r="B584" t="str">
            <v>TORNILLO MINI MESA 4.5 X 28 MM / 90º</v>
          </cell>
          <cell r="C584">
            <v>1236500</v>
          </cell>
          <cell r="D584">
            <v>0</v>
          </cell>
          <cell r="E584">
            <v>0</v>
          </cell>
          <cell r="F584">
            <v>1236500</v>
          </cell>
          <cell r="H584" t="str">
            <v>IMPLANTE</v>
          </cell>
          <cell r="I584" t="str">
            <v>Columna</v>
          </cell>
          <cell r="J584" t="str">
            <v>K2m</v>
          </cell>
        </row>
        <row r="585">
          <cell r="A585" t="str">
            <v>1101-04526F</v>
          </cell>
          <cell r="B585" t="str">
            <v>TORNILLO MINI MESA 4.5 X 26 MM / 90º</v>
          </cell>
          <cell r="C585">
            <v>1236500</v>
          </cell>
          <cell r="D585">
            <v>0</v>
          </cell>
          <cell r="E585">
            <v>0</v>
          </cell>
          <cell r="F585">
            <v>1236500</v>
          </cell>
          <cell r="H585" t="str">
            <v>IMPLANTE</v>
          </cell>
          <cell r="I585" t="str">
            <v>Columna</v>
          </cell>
          <cell r="J585" t="str">
            <v>K2m</v>
          </cell>
        </row>
        <row r="586">
          <cell r="A586" t="str">
            <v>1101-04524F</v>
          </cell>
          <cell r="B586" t="str">
            <v>TORNILLO MINI MESA 4.5 X 24 MM / 90º</v>
          </cell>
          <cell r="C586">
            <v>1236500</v>
          </cell>
          <cell r="D586">
            <v>0</v>
          </cell>
          <cell r="E586">
            <v>0</v>
          </cell>
          <cell r="F586">
            <v>1236500</v>
          </cell>
          <cell r="H586" t="str">
            <v>IMPLANTE</v>
          </cell>
          <cell r="I586" t="str">
            <v>Columna</v>
          </cell>
          <cell r="J586" t="str">
            <v>K2m</v>
          </cell>
        </row>
        <row r="587">
          <cell r="A587" t="str">
            <v>1101-04522F</v>
          </cell>
          <cell r="B587" t="str">
            <v>TORNILLO MINI MESA 4.5 X 22 MM / 90º</v>
          </cell>
          <cell r="C587">
            <v>1236500</v>
          </cell>
          <cell r="D587">
            <v>0</v>
          </cell>
          <cell r="E587">
            <v>0</v>
          </cell>
          <cell r="F587">
            <v>1236500</v>
          </cell>
          <cell r="H587" t="str">
            <v>IMPLANTE</v>
          </cell>
          <cell r="I587" t="str">
            <v>Columna</v>
          </cell>
          <cell r="J587" t="str">
            <v>K2m</v>
          </cell>
        </row>
        <row r="588">
          <cell r="A588" t="str">
            <v>1101-04520F</v>
          </cell>
          <cell r="B588" t="str">
            <v>TORNILLO MINI MESA 4.5 X 20 MM / 90º</v>
          </cell>
          <cell r="C588">
            <v>1236500</v>
          </cell>
          <cell r="D588">
            <v>0</v>
          </cell>
          <cell r="E588">
            <v>0</v>
          </cell>
          <cell r="F588">
            <v>1236500</v>
          </cell>
          <cell r="H588" t="str">
            <v>IMPLANTE</v>
          </cell>
          <cell r="I588" t="str">
            <v>Columna</v>
          </cell>
          <cell r="J588" t="str">
            <v>K2m</v>
          </cell>
        </row>
        <row r="589">
          <cell r="A589" t="str">
            <v>1101-04032F</v>
          </cell>
          <cell r="B589" t="str">
            <v>TORNILLO MINI MESA 4.0 X 32 MM / 90º</v>
          </cell>
          <cell r="C589">
            <v>1236500</v>
          </cell>
          <cell r="D589">
            <v>0</v>
          </cell>
          <cell r="E589">
            <v>0</v>
          </cell>
          <cell r="F589">
            <v>1236500</v>
          </cell>
          <cell r="H589" t="str">
            <v>IMPLANTE</v>
          </cell>
          <cell r="I589" t="str">
            <v>Columna</v>
          </cell>
          <cell r="J589" t="str">
            <v>K2m</v>
          </cell>
        </row>
        <row r="590">
          <cell r="A590" t="str">
            <v>1101-04030F</v>
          </cell>
          <cell r="B590" t="str">
            <v>TORNILLO MINI MESA 4.0 X 30 MM / 90º</v>
          </cell>
          <cell r="C590">
            <v>1236500</v>
          </cell>
          <cell r="D590">
            <v>0</v>
          </cell>
          <cell r="E590">
            <v>0</v>
          </cell>
          <cell r="F590">
            <v>1236500</v>
          </cell>
          <cell r="H590" t="str">
            <v>IMPLANTE</v>
          </cell>
          <cell r="I590" t="str">
            <v>Columna</v>
          </cell>
          <cell r="J590" t="str">
            <v>K2m</v>
          </cell>
        </row>
        <row r="591">
          <cell r="A591" t="str">
            <v>1101-04028F</v>
          </cell>
          <cell r="B591" t="str">
            <v>TORNILLO MINI MESA 4.0 X 28 MM / 90º</v>
          </cell>
          <cell r="C591">
            <v>1236500</v>
          </cell>
          <cell r="D591">
            <v>0</v>
          </cell>
          <cell r="E591">
            <v>0</v>
          </cell>
          <cell r="F591">
            <v>1236500</v>
          </cell>
          <cell r="H591" t="str">
            <v>IMPLANTE</v>
          </cell>
          <cell r="I591" t="str">
            <v>Columna</v>
          </cell>
          <cell r="J591" t="str">
            <v>K2m</v>
          </cell>
        </row>
        <row r="592">
          <cell r="A592" t="str">
            <v>1101-04026F</v>
          </cell>
          <cell r="B592" t="str">
            <v>TORNILLO MINI MESA 4.0 X 26 MM / 90º</v>
          </cell>
          <cell r="C592">
            <v>1236500</v>
          </cell>
          <cell r="D592">
            <v>0</v>
          </cell>
          <cell r="E592">
            <v>0</v>
          </cell>
          <cell r="F592">
            <v>1236500</v>
          </cell>
          <cell r="H592" t="str">
            <v>IMPLANTE</v>
          </cell>
          <cell r="I592" t="str">
            <v>Columna</v>
          </cell>
          <cell r="J592" t="str">
            <v>K2m</v>
          </cell>
        </row>
        <row r="593">
          <cell r="A593" t="str">
            <v>1101-04024F</v>
          </cell>
          <cell r="B593" t="str">
            <v>TORNILLO MINI MESA 4.0 X 24 MM / 90º</v>
          </cell>
          <cell r="C593">
            <v>1236500</v>
          </cell>
          <cell r="D593">
            <v>0</v>
          </cell>
          <cell r="E593">
            <v>0</v>
          </cell>
          <cell r="F593">
            <v>1236500</v>
          </cell>
          <cell r="H593" t="str">
            <v>IMPLANTE</v>
          </cell>
          <cell r="I593" t="str">
            <v>Columna</v>
          </cell>
          <cell r="J593" t="str">
            <v>K2m</v>
          </cell>
        </row>
        <row r="594">
          <cell r="A594" t="str">
            <v>1101-04022F</v>
          </cell>
          <cell r="B594" t="str">
            <v>TORNILLO MINI MESA 4.0 X 22 MM / 90º</v>
          </cell>
          <cell r="C594">
            <v>1236500</v>
          </cell>
          <cell r="D594">
            <v>0</v>
          </cell>
          <cell r="E594">
            <v>0</v>
          </cell>
          <cell r="F594">
            <v>1236500</v>
          </cell>
          <cell r="H594" t="str">
            <v>IMPLANTE</v>
          </cell>
          <cell r="I594" t="str">
            <v>Columna</v>
          </cell>
          <cell r="J594" t="str">
            <v>K2m</v>
          </cell>
        </row>
        <row r="595">
          <cell r="A595" t="str">
            <v>1101-04020F</v>
          </cell>
          <cell r="B595" t="str">
            <v>TORNILLO MINI MESA 4.0 X 20 MM / 90º</v>
          </cell>
          <cell r="C595">
            <v>1236500</v>
          </cell>
          <cell r="D595">
            <v>0</v>
          </cell>
          <cell r="E595">
            <v>0</v>
          </cell>
          <cell r="F595">
            <v>1236500</v>
          </cell>
          <cell r="H595" t="str">
            <v>IMPLANTE</v>
          </cell>
          <cell r="I595" t="str">
            <v>Columna</v>
          </cell>
          <cell r="J595" t="str">
            <v>K2m</v>
          </cell>
        </row>
        <row r="596">
          <cell r="A596" t="str">
            <v>1101-04018F</v>
          </cell>
          <cell r="B596" t="str">
            <v>TORNILLO MINI MESA 4.0 X 18 MM / 90º</v>
          </cell>
          <cell r="C596">
            <v>1236500</v>
          </cell>
          <cell r="D596">
            <v>0</v>
          </cell>
          <cell r="E596">
            <v>0</v>
          </cell>
          <cell r="F596">
            <v>1236500</v>
          </cell>
          <cell r="H596" t="str">
            <v>IMPLANTE</v>
          </cell>
          <cell r="I596" t="str">
            <v>Columna</v>
          </cell>
          <cell r="J596" t="str">
            <v>K2m</v>
          </cell>
        </row>
        <row r="597">
          <cell r="A597" t="str">
            <v>1101-04016F</v>
          </cell>
          <cell r="B597" t="str">
            <v>TORNILLO MINI MESA 4.0 X 16 MM / 90º</v>
          </cell>
          <cell r="C597">
            <v>1236500</v>
          </cell>
          <cell r="D597">
            <v>0</v>
          </cell>
          <cell r="E597">
            <v>0</v>
          </cell>
          <cell r="F597">
            <v>1236500</v>
          </cell>
          <cell r="H597" t="str">
            <v>IMPLANTE</v>
          </cell>
          <cell r="I597" t="str">
            <v>Columna</v>
          </cell>
          <cell r="J597" t="str">
            <v>K2m</v>
          </cell>
        </row>
        <row r="598">
          <cell r="A598" t="str">
            <v>1101-04014F</v>
          </cell>
          <cell r="B598" t="str">
            <v>TORNILLO MINI MESA 4.0 X 14 MM / 90º</v>
          </cell>
          <cell r="C598">
            <v>1236500</v>
          </cell>
          <cell r="D598">
            <v>0</v>
          </cell>
          <cell r="E598">
            <v>0</v>
          </cell>
          <cell r="F598">
            <v>1236500</v>
          </cell>
          <cell r="H598" t="str">
            <v>IMPLANTE</v>
          </cell>
          <cell r="I598" t="str">
            <v>Columna</v>
          </cell>
          <cell r="J598" t="str">
            <v>K2m</v>
          </cell>
        </row>
        <row r="599">
          <cell r="A599" t="str">
            <v>1101-04012F</v>
          </cell>
          <cell r="B599" t="str">
            <v>TORNILLO MINI MESA 4.0 X 12 MM / 90º</v>
          </cell>
          <cell r="C599">
            <v>1236500</v>
          </cell>
          <cell r="D599">
            <v>0</v>
          </cell>
          <cell r="E599">
            <v>0</v>
          </cell>
          <cell r="F599">
            <v>1236500</v>
          </cell>
          <cell r="H599" t="str">
            <v>IMPLANTE</v>
          </cell>
          <cell r="I599" t="str">
            <v>Columna</v>
          </cell>
          <cell r="J599" t="str">
            <v>K2m</v>
          </cell>
        </row>
        <row r="600">
          <cell r="A600" t="str">
            <v>1101-04010F</v>
          </cell>
          <cell r="B600" t="str">
            <v>TORNILLO MINI MESA 4.0 X 10 MM / 90º</v>
          </cell>
          <cell r="C600">
            <v>1236500</v>
          </cell>
          <cell r="D600">
            <v>0</v>
          </cell>
          <cell r="E600">
            <v>0</v>
          </cell>
          <cell r="F600">
            <v>1236500</v>
          </cell>
          <cell r="H600" t="str">
            <v>IMPLANTE</v>
          </cell>
          <cell r="I600" t="str">
            <v>Columna</v>
          </cell>
          <cell r="J600" t="str">
            <v>K2m</v>
          </cell>
        </row>
        <row r="601">
          <cell r="A601" t="str">
            <v>1101-03526F</v>
          </cell>
          <cell r="B601" t="str">
            <v>TORNILLO MINI MESA 3.5 X 26 MM / 90º</v>
          </cell>
          <cell r="C601">
            <v>1236500</v>
          </cell>
          <cell r="D601">
            <v>0</v>
          </cell>
          <cell r="E601">
            <v>0</v>
          </cell>
          <cell r="F601">
            <v>1236500</v>
          </cell>
          <cell r="H601" t="str">
            <v>IMPLANTE</v>
          </cell>
          <cell r="I601" t="str">
            <v>Columna</v>
          </cell>
          <cell r="J601" t="str">
            <v>K2m</v>
          </cell>
        </row>
        <row r="602">
          <cell r="A602" t="str">
            <v>1101-03524F</v>
          </cell>
          <cell r="B602" t="str">
            <v>TORNILLO MINI MESA 3.5 X 24 MM / 90º</v>
          </cell>
          <cell r="C602">
            <v>1236500</v>
          </cell>
          <cell r="D602">
            <v>0</v>
          </cell>
          <cell r="E602">
            <v>0</v>
          </cell>
          <cell r="F602">
            <v>1236500</v>
          </cell>
          <cell r="H602" t="str">
            <v>IMPLANTE</v>
          </cell>
          <cell r="I602" t="str">
            <v>Columna</v>
          </cell>
          <cell r="J602" t="str">
            <v>K2m</v>
          </cell>
        </row>
        <row r="603">
          <cell r="A603" t="str">
            <v>1101-03522F</v>
          </cell>
          <cell r="B603" t="str">
            <v>TORNILLO MINI MESA 3.5 X 22 MM / 90º</v>
          </cell>
          <cell r="C603">
            <v>1236500</v>
          </cell>
          <cell r="D603">
            <v>0</v>
          </cell>
          <cell r="E603">
            <v>0</v>
          </cell>
          <cell r="F603">
            <v>1236500</v>
          </cell>
          <cell r="H603" t="str">
            <v>IMPLANTE</v>
          </cell>
          <cell r="I603" t="str">
            <v>Columna</v>
          </cell>
          <cell r="J603" t="str">
            <v>K2m</v>
          </cell>
        </row>
        <row r="604">
          <cell r="A604" t="str">
            <v>1101-03520F</v>
          </cell>
          <cell r="B604" t="str">
            <v>TORNILLO MINI MESA 3.5 X 20 MM / 90º</v>
          </cell>
          <cell r="C604">
            <v>1236500</v>
          </cell>
          <cell r="D604">
            <v>0</v>
          </cell>
          <cell r="E604">
            <v>0</v>
          </cell>
          <cell r="F604">
            <v>1236500</v>
          </cell>
          <cell r="H604" t="str">
            <v>IMPLANTE</v>
          </cell>
          <cell r="I604" t="str">
            <v>Columna</v>
          </cell>
          <cell r="J604" t="str">
            <v>K2m</v>
          </cell>
        </row>
        <row r="605">
          <cell r="A605" t="str">
            <v>1101-03518F</v>
          </cell>
          <cell r="B605" t="str">
            <v>TORNILLO MINI MESA 3.5 X 18 MM / 90º</v>
          </cell>
          <cell r="C605">
            <v>1236500</v>
          </cell>
          <cell r="D605">
            <v>0</v>
          </cell>
          <cell r="E605">
            <v>0</v>
          </cell>
          <cell r="F605">
            <v>1236500</v>
          </cell>
          <cell r="H605" t="str">
            <v>IMPLANTE</v>
          </cell>
          <cell r="I605" t="str">
            <v>Columna</v>
          </cell>
          <cell r="J605" t="str">
            <v>K2m</v>
          </cell>
        </row>
        <row r="606">
          <cell r="A606" t="str">
            <v>1101-03516F</v>
          </cell>
          <cell r="B606" t="str">
            <v>TORNILLO MINI MESA 3.5 X 16 MM / 90º</v>
          </cell>
          <cell r="C606">
            <v>1236500</v>
          </cell>
          <cell r="D606">
            <v>0</v>
          </cell>
          <cell r="E606">
            <v>0</v>
          </cell>
          <cell r="F606">
            <v>1236500</v>
          </cell>
          <cell r="H606" t="str">
            <v>IMPLANTE</v>
          </cell>
          <cell r="I606" t="str">
            <v>Columna</v>
          </cell>
          <cell r="J606" t="str">
            <v>K2m</v>
          </cell>
        </row>
        <row r="607">
          <cell r="A607" t="str">
            <v>1101-03514F</v>
          </cell>
          <cell r="B607" t="str">
            <v>TORNILLO MINI MESA 3.5 X 14 MM / 90º</v>
          </cell>
          <cell r="C607">
            <v>1236500</v>
          </cell>
          <cell r="D607">
            <v>0</v>
          </cell>
          <cell r="E607">
            <v>0</v>
          </cell>
          <cell r="F607">
            <v>1236500</v>
          </cell>
          <cell r="H607" t="str">
            <v>IMPLANTE</v>
          </cell>
          <cell r="I607" t="str">
            <v>Columna</v>
          </cell>
          <cell r="J607" t="str">
            <v>K2m</v>
          </cell>
        </row>
        <row r="608">
          <cell r="A608" t="str">
            <v>1101-03512F</v>
          </cell>
          <cell r="B608" t="str">
            <v>TORNILLO MINI MESA 3.5 X 12 MM / 90º</v>
          </cell>
          <cell r="C608">
            <v>1236500</v>
          </cell>
          <cell r="D608">
            <v>0</v>
          </cell>
          <cell r="E608">
            <v>0</v>
          </cell>
          <cell r="F608">
            <v>1236500</v>
          </cell>
          <cell r="H608" t="str">
            <v>IMPLANTE</v>
          </cell>
          <cell r="I608" t="str">
            <v>Columna</v>
          </cell>
          <cell r="J608" t="str">
            <v>K2m</v>
          </cell>
        </row>
        <row r="609">
          <cell r="A609" t="str">
            <v>1101-03510F</v>
          </cell>
          <cell r="B609" t="str">
            <v>TORNILLO MINI MESA 3.5 X 10 MM / 90º</v>
          </cell>
          <cell r="C609">
            <v>1236500</v>
          </cell>
          <cell r="D609">
            <v>0</v>
          </cell>
          <cell r="E609">
            <v>0</v>
          </cell>
          <cell r="F609">
            <v>1236500</v>
          </cell>
          <cell r="H609" t="str">
            <v>IMPLANTE</v>
          </cell>
          <cell r="I609" t="str">
            <v>Columna</v>
          </cell>
          <cell r="J609" t="str">
            <v>K2m</v>
          </cell>
        </row>
        <row r="610">
          <cell r="A610" t="str">
            <v>801-37555</v>
          </cell>
          <cell r="B610" t="str">
            <v>TORNILLO MESA UNIPLANAR 7.5*55</v>
          </cell>
          <cell r="C610">
            <v>1141800</v>
          </cell>
          <cell r="D610">
            <v>0</v>
          </cell>
          <cell r="E610">
            <v>0</v>
          </cell>
          <cell r="F610">
            <v>1141800</v>
          </cell>
          <cell r="H610" t="str">
            <v>IMPLANTE</v>
          </cell>
          <cell r="I610" t="str">
            <v>Columna</v>
          </cell>
          <cell r="J610" t="str">
            <v>K2m</v>
          </cell>
        </row>
        <row r="611">
          <cell r="A611" t="str">
            <v>801-37550</v>
          </cell>
          <cell r="B611" t="str">
            <v>TORNILLO MESA UNIPLANAR 7.5*50</v>
          </cell>
          <cell r="C611">
            <v>1141800</v>
          </cell>
          <cell r="D611">
            <v>0</v>
          </cell>
          <cell r="E611">
            <v>0</v>
          </cell>
          <cell r="F611">
            <v>1141800</v>
          </cell>
          <cell r="H611" t="str">
            <v>IMPLANTE</v>
          </cell>
          <cell r="I611" t="str">
            <v>Columna</v>
          </cell>
          <cell r="J611" t="str">
            <v>K2m</v>
          </cell>
        </row>
        <row r="612">
          <cell r="A612" t="str">
            <v>801-37545</v>
          </cell>
          <cell r="B612" t="str">
            <v>TORNILLO MESA UNIPLANAR 7.5*45</v>
          </cell>
          <cell r="C612">
            <v>1141800</v>
          </cell>
          <cell r="D612">
            <v>0</v>
          </cell>
          <cell r="E612">
            <v>0</v>
          </cell>
          <cell r="F612">
            <v>1141800</v>
          </cell>
          <cell r="H612" t="str">
            <v>IMPLANTE</v>
          </cell>
          <cell r="I612" t="str">
            <v>Columna</v>
          </cell>
          <cell r="J612" t="str">
            <v>K2m</v>
          </cell>
        </row>
        <row r="613">
          <cell r="A613" t="str">
            <v>801-37540</v>
          </cell>
          <cell r="B613" t="str">
            <v>TORNILLO MESA UNIPLANAR 7.5*40</v>
          </cell>
          <cell r="C613">
            <v>1141800</v>
          </cell>
          <cell r="D613">
            <v>0</v>
          </cell>
          <cell r="E613">
            <v>0</v>
          </cell>
          <cell r="F613">
            <v>1141800</v>
          </cell>
          <cell r="H613" t="str">
            <v>IMPLANTE</v>
          </cell>
          <cell r="I613" t="str">
            <v>Columna</v>
          </cell>
          <cell r="J613" t="str">
            <v>K2m</v>
          </cell>
        </row>
        <row r="614">
          <cell r="A614" t="str">
            <v>801-37535</v>
          </cell>
          <cell r="B614" t="str">
            <v>TORNILLO MESA UNIPLANAR 7.5*35</v>
          </cell>
          <cell r="C614">
            <v>1141800</v>
          </cell>
          <cell r="D614">
            <v>0</v>
          </cell>
          <cell r="E614">
            <v>0</v>
          </cell>
          <cell r="F614">
            <v>1141800</v>
          </cell>
          <cell r="H614" t="str">
            <v>IMPLANTE</v>
          </cell>
          <cell r="I614" t="str">
            <v>Columna</v>
          </cell>
          <cell r="J614" t="str">
            <v>K2m</v>
          </cell>
        </row>
        <row r="615">
          <cell r="A615" t="str">
            <v>801-37530</v>
          </cell>
          <cell r="B615" t="str">
            <v>TORNILLO MESA UNIPLANAR 7.5*30</v>
          </cell>
          <cell r="C615">
            <v>1141800</v>
          </cell>
          <cell r="D615">
            <v>0</v>
          </cell>
          <cell r="E615">
            <v>0</v>
          </cell>
          <cell r="F615">
            <v>1141800</v>
          </cell>
          <cell r="H615" t="str">
            <v>IMPLANTE</v>
          </cell>
          <cell r="I615" t="str">
            <v>Columna</v>
          </cell>
          <cell r="J615" t="str">
            <v>K2m</v>
          </cell>
        </row>
        <row r="616">
          <cell r="A616" t="str">
            <v>801-36555</v>
          </cell>
          <cell r="B616" t="str">
            <v>TORNILLO MESA UNIPLANAR 6.5*55</v>
          </cell>
          <cell r="C616">
            <v>1141800</v>
          </cell>
          <cell r="D616">
            <v>0</v>
          </cell>
          <cell r="E616">
            <v>0</v>
          </cell>
          <cell r="F616">
            <v>1141800</v>
          </cell>
          <cell r="H616" t="str">
            <v>IMPLANTE</v>
          </cell>
          <cell r="I616" t="str">
            <v>Columna</v>
          </cell>
          <cell r="J616" t="str">
            <v>K2m</v>
          </cell>
        </row>
        <row r="617">
          <cell r="A617" t="str">
            <v>801-36550</v>
          </cell>
          <cell r="B617" t="str">
            <v>TORNILLO MESA UNIPLANAR 6.5*50</v>
          </cell>
          <cell r="C617">
            <v>1141800</v>
          </cell>
          <cell r="D617">
            <v>0</v>
          </cell>
          <cell r="E617">
            <v>0</v>
          </cell>
          <cell r="F617">
            <v>1141800</v>
          </cell>
          <cell r="H617" t="str">
            <v>IMPLANTE</v>
          </cell>
          <cell r="I617" t="str">
            <v>Columna</v>
          </cell>
          <cell r="J617" t="str">
            <v>K2m</v>
          </cell>
        </row>
        <row r="618">
          <cell r="A618" t="str">
            <v>801-36545</v>
          </cell>
          <cell r="B618" t="str">
            <v>TORNILLO MESA UNIPLANAR 6.5*45</v>
          </cell>
          <cell r="C618">
            <v>1141800</v>
          </cell>
          <cell r="D618">
            <v>0</v>
          </cell>
          <cell r="E618">
            <v>0</v>
          </cell>
          <cell r="F618">
            <v>1141800</v>
          </cell>
          <cell r="H618" t="str">
            <v>IMPLANTE</v>
          </cell>
          <cell r="I618" t="str">
            <v>Columna</v>
          </cell>
          <cell r="J618" t="str">
            <v>K2m</v>
          </cell>
        </row>
        <row r="619">
          <cell r="A619" t="str">
            <v>801-36540</v>
          </cell>
          <cell r="B619" t="str">
            <v>TORNILLO MESA UNIPLANAR 6.5*40</v>
          </cell>
          <cell r="C619">
            <v>1141800</v>
          </cell>
          <cell r="D619">
            <v>0</v>
          </cell>
          <cell r="E619">
            <v>0</v>
          </cell>
          <cell r="F619">
            <v>1141800</v>
          </cell>
          <cell r="H619" t="str">
            <v>IMPLANTE</v>
          </cell>
          <cell r="I619" t="str">
            <v>Columna</v>
          </cell>
          <cell r="J619" t="str">
            <v>K2m</v>
          </cell>
        </row>
        <row r="620">
          <cell r="A620" t="str">
            <v>801-36535</v>
          </cell>
          <cell r="B620" t="str">
            <v>TORNILLO MESA UNIPLANAR 6.5*35</v>
          </cell>
          <cell r="C620">
            <v>1141800</v>
          </cell>
          <cell r="D620">
            <v>0</v>
          </cell>
          <cell r="E620">
            <v>0</v>
          </cell>
          <cell r="F620">
            <v>1141800</v>
          </cell>
          <cell r="H620" t="str">
            <v>IMPLANTE</v>
          </cell>
          <cell r="I620" t="str">
            <v>Columna</v>
          </cell>
          <cell r="J620" t="str">
            <v>K2m</v>
          </cell>
        </row>
        <row r="621">
          <cell r="A621" t="str">
            <v>801-36530</v>
          </cell>
          <cell r="B621" t="str">
            <v>TORNILLO MESA UNIPLANAR 6.5*30</v>
          </cell>
          <cell r="C621">
            <v>1141800</v>
          </cell>
          <cell r="D621">
            <v>0</v>
          </cell>
          <cell r="E621">
            <v>0</v>
          </cell>
          <cell r="F621">
            <v>1141800</v>
          </cell>
          <cell r="H621" t="str">
            <v>IMPLANTE</v>
          </cell>
          <cell r="I621" t="str">
            <v>Columna</v>
          </cell>
          <cell r="J621" t="str">
            <v>K2m</v>
          </cell>
        </row>
        <row r="622">
          <cell r="A622" t="str">
            <v>801-35550</v>
          </cell>
          <cell r="B622" t="str">
            <v>TORNILLO MESA UNIPLANAR 5.5*50</v>
          </cell>
          <cell r="C622">
            <v>1141800</v>
          </cell>
          <cell r="D622">
            <v>0</v>
          </cell>
          <cell r="E622">
            <v>0</v>
          </cell>
          <cell r="F622">
            <v>1141800</v>
          </cell>
          <cell r="H622" t="str">
            <v>IMPLANTE</v>
          </cell>
          <cell r="I622" t="str">
            <v>Columna</v>
          </cell>
          <cell r="J622" t="str">
            <v>K2m</v>
          </cell>
        </row>
        <row r="623">
          <cell r="A623" t="str">
            <v>801-35545</v>
          </cell>
          <cell r="B623" t="str">
            <v>TORNILLO MESA UNIPLANAR 5.5*45</v>
          </cell>
          <cell r="C623">
            <v>1141800</v>
          </cell>
          <cell r="D623">
            <v>0</v>
          </cell>
          <cell r="E623">
            <v>0</v>
          </cell>
          <cell r="F623">
            <v>1141800</v>
          </cell>
          <cell r="H623" t="str">
            <v>IMPLANTE</v>
          </cell>
          <cell r="I623" t="str">
            <v>Columna</v>
          </cell>
          <cell r="J623" t="str">
            <v>K2m</v>
          </cell>
        </row>
        <row r="624">
          <cell r="A624" t="str">
            <v>801-35540</v>
          </cell>
          <cell r="B624" t="str">
            <v>TORNILLO MESA UNIPLANAR 5.5*40</v>
          </cell>
          <cell r="C624">
            <v>1141800</v>
          </cell>
          <cell r="D624">
            <v>0</v>
          </cell>
          <cell r="E624">
            <v>0</v>
          </cell>
          <cell r="F624">
            <v>1141800</v>
          </cell>
          <cell r="H624" t="str">
            <v>IMPLANTE</v>
          </cell>
          <cell r="I624" t="str">
            <v>Columna</v>
          </cell>
          <cell r="J624" t="str">
            <v>K2m</v>
          </cell>
        </row>
        <row r="625">
          <cell r="A625" t="str">
            <v>801-35535</v>
          </cell>
          <cell r="B625" t="str">
            <v>TORNILLO MESA UNIPLANAR 5.5*35</v>
          </cell>
          <cell r="C625">
            <v>1141800</v>
          </cell>
          <cell r="D625">
            <v>0</v>
          </cell>
          <cell r="E625">
            <v>0</v>
          </cell>
          <cell r="F625">
            <v>1141800</v>
          </cell>
          <cell r="H625" t="str">
            <v>IMPLANTE</v>
          </cell>
          <cell r="I625" t="str">
            <v>Columna</v>
          </cell>
          <cell r="J625" t="str">
            <v>K2m</v>
          </cell>
        </row>
        <row r="626">
          <cell r="A626" t="str">
            <v>801-35530</v>
          </cell>
          <cell r="B626" t="str">
            <v>TORNILLO MESA UNIPLANAR 5.5*30</v>
          </cell>
          <cell r="C626">
            <v>1141800</v>
          </cell>
          <cell r="D626">
            <v>0</v>
          </cell>
          <cell r="E626">
            <v>0</v>
          </cell>
          <cell r="F626">
            <v>1141800</v>
          </cell>
          <cell r="H626" t="str">
            <v>IMPLANTE</v>
          </cell>
          <cell r="I626" t="str">
            <v>Columna</v>
          </cell>
          <cell r="J626" t="str">
            <v>K2m</v>
          </cell>
        </row>
        <row r="627">
          <cell r="A627" t="str">
            <v>801-35525</v>
          </cell>
          <cell r="B627" t="str">
            <v>TORNILLO MESA UNIPLANAR 5.5*25</v>
          </cell>
          <cell r="C627">
            <v>1141800</v>
          </cell>
          <cell r="D627">
            <v>0</v>
          </cell>
          <cell r="E627">
            <v>0</v>
          </cell>
          <cell r="F627">
            <v>1141800</v>
          </cell>
          <cell r="H627" t="str">
            <v>IMPLANTE</v>
          </cell>
          <cell r="I627" t="str">
            <v>Columna</v>
          </cell>
          <cell r="J627" t="str">
            <v>K2m</v>
          </cell>
        </row>
        <row r="628">
          <cell r="A628" t="str">
            <v>801-34545</v>
          </cell>
          <cell r="B628" t="str">
            <v>TORNILLO MESA UNIPLANAR 4.5*45</v>
          </cell>
          <cell r="C628">
            <v>1141800</v>
          </cell>
          <cell r="D628">
            <v>0</v>
          </cell>
          <cell r="E628">
            <v>0</v>
          </cell>
          <cell r="F628">
            <v>1141800</v>
          </cell>
          <cell r="H628" t="str">
            <v>IMPLANTE</v>
          </cell>
          <cell r="I628" t="str">
            <v>Columna</v>
          </cell>
          <cell r="J628" t="str">
            <v>K2m</v>
          </cell>
        </row>
        <row r="629">
          <cell r="A629" t="str">
            <v>801-34540</v>
          </cell>
          <cell r="B629" t="str">
            <v>TORNILLO MESA UNIPLANAR 4.5*40</v>
          </cell>
          <cell r="C629">
            <v>1141800</v>
          </cell>
          <cell r="D629">
            <v>0</v>
          </cell>
          <cell r="E629">
            <v>0</v>
          </cell>
          <cell r="F629">
            <v>1141800</v>
          </cell>
          <cell r="H629" t="str">
            <v>IMPLANTE</v>
          </cell>
          <cell r="I629" t="str">
            <v>Columna</v>
          </cell>
          <cell r="J629" t="str">
            <v>K2m</v>
          </cell>
        </row>
        <row r="630">
          <cell r="A630" t="str">
            <v>801-34535</v>
          </cell>
          <cell r="B630" t="str">
            <v>TORNILLO MESA UNIPLANAR 4.5*35</v>
          </cell>
          <cell r="C630">
            <v>1141800</v>
          </cell>
          <cell r="D630">
            <v>0</v>
          </cell>
          <cell r="E630">
            <v>0</v>
          </cell>
          <cell r="F630">
            <v>1141800</v>
          </cell>
          <cell r="H630" t="str">
            <v>IMPLANTE</v>
          </cell>
          <cell r="I630" t="str">
            <v>Columna</v>
          </cell>
          <cell r="J630" t="str">
            <v>K2m</v>
          </cell>
        </row>
        <row r="631">
          <cell r="A631" t="str">
            <v>801-34530</v>
          </cell>
          <cell r="B631" t="str">
            <v>TORNILLO MESA UNIPLANAR 4.5*30</v>
          </cell>
          <cell r="C631">
            <v>1141800</v>
          </cell>
          <cell r="D631">
            <v>0</v>
          </cell>
          <cell r="E631">
            <v>0</v>
          </cell>
          <cell r="F631">
            <v>1141800</v>
          </cell>
          <cell r="H631" t="str">
            <v>IMPLANTE</v>
          </cell>
          <cell r="I631" t="str">
            <v>Columna</v>
          </cell>
          <cell r="J631" t="str">
            <v>K2m</v>
          </cell>
        </row>
        <row r="632">
          <cell r="A632" t="str">
            <v>801-34525</v>
          </cell>
          <cell r="B632" t="str">
            <v>TORNILLO MESA UNIPLANAR 4.5*25</v>
          </cell>
          <cell r="C632">
            <v>1141800</v>
          </cell>
          <cell r="D632">
            <v>0</v>
          </cell>
          <cell r="E632">
            <v>0</v>
          </cell>
          <cell r="F632">
            <v>1141800</v>
          </cell>
          <cell r="H632" t="str">
            <v>IMPLANTE</v>
          </cell>
          <cell r="I632" t="str">
            <v>Columna</v>
          </cell>
          <cell r="J632" t="str">
            <v>K2m</v>
          </cell>
        </row>
        <row r="633">
          <cell r="A633" t="str">
            <v>801-08560</v>
          </cell>
          <cell r="B633" t="str">
            <v>TORNILLO MESA POLIAXIAL 8.5*60</v>
          </cell>
          <cell r="C633">
            <v>1141800</v>
          </cell>
          <cell r="D633">
            <v>0</v>
          </cell>
          <cell r="E633">
            <v>0</v>
          </cell>
          <cell r="F633">
            <v>1141800</v>
          </cell>
          <cell r="H633" t="str">
            <v>IMPLANTE</v>
          </cell>
          <cell r="I633" t="str">
            <v>Columna</v>
          </cell>
          <cell r="J633" t="str">
            <v>K2m</v>
          </cell>
        </row>
        <row r="634">
          <cell r="A634" t="str">
            <v>801-08555</v>
          </cell>
          <cell r="B634" t="str">
            <v>TORNILLO MESA POLIAXIAL 8.5*55</v>
          </cell>
          <cell r="C634">
            <v>1141800</v>
          </cell>
          <cell r="D634">
            <v>0</v>
          </cell>
          <cell r="E634">
            <v>0</v>
          </cell>
          <cell r="F634">
            <v>1141800</v>
          </cell>
          <cell r="H634" t="str">
            <v>IMPLANTE</v>
          </cell>
          <cell r="I634" t="str">
            <v>Columna</v>
          </cell>
          <cell r="J634" t="str">
            <v>K2m</v>
          </cell>
        </row>
        <row r="635">
          <cell r="A635" t="str">
            <v>801-08550</v>
          </cell>
          <cell r="B635" t="str">
            <v>TORNILLO MESA POLIAXIAL 8.5*50</v>
          </cell>
          <cell r="C635">
            <v>1141800</v>
          </cell>
          <cell r="D635">
            <v>0</v>
          </cell>
          <cell r="E635">
            <v>0</v>
          </cell>
          <cell r="F635">
            <v>1141800</v>
          </cell>
          <cell r="H635" t="str">
            <v>IMPLANTE</v>
          </cell>
          <cell r="I635" t="str">
            <v>Columna</v>
          </cell>
          <cell r="J635" t="str">
            <v>K2m</v>
          </cell>
        </row>
        <row r="636">
          <cell r="A636" t="str">
            <v>801-08545</v>
          </cell>
          <cell r="B636" t="str">
            <v>TORNILLO MESA POLIAXIAL 8.5*45</v>
          </cell>
          <cell r="C636">
            <v>1141800</v>
          </cell>
          <cell r="D636">
            <v>0</v>
          </cell>
          <cell r="E636">
            <v>0</v>
          </cell>
          <cell r="F636">
            <v>1141800</v>
          </cell>
          <cell r="H636" t="str">
            <v>IMPLANTE</v>
          </cell>
          <cell r="I636" t="str">
            <v>Columna</v>
          </cell>
          <cell r="J636" t="str">
            <v>K2m</v>
          </cell>
        </row>
        <row r="637">
          <cell r="A637" t="str">
            <v>801-08540</v>
          </cell>
          <cell r="B637" t="str">
            <v>TORNILLO MESA POLIAXIAL 8.5*40</v>
          </cell>
          <cell r="C637">
            <v>1141800</v>
          </cell>
          <cell r="D637">
            <v>0</v>
          </cell>
          <cell r="E637">
            <v>0</v>
          </cell>
          <cell r="F637">
            <v>1141800</v>
          </cell>
          <cell r="H637" t="str">
            <v>IMPLANTE</v>
          </cell>
          <cell r="I637" t="str">
            <v>Columna</v>
          </cell>
          <cell r="J637" t="str">
            <v>K2m</v>
          </cell>
        </row>
        <row r="638">
          <cell r="A638" t="str">
            <v>801-08535</v>
          </cell>
          <cell r="B638" t="str">
            <v>TORNILLO MESA POLIAXIAL 8.5*35</v>
          </cell>
          <cell r="C638">
            <v>1141800</v>
          </cell>
          <cell r="D638">
            <v>0</v>
          </cell>
          <cell r="E638">
            <v>0</v>
          </cell>
          <cell r="F638">
            <v>1141800</v>
          </cell>
          <cell r="H638" t="str">
            <v>IMPLANTE</v>
          </cell>
          <cell r="I638" t="str">
            <v>Columna</v>
          </cell>
          <cell r="J638" t="str">
            <v>K2m</v>
          </cell>
        </row>
        <row r="639">
          <cell r="A639" t="str">
            <v>801-07560</v>
          </cell>
          <cell r="B639" t="str">
            <v>TORNILLO MESA POLIAXIAL 7.5*60</v>
          </cell>
          <cell r="C639">
            <v>1141800</v>
          </cell>
          <cell r="D639">
            <v>0</v>
          </cell>
          <cell r="E639">
            <v>0</v>
          </cell>
          <cell r="F639">
            <v>1141800</v>
          </cell>
          <cell r="H639" t="str">
            <v>IMPLANTE</v>
          </cell>
          <cell r="I639" t="str">
            <v>Columna</v>
          </cell>
          <cell r="J639" t="str">
            <v>K2m</v>
          </cell>
        </row>
        <row r="640">
          <cell r="A640" t="str">
            <v>801-07555</v>
          </cell>
          <cell r="B640" t="str">
            <v>TORNILLO MESA POLIAXIAL 7.5*55</v>
          </cell>
          <cell r="C640">
            <v>1141800</v>
          </cell>
          <cell r="D640">
            <v>0</v>
          </cell>
          <cell r="E640">
            <v>0</v>
          </cell>
          <cell r="F640">
            <v>1141800</v>
          </cell>
          <cell r="H640" t="str">
            <v>IMPLANTE</v>
          </cell>
          <cell r="I640" t="str">
            <v>Columna</v>
          </cell>
          <cell r="J640" t="str">
            <v>K2m</v>
          </cell>
        </row>
        <row r="641">
          <cell r="A641" t="str">
            <v>801-07550</v>
          </cell>
          <cell r="B641" t="str">
            <v>TORNILLO MESA POLIAXIAL 7.5*50</v>
          </cell>
          <cell r="C641">
            <v>1141800</v>
          </cell>
          <cell r="D641">
            <v>0</v>
          </cell>
          <cell r="E641">
            <v>0</v>
          </cell>
          <cell r="F641">
            <v>1141800</v>
          </cell>
          <cell r="H641" t="str">
            <v>IMPLANTE</v>
          </cell>
          <cell r="I641" t="str">
            <v>Columna</v>
          </cell>
          <cell r="J641" t="str">
            <v>K2m</v>
          </cell>
        </row>
        <row r="642">
          <cell r="A642" t="str">
            <v>801-07545</v>
          </cell>
          <cell r="B642" t="str">
            <v>TORNILLO MESA POLIAXIAL 7.5*45</v>
          </cell>
          <cell r="C642">
            <v>1141800</v>
          </cell>
          <cell r="D642">
            <v>0</v>
          </cell>
          <cell r="E642">
            <v>0</v>
          </cell>
          <cell r="F642">
            <v>1141800</v>
          </cell>
          <cell r="H642" t="str">
            <v>IMPLANTE</v>
          </cell>
          <cell r="I642" t="str">
            <v>Columna</v>
          </cell>
          <cell r="J642" t="str">
            <v>K2m</v>
          </cell>
        </row>
        <row r="643">
          <cell r="A643" t="str">
            <v>801-07540</v>
          </cell>
          <cell r="B643" t="str">
            <v>TORNILLO MESA POLIAXIAL 7.5*40</v>
          </cell>
          <cell r="C643">
            <v>1141800</v>
          </cell>
          <cell r="D643">
            <v>0</v>
          </cell>
          <cell r="E643">
            <v>0</v>
          </cell>
          <cell r="F643">
            <v>1141800</v>
          </cell>
          <cell r="H643" t="str">
            <v>IMPLANTE</v>
          </cell>
          <cell r="I643" t="str">
            <v>Columna</v>
          </cell>
          <cell r="J643" t="str">
            <v>K2m</v>
          </cell>
        </row>
        <row r="644">
          <cell r="A644" t="str">
            <v>801-07535</v>
          </cell>
          <cell r="B644" t="str">
            <v>TORNILLO MESA POLIAXIAL 7.5*35</v>
          </cell>
          <cell r="C644">
            <v>1141800</v>
          </cell>
          <cell r="D644">
            <v>0</v>
          </cell>
          <cell r="E644">
            <v>0</v>
          </cell>
          <cell r="F644">
            <v>1141800</v>
          </cell>
          <cell r="H644" t="str">
            <v>IMPLANTE</v>
          </cell>
          <cell r="I644" t="str">
            <v>Columna</v>
          </cell>
          <cell r="J644" t="str">
            <v>K2m</v>
          </cell>
        </row>
        <row r="645">
          <cell r="A645" t="str">
            <v>801-07530</v>
          </cell>
          <cell r="B645" t="str">
            <v>TORNILLO MESA POLIAXIAL 7.5*30</v>
          </cell>
          <cell r="C645">
            <v>1141800</v>
          </cell>
          <cell r="D645">
            <v>0</v>
          </cell>
          <cell r="E645">
            <v>0</v>
          </cell>
          <cell r="F645">
            <v>1141800</v>
          </cell>
          <cell r="H645" t="str">
            <v>IMPLANTE</v>
          </cell>
          <cell r="I645" t="str">
            <v>Columna</v>
          </cell>
          <cell r="J645" t="str">
            <v>K2m</v>
          </cell>
        </row>
        <row r="646">
          <cell r="A646" t="str">
            <v>801-07525</v>
          </cell>
          <cell r="B646" t="str">
            <v>TORNILLO MESA POLIAXIAL 7.5*25</v>
          </cell>
          <cell r="C646">
            <v>1141800</v>
          </cell>
          <cell r="D646">
            <v>0</v>
          </cell>
          <cell r="E646">
            <v>0</v>
          </cell>
          <cell r="F646">
            <v>1141800</v>
          </cell>
          <cell r="H646" t="str">
            <v>IMPLANTE</v>
          </cell>
          <cell r="I646" t="str">
            <v>Columna</v>
          </cell>
          <cell r="J646" t="str">
            <v>K2m</v>
          </cell>
        </row>
        <row r="647">
          <cell r="A647" t="str">
            <v>801-06560</v>
          </cell>
          <cell r="B647" t="str">
            <v>TORNILLO MESA POLIAXIAL 6.5*60</v>
          </cell>
          <cell r="C647">
            <v>1141800</v>
          </cell>
          <cell r="D647">
            <v>0</v>
          </cell>
          <cell r="E647">
            <v>0</v>
          </cell>
          <cell r="F647">
            <v>1141800</v>
          </cell>
          <cell r="H647" t="str">
            <v>IMPLANTE</v>
          </cell>
          <cell r="I647" t="str">
            <v>Columna</v>
          </cell>
          <cell r="J647" t="str">
            <v>K2m</v>
          </cell>
        </row>
        <row r="648">
          <cell r="A648" t="str">
            <v>801-06555</v>
          </cell>
          <cell r="B648" t="str">
            <v>TORNILLO MESA POLIAXIAL 6.5*55</v>
          </cell>
          <cell r="C648">
            <v>1141800</v>
          </cell>
          <cell r="D648">
            <v>0</v>
          </cell>
          <cell r="E648">
            <v>0</v>
          </cell>
          <cell r="F648">
            <v>1141800</v>
          </cell>
          <cell r="H648" t="str">
            <v>IMPLANTE</v>
          </cell>
          <cell r="I648" t="str">
            <v>Columna</v>
          </cell>
          <cell r="J648" t="str">
            <v>K2m</v>
          </cell>
        </row>
        <row r="649">
          <cell r="A649" t="str">
            <v>801-06550</v>
          </cell>
          <cell r="B649" t="str">
            <v>TORNILLO MESA POLIAXIAL 6.5*50</v>
          </cell>
          <cell r="C649">
            <v>1141800</v>
          </cell>
          <cell r="D649">
            <v>0</v>
          </cell>
          <cell r="E649">
            <v>0</v>
          </cell>
          <cell r="F649">
            <v>1141800</v>
          </cell>
          <cell r="H649" t="str">
            <v>IMPLANTE</v>
          </cell>
          <cell r="I649" t="str">
            <v>Columna</v>
          </cell>
          <cell r="J649" t="str">
            <v>K2m</v>
          </cell>
        </row>
        <row r="650">
          <cell r="A650" t="str">
            <v>801-06545</v>
          </cell>
          <cell r="B650" t="str">
            <v>TORNILLO MESA POLIAXIAL 6.5*45</v>
          </cell>
          <cell r="C650">
            <v>1141800</v>
          </cell>
          <cell r="D650">
            <v>0</v>
          </cell>
          <cell r="E650">
            <v>0</v>
          </cell>
          <cell r="F650">
            <v>1141800</v>
          </cell>
          <cell r="H650" t="str">
            <v>IMPLANTE</v>
          </cell>
          <cell r="I650" t="str">
            <v>Columna</v>
          </cell>
          <cell r="J650" t="str">
            <v>K2m</v>
          </cell>
        </row>
        <row r="651">
          <cell r="A651" t="str">
            <v>801-06540</v>
          </cell>
          <cell r="B651" t="str">
            <v>TORNILLO MESA POLIAXIAL 6.5*40</v>
          </cell>
          <cell r="C651">
            <v>1141800</v>
          </cell>
          <cell r="D651">
            <v>0</v>
          </cell>
          <cell r="E651">
            <v>0</v>
          </cell>
          <cell r="F651">
            <v>1141800</v>
          </cell>
          <cell r="H651" t="str">
            <v>IMPLANTE</v>
          </cell>
          <cell r="I651" t="str">
            <v>Columna</v>
          </cell>
          <cell r="J651" t="str">
            <v>K2m</v>
          </cell>
        </row>
        <row r="652">
          <cell r="A652" t="str">
            <v>801-06535</v>
          </cell>
          <cell r="B652" t="str">
            <v>TORNILLO MESA POLIAXIAL 6.5*35</v>
          </cell>
          <cell r="C652">
            <v>1141800</v>
          </cell>
          <cell r="D652">
            <v>0</v>
          </cell>
          <cell r="E652">
            <v>0</v>
          </cell>
          <cell r="F652">
            <v>1141800</v>
          </cell>
          <cell r="H652" t="str">
            <v>IMPLANTE</v>
          </cell>
          <cell r="I652" t="str">
            <v>Columna</v>
          </cell>
          <cell r="J652" t="str">
            <v>K2m</v>
          </cell>
        </row>
        <row r="653">
          <cell r="A653" t="str">
            <v>801-06530</v>
          </cell>
          <cell r="B653" t="str">
            <v>TORNILLO MESA POLIAXIAL 6.5*30</v>
          </cell>
          <cell r="C653">
            <v>1141800</v>
          </cell>
          <cell r="D653">
            <v>0</v>
          </cell>
          <cell r="E653">
            <v>0</v>
          </cell>
          <cell r="F653">
            <v>1141800</v>
          </cell>
          <cell r="H653" t="str">
            <v>IMPLANTE</v>
          </cell>
          <cell r="I653" t="str">
            <v>Columna</v>
          </cell>
          <cell r="J653" t="str">
            <v>K2m</v>
          </cell>
        </row>
        <row r="654">
          <cell r="A654" t="str">
            <v>801-06525</v>
          </cell>
          <cell r="B654" t="str">
            <v>TORNILLO MESA POLIAXIAL 6.5*25</v>
          </cell>
          <cell r="C654">
            <v>1141800</v>
          </cell>
          <cell r="D654">
            <v>0</v>
          </cell>
          <cell r="E654">
            <v>0</v>
          </cell>
          <cell r="F654">
            <v>1141800</v>
          </cell>
          <cell r="H654" t="str">
            <v>IMPLANTE</v>
          </cell>
          <cell r="I654" t="str">
            <v>Columna</v>
          </cell>
          <cell r="J654" t="str">
            <v>K2m</v>
          </cell>
        </row>
        <row r="655">
          <cell r="A655" t="str">
            <v>801-05555</v>
          </cell>
          <cell r="B655" t="str">
            <v>TORNILLO MESA POLIAXIAL 5.5*55</v>
          </cell>
          <cell r="C655">
            <v>1141800</v>
          </cell>
          <cell r="D655">
            <v>0</v>
          </cell>
          <cell r="E655">
            <v>0</v>
          </cell>
          <cell r="F655">
            <v>1141800</v>
          </cell>
          <cell r="H655" t="str">
            <v>IMPLANTE</v>
          </cell>
          <cell r="I655" t="str">
            <v>Columna</v>
          </cell>
          <cell r="J655" t="str">
            <v>K2m</v>
          </cell>
        </row>
        <row r="656">
          <cell r="A656" t="str">
            <v>801-05550</v>
          </cell>
          <cell r="B656" t="str">
            <v>TORNILLO MESA POLIAXIAL 5.5*50</v>
          </cell>
          <cell r="C656">
            <v>1141800</v>
          </cell>
          <cell r="D656">
            <v>0</v>
          </cell>
          <cell r="E656">
            <v>0</v>
          </cell>
          <cell r="F656">
            <v>1141800</v>
          </cell>
          <cell r="H656" t="str">
            <v>IMPLANTE</v>
          </cell>
          <cell r="I656" t="str">
            <v>Columna</v>
          </cell>
          <cell r="J656" t="str">
            <v>K2m</v>
          </cell>
        </row>
        <row r="657">
          <cell r="A657" t="str">
            <v>801-05545</v>
          </cell>
          <cell r="B657" t="str">
            <v>TORNILLO MESA POLIAXIAL 5.5*45</v>
          </cell>
          <cell r="C657">
            <v>1141800</v>
          </cell>
          <cell r="D657">
            <v>0</v>
          </cell>
          <cell r="E657">
            <v>0</v>
          </cell>
          <cell r="F657">
            <v>1141800</v>
          </cell>
          <cell r="H657" t="str">
            <v>IMPLANTE</v>
          </cell>
          <cell r="I657" t="str">
            <v>Columna</v>
          </cell>
          <cell r="J657" t="str">
            <v>K2m</v>
          </cell>
        </row>
        <row r="658">
          <cell r="A658" t="str">
            <v>801-05540</v>
          </cell>
          <cell r="B658" t="str">
            <v>TORNILLO MESA POLIAXIAL 5.5*40</v>
          </cell>
          <cell r="C658">
            <v>1141800</v>
          </cell>
          <cell r="D658">
            <v>0</v>
          </cell>
          <cell r="E658">
            <v>0</v>
          </cell>
          <cell r="F658">
            <v>1141800</v>
          </cell>
          <cell r="H658" t="str">
            <v>IMPLANTE</v>
          </cell>
          <cell r="I658" t="str">
            <v>Columna</v>
          </cell>
          <cell r="J658" t="str">
            <v>K2m</v>
          </cell>
        </row>
        <row r="659">
          <cell r="A659" t="str">
            <v>801-05535</v>
          </cell>
          <cell r="B659" t="str">
            <v>TORNILLO MESA POLIAXIAL 5.5*35</v>
          </cell>
          <cell r="C659">
            <v>1141800</v>
          </cell>
          <cell r="D659">
            <v>0</v>
          </cell>
          <cell r="E659">
            <v>0</v>
          </cell>
          <cell r="F659">
            <v>1141800</v>
          </cell>
          <cell r="H659" t="str">
            <v>IMPLANTE</v>
          </cell>
          <cell r="I659" t="str">
            <v>Columna</v>
          </cell>
          <cell r="J659" t="str">
            <v>K2m</v>
          </cell>
        </row>
        <row r="660">
          <cell r="A660" t="str">
            <v>801-05530</v>
          </cell>
          <cell r="B660" t="str">
            <v>TORNILLO MESA POLIAXIAL 5.5*30</v>
          </cell>
          <cell r="C660">
            <v>1141800</v>
          </cell>
          <cell r="D660">
            <v>0</v>
          </cell>
          <cell r="E660">
            <v>0</v>
          </cell>
          <cell r="F660">
            <v>1141800</v>
          </cell>
          <cell r="H660" t="str">
            <v>IMPLANTE</v>
          </cell>
          <cell r="I660" t="str">
            <v>Columna</v>
          </cell>
          <cell r="J660" t="str">
            <v>K2m</v>
          </cell>
        </row>
        <row r="661">
          <cell r="A661" t="str">
            <v>801-05525</v>
          </cell>
          <cell r="B661" t="str">
            <v>TORNILLO MESA POLIAXIAL 5.5*25</v>
          </cell>
          <cell r="C661">
            <v>1141800</v>
          </cell>
          <cell r="D661">
            <v>0</v>
          </cell>
          <cell r="E661">
            <v>0</v>
          </cell>
          <cell r="F661">
            <v>1141800</v>
          </cell>
          <cell r="H661" t="str">
            <v>IMPLANTE</v>
          </cell>
          <cell r="I661" t="str">
            <v>Columna</v>
          </cell>
          <cell r="J661" t="str">
            <v>K2m</v>
          </cell>
        </row>
        <row r="662">
          <cell r="A662" t="str">
            <v>801-04550</v>
          </cell>
          <cell r="B662" t="str">
            <v>TORNILLO MESA POLIAXIAL 4.5*50</v>
          </cell>
          <cell r="C662">
            <v>1141800</v>
          </cell>
          <cell r="D662">
            <v>0</v>
          </cell>
          <cell r="E662">
            <v>0</v>
          </cell>
          <cell r="F662">
            <v>1141800</v>
          </cell>
          <cell r="H662" t="str">
            <v>IMPLANTE</v>
          </cell>
          <cell r="I662" t="str">
            <v>Columna</v>
          </cell>
          <cell r="J662" t="str">
            <v>K2m</v>
          </cell>
        </row>
        <row r="663">
          <cell r="A663" t="str">
            <v>801-04545</v>
          </cell>
          <cell r="B663" t="str">
            <v>TORNILLO MESA POLIAXIAL 4.5*45</v>
          </cell>
          <cell r="C663">
            <v>1141800</v>
          </cell>
          <cell r="D663">
            <v>0</v>
          </cell>
          <cell r="E663">
            <v>0</v>
          </cell>
          <cell r="F663">
            <v>1141800</v>
          </cell>
          <cell r="H663" t="str">
            <v>IMPLANTE</v>
          </cell>
          <cell r="I663" t="str">
            <v>Columna</v>
          </cell>
          <cell r="J663" t="str">
            <v>K2m</v>
          </cell>
        </row>
        <row r="664">
          <cell r="A664" t="str">
            <v>801-04540</v>
          </cell>
          <cell r="B664" t="str">
            <v>TORNILLO MESA POLIAXIAL 4.5*40</v>
          </cell>
          <cell r="C664">
            <v>1141800</v>
          </cell>
          <cell r="D664">
            <v>0</v>
          </cell>
          <cell r="E664">
            <v>0</v>
          </cell>
          <cell r="F664">
            <v>1141800</v>
          </cell>
          <cell r="H664" t="str">
            <v>IMPLANTE</v>
          </cell>
          <cell r="I664" t="str">
            <v>Columna</v>
          </cell>
          <cell r="J664" t="str">
            <v>K2m</v>
          </cell>
        </row>
        <row r="665">
          <cell r="A665" t="str">
            <v>801-04535</v>
          </cell>
          <cell r="B665" t="str">
            <v>TORNILLO MESA POLIAXIAL 4.5*35</v>
          </cell>
          <cell r="C665">
            <v>1141800</v>
          </cell>
          <cell r="D665">
            <v>0</v>
          </cell>
          <cell r="E665">
            <v>0</v>
          </cell>
          <cell r="F665">
            <v>1141800</v>
          </cell>
          <cell r="H665" t="str">
            <v>IMPLANTE</v>
          </cell>
          <cell r="I665" t="str">
            <v>Columna</v>
          </cell>
          <cell r="J665" t="str">
            <v>K2m</v>
          </cell>
        </row>
        <row r="666">
          <cell r="A666" t="str">
            <v>801-04530</v>
          </cell>
          <cell r="B666" t="str">
            <v>TORNILLO MESA POLIAXIAL 4.5*30</v>
          </cell>
          <cell r="C666">
            <v>1141800</v>
          </cell>
          <cell r="D666">
            <v>0</v>
          </cell>
          <cell r="E666">
            <v>0</v>
          </cell>
          <cell r="F666">
            <v>1141800</v>
          </cell>
          <cell r="H666" t="str">
            <v>IMPLANTE</v>
          </cell>
          <cell r="I666" t="str">
            <v>Columna</v>
          </cell>
          <cell r="J666" t="str">
            <v>K2m</v>
          </cell>
        </row>
        <row r="667">
          <cell r="A667" t="str">
            <v>801-04525</v>
          </cell>
          <cell r="B667" t="str">
            <v>TORNILLO MESA POLIAXIAL 4.5*25</v>
          </cell>
          <cell r="C667">
            <v>1141800</v>
          </cell>
          <cell r="D667">
            <v>0</v>
          </cell>
          <cell r="E667">
            <v>0</v>
          </cell>
          <cell r="F667">
            <v>1141800</v>
          </cell>
          <cell r="H667" t="str">
            <v>IMPLANTE</v>
          </cell>
          <cell r="I667" t="str">
            <v>Columna</v>
          </cell>
          <cell r="J667" t="str">
            <v>K2m</v>
          </cell>
        </row>
        <row r="668">
          <cell r="A668" t="str">
            <v>801-37555M</v>
          </cell>
          <cell r="B668" t="str">
            <v>TORNILLO MESA FIN CONST. 7.5*55</v>
          </cell>
          <cell r="C668">
            <v>1141800</v>
          </cell>
          <cell r="D668">
            <v>0</v>
          </cell>
          <cell r="E668">
            <v>0</v>
          </cell>
          <cell r="F668">
            <v>1141800</v>
          </cell>
          <cell r="H668" t="str">
            <v>IMPLANTE</v>
          </cell>
          <cell r="I668" t="str">
            <v>Columna</v>
          </cell>
          <cell r="J668" t="str">
            <v>K2m</v>
          </cell>
        </row>
        <row r="669">
          <cell r="A669" t="str">
            <v>801-37550M</v>
          </cell>
          <cell r="B669" t="str">
            <v>TORNILLO MESA FIN CONST. 7.5*50</v>
          </cell>
          <cell r="C669">
            <v>1141800</v>
          </cell>
          <cell r="D669">
            <v>0</v>
          </cell>
          <cell r="E669">
            <v>0</v>
          </cell>
          <cell r="F669">
            <v>1141800</v>
          </cell>
          <cell r="H669" t="str">
            <v>IMPLANTE</v>
          </cell>
          <cell r="I669" t="str">
            <v>Columna</v>
          </cell>
          <cell r="J669" t="str">
            <v>K2m</v>
          </cell>
        </row>
        <row r="670">
          <cell r="A670" t="str">
            <v>801-37545M</v>
          </cell>
          <cell r="B670" t="str">
            <v>TORNILLO MESA FIN CONST. 7.5*45</v>
          </cell>
          <cell r="C670">
            <v>1141800</v>
          </cell>
          <cell r="D670">
            <v>0</v>
          </cell>
          <cell r="E670">
            <v>0</v>
          </cell>
          <cell r="F670">
            <v>1141800</v>
          </cell>
          <cell r="H670" t="str">
            <v>IMPLANTE</v>
          </cell>
          <cell r="I670" t="str">
            <v>Columna</v>
          </cell>
          <cell r="J670" t="str">
            <v>K2m</v>
          </cell>
        </row>
        <row r="671">
          <cell r="A671" t="str">
            <v>801-37540M</v>
          </cell>
          <cell r="B671" t="str">
            <v>TORNILLO MESA FIN CONST. 7.5*40</v>
          </cell>
          <cell r="C671">
            <v>1141800</v>
          </cell>
          <cell r="D671">
            <v>0</v>
          </cell>
          <cell r="E671">
            <v>0</v>
          </cell>
          <cell r="F671">
            <v>1141800</v>
          </cell>
          <cell r="H671" t="str">
            <v>IMPLANTE</v>
          </cell>
          <cell r="I671" t="str">
            <v>Columna</v>
          </cell>
          <cell r="J671" t="str">
            <v>K2m</v>
          </cell>
        </row>
        <row r="672">
          <cell r="A672" t="str">
            <v>801-37535M</v>
          </cell>
          <cell r="B672" t="str">
            <v>TORNILLO MESA FIN CONST. 7.5*35</v>
          </cell>
          <cell r="C672">
            <v>1141800</v>
          </cell>
          <cell r="D672">
            <v>0</v>
          </cell>
          <cell r="E672">
            <v>0</v>
          </cell>
          <cell r="F672">
            <v>1141800</v>
          </cell>
          <cell r="H672" t="str">
            <v>IMPLANTE</v>
          </cell>
          <cell r="I672" t="str">
            <v>Columna</v>
          </cell>
          <cell r="J672" t="str">
            <v>K2m</v>
          </cell>
        </row>
        <row r="673">
          <cell r="A673" t="str">
            <v>801-37530M</v>
          </cell>
          <cell r="B673" t="str">
            <v>TORNILLO MESA FIN CONST. 7.5*30</v>
          </cell>
          <cell r="C673">
            <v>1141800</v>
          </cell>
          <cell r="D673">
            <v>0</v>
          </cell>
          <cell r="E673">
            <v>0</v>
          </cell>
          <cell r="F673">
            <v>1141800</v>
          </cell>
          <cell r="H673" t="str">
            <v>IMPLANTE</v>
          </cell>
          <cell r="I673" t="str">
            <v>Columna</v>
          </cell>
          <cell r="J673" t="str">
            <v>K2m</v>
          </cell>
        </row>
        <row r="674">
          <cell r="A674" t="str">
            <v>801-36535M</v>
          </cell>
          <cell r="B674" t="str">
            <v>TORNILLO MESA FIN CONST. 6.5-35</v>
          </cell>
          <cell r="C674">
            <v>1141800</v>
          </cell>
          <cell r="D674">
            <v>0</v>
          </cell>
          <cell r="E674">
            <v>0</v>
          </cell>
          <cell r="F674">
            <v>1141800</v>
          </cell>
          <cell r="H674" t="str">
            <v>IMPLANTE</v>
          </cell>
          <cell r="I674" t="str">
            <v>Columna</v>
          </cell>
          <cell r="J674" t="str">
            <v>K2m</v>
          </cell>
        </row>
        <row r="675">
          <cell r="A675" t="str">
            <v>801-36555M</v>
          </cell>
          <cell r="B675" t="str">
            <v>TORNILLO MESA FIN CONST. 6.5.55</v>
          </cell>
          <cell r="C675">
            <v>1141800</v>
          </cell>
          <cell r="D675">
            <v>0</v>
          </cell>
          <cell r="E675">
            <v>0</v>
          </cell>
          <cell r="F675">
            <v>1141800</v>
          </cell>
          <cell r="H675" t="str">
            <v>IMPLANTE</v>
          </cell>
          <cell r="I675" t="str">
            <v>Columna</v>
          </cell>
          <cell r="J675" t="str">
            <v>K2m</v>
          </cell>
        </row>
        <row r="676">
          <cell r="A676" t="str">
            <v>801-36550M</v>
          </cell>
          <cell r="B676" t="str">
            <v>TORNILLO MESA FIN CONST. 6.5*50</v>
          </cell>
          <cell r="C676">
            <v>1141800</v>
          </cell>
          <cell r="D676">
            <v>0</v>
          </cell>
          <cell r="E676">
            <v>0</v>
          </cell>
          <cell r="F676">
            <v>1141800</v>
          </cell>
          <cell r="H676" t="str">
            <v>IMPLANTE</v>
          </cell>
          <cell r="I676" t="str">
            <v>Columna</v>
          </cell>
          <cell r="J676" t="str">
            <v>K2m</v>
          </cell>
        </row>
        <row r="677">
          <cell r="A677" t="str">
            <v>801-36545M</v>
          </cell>
          <cell r="B677" t="str">
            <v>TORNILLO MESA FIN CONST. 6.5*45</v>
          </cell>
          <cell r="C677">
            <v>1141800</v>
          </cell>
          <cell r="D677">
            <v>0</v>
          </cell>
          <cell r="E677">
            <v>0</v>
          </cell>
          <cell r="F677">
            <v>1141800</v>
          </cell>
          <cell r="H677" t="str">
            <v>IMPLANTE</v>
          </cell>
          <cell r="I677" t="str">
            <v>Columna</v>
          </cell>
          <cell r="J677" t="str">
            <v>K2m</v>
          </cell>
        </row>
        <row r="678">
          <cell r="A678" t="str">
            <v>801-36540M</v>
          </cell>
          <cell r="B678" t="str">
            <v>TORNILLO MESA FIN CONST. 6.5*40</v>
          </cell>
          <cell r="C678">
            <v>1141800</v>
          </cell>
          <cell r="D678">
            <v>0</v>
          </cell>
          <cell r="E678">
            <v>0</v>
          </cell>
          <cell r="F678">
            <v>1141800</v>
          </cell>
          <cell r="H678" t="str">
            <v>IMPLANTE</v>
          </cell>
          <cell r="I678" t="str">
            <v>Columna</v>
          </cell>
          <cell r="J678" t="str">
            <v>K2m</v>
          </cell>
        </row>
        <row r="679">
          <cell r="A679" t="str">
            <v>801-35630M</v>
          </cell>
          <cell r="B679" t="str">
            <v>TORNILLO MESA FIN CONST. 6.5*30</v>
          </cell>
          <cell r="C679">
            <v>1141800</v>
          </cell>
          <cell r="D679">
            <v>0</v>
          </cell>
          <cell r="E679">
            <v>0</v>
          </cell>
          <cell r="F679">
            <v>1141800</v>
          </cell>
          <cell r="H679" t="str">
            <v>IMPLANTE</v>
          </cell>
          <cell r="I679" t="str">
            <v>Columna</v>
          </cell>
          <cell r="J679" t="str">
            <v>K2m</v>
          </cell>
        </row>
        <row r="680">
          <cell r="A680" t="str">
            <v>801-36530M</v>
          </cell>
          <cell r="B680" t="str">
            <v>TORNILLO MESA FIN CONST. 6.5*30</v>
          </cell>
          <cell r="C680">
            <v>1141800</v>
          </cell>
          <cell r="D680">
            <v>0</v>
          </cell>
          <cell r="E680">
            <v>0</v>
          </cell>
          <cell r="F680">
            <v>1141800</v>
          </cell>
          <cell r="H680" t="str">
            <v>IMPLANTE</v>
          </cell>
          <cell r="I680" t="str">
            <v>Columna</v>
          </cell>
          <cell r="J680" t="str">
            <v>K2m</v>
          </cell>
        </row>
        <row r="681">
          <cell r="A681" t="str">
            <v>801-35550M</v>
          </cell>
          <cell r="B681" t="str">
            <v>TORNILLO MESA FIN CONST. 5.5*50</v>
          </cell>
          <cell r="C681">
            <v>1141800</v>
          </cell>
          <cell r="D681">
            <v>0</v>
          </cell>
          <cell r="E681">
            <v>0</v>
          </cell>
          <cell r="F681">
            <v>1141800</v>
          </cell>
          <cell r="H681" t="str">
            <v>IMPLANTE</v>
          </cell>
          <cell r="I681" t="str">
            <v>Columna</v>
          </cell>
          <cell r="J681" t="str">
            <v>K2m</v>
          </cell>
        </row>
        <row r="682">
          <cell r="A682" t="str">
            <v>801-35545M</v>
          </cell>
          <cell r="B682" t="str">
            <v>TORNILLO MESA FIN CONST. 5.5*45</v>
          </cell>
          <cell r="C682">
            <v>1141800</v>
          </cell>
          <cell r="D682">
            <v>0</v>
          </cell>
          <cell r="E682">
            <v>0</v>
          </cell>
          <cell r="F682">
            <v>1141800</v>
          </cell>
          <cell r="H682" t="str">
            <v>IMPLANTE</v>
          </cell>
          <cell r="I682" t="str">
            <v>Columna</v>
          </cell>
          <cell r="J682" t="str">
            <v>K2m</v>
          </cell>
        </row>
        <row r="683">
          <cell r="A683" t="str">
            <v>801-35540M</v>
          </cell>
          <cell r="B683" t="str">
            <v>TORNILLO MESA FIN CONST. 5.5*40</v>
          </cell>
          <cell r="C683">
            <v>1141800</v>
          </cell>
          <cell r="D683">
            <v>0</v>
          </cell>
          <cell r="E683">
            <v>0</v>
          </cell>
          <cell r="F683">
            <v>1141800</v>
          </cell>
          <cell r="H683" t="str">
            <v>IMPLANTE</v>
          </cell>
          <cell r="I683" t="str">
            <v>Columna</v>
          </cell>
          <cell r="J683" t="str">
            <v>K2m</v>
          </cell>
        </row>
        <row r="684">
          <cell r="A684" t="str">
            <v>801-35535M</v>
          </cell>
          <cell r="B684" t="str">
            <v>TORNILLO MESA FIN CONST. 5.5*35</v>
          </cell>
          <cell r="C684">
            <v>1141800</v>
          </cell>
          <cell r="D684">
            <v>0</v>
          </cell>
          <cell r="E684">
            <v>0</v>
          </cell>
          <cell r="F684">
            <v>1141800</v>
          </cell>
          <cell r="H684" t="str">
            <v>IMPLANTE</v>
          </cell>
          <cell r="I684" t="str">
            <v>Columna</v>
          </cell>
          <cell r="J684" t="str">
            <v>K2m</v>
          </cell>
        </row>
        <row r="685">
          <cell r="A685" t="str">
            <v>801-35530M</v>
          </cell>
          <cell r="B685" t="str">
            <v>TORNILLO MESA FIN CONST. 5.5*30</v>
          </cell>
          <cell r="C685">
            <v>1141800</v>
          </cell>
          <cell r="D685">
            <v>0</v>
          </cell>
          <cell r="E685">
            <v>0</v>
          </cell>
          <cell r="F685">
            <v>1141800</v>
          </cell>
          <cell r="H685" t="str">
            <v>IMPLANTE</v>
          </cell>
          <cell r="I685" t="str">
            <v>Columna</v>
          </cell>
          <cell r="J685" t="str">
            <v>K2m</v>
          </cell>
        </row>
        <row r="686">
          <cell r="A686" t="str">
            <v>801-35525M</v>
          </cell>
          <cell r="B686" t="str">
            <v>TORNILLO MESA FIN CONST. 5.5*25</v>
          </cell>
          <cell r="C686">
            <v>1141800</v>
          </cell>
          <cell r="D686">
            <v>0</v>
          </cell>
          <cell r="E686">
            <v>0</v>
          </cell>
          <cell r="F686">
            <v>1141800</v>
          </cell>
          <cell r="H686" t="str">
            <v>IMPLANTE</v>
          </cell>
          <cell r="I686" t="str">
            <v>Columna</v>
          </cell>
          <cell r="J686" t="str">
            <v>K2m</v>
          </cell>
        </row>
        <row r="687">
          <cell r="A687" t="str">
            <v>801-34545M</v>
          </cell>
          <cell r="B687" t="str">
            <v>TORNILLO MESA FIN CONST. 4.5*45</v>
          </cell>
          <cell r="C687">
            <v>1141800</v>
          </cell>
          <cell r="D687">
            <v>0</v>
          </cell>
          <cell r="E687">
            <v>0</v>
          </cell>
          <cell r="F687">
            <v>1141800</v>
          </cell>
          <cell r="H687" t="str">
            <v>IMPLANTE</v>
          </cell>
          <cell r="I687" t="str">
            <v>Columna</v>
          </cell>
          <cell r="J687" t="str">
            <v>K2m</v>
          </cell>
        </row>
        <row r="688">
          <cell r="A688" t="str">
            <v>801-34540M</v>
          </cell>
          <cell r="B688" t="str">
            <v>TORNILLO MESA FIN CONST. 4.5*40</v>
          </cell>
          <cell r="C688">
            <v>1141800</v>
          </cell>
          <cell r="D688">
            <v>0</v>
          </cell>
          <cell r="E688">
            <v>0</v>
          </cell>
          <cell r="F688">
            <v>1141800</v>
          </cell>
          <cell r="H688" t="str">
            <v>IMPLANTE</v>
          </cell>
          <cell r="I688" t="str">
            <v>Columna</v>
          </cell>
          <cell r="J688" t="str">
            <v>K2m</v>
          </cell>
        </row>
        <row r="689">
          <cell r="A689" t="str">
            <v>801-34535M</v>
          </cell>
          <cell r="B689" t="str">
            <v>TORNILLO MESA FIN CONST. 4.5*35</v>
          </cell>
          <cell r="C689">
            <v>1141800</v>
          </cell>
          <cell r="D689">
            <v>0</v>
          </cell>
          <cell r="E689">
            <v>0</v>
          </cell>
          <cell r="F689">
            <v>1141800</v>
          </cell>
          <cell r="H689" t="str">
            <v>IMPLANTE</v>
          </cell>
          <cell r="I689" t="str">
            <v>Columna</v>
          </cell>
          <cell r="J689" t="str">
            <v>K2m</v>
          </cell>
        </row>
        <row r="690">
          <cell r="A690" t="str">
            <v>801-34530M</v>
          </cell>
          <cell r="B690" t="str">
            <v>TORNILLO MESA FIN CONST. 4.5*30</v>
          </cell>
          <cell r="C690">
            <v>1141800</v>
          </cell>
          <cell r="D690">
            <v>0</v>
          </cell>
          <cell r="E690">
            <v>0</v>
          </cell>
          <cell r="F690">
            <v>1141800</v>
          </cell>
          <cell r="H690" t="str">
            <v>IMPLANTE</v>
          </cell>
          <cell r="I690" t="str">
            <v>Columna</v>
          </cell>
          <cell r="J690" t="str">
            <v>K2m</v>
          </cell>
        </row>
        <row r="691">
          <cell r="A691" t="str">
            <v>801-34525M</v>
          </cell>
          <cell r="B691" t="str">
            <v>TORNILLO MESA FIN CONST. 4.5*25</v>
          </cell>
          <cell r="C691">
            <v>1141800</v>
          </cell>
          <cell r="D691">
            <v>0</v>
          </cell>
          <cell r="E691">
            <v>0</v>
          </cell>
          <cell r="F691">
            <v>1141800</v>
          </cell>
          <cell r="H691" t="str">
            <v>IMPLANTE</v>
          </cell>
          <cell r="I691" t="str">
            <v>Columna</v>
          </cell>
          <cell r="J691" t="str">
            <v>K2m</v>
          </cell>
        </row>
        <row r="692">
          <cell r="A692" t="str">
            <v>40-3208</v>
          </cell>
          <cell r="B692" t="str">
            <v>TORNILLO MASA LATERAL REVISION 3.2*8MM</v>
          </cell>
          <cell r="C692">
            <v>390400</v>
          </cell>
          <cell r="D692">
            <v>0</v>
          </cell>
          <cell r="E692">
            <v>0</v>
          </cell>
          <cell r="F692">
            <v>390400</v>
          </cell>
          <cell r="H692" t="str">
            <v>IMPLANTE</v>
          </cell>
          <cell r="I692" t="str">
            <v>Columna</v>
          </cell>
          <cell r="J692" t="str">
            <v>Orthofix</v>
          </cell>
        </row>
        <row r="693">
          <cell r="A693" t="str">
            <v>40-3207</v>
          </cell>
          <cell r="B693" t="str">
            <v>TORNILLO MASA LATERAL REVISION 3.2*7MM</v>
          </cell>
          <cell r="C693">
            <v>390400</v>
          </cell>
          <cell r="D693">
            <v>0</v>
          </cell>
          <cell r="E693">
            <v>0</v>
          </cell>
          <cell r="F693">
            <v>390400</v>
          </cell>
          <cell r="H693" t="str">
            <v>IMPLANTE</v>
          </cell>
          <cell r="I693" t="str">
            <v>Columna</v>
          </cell>
          <cell r="J693" t="str">
            <v>Orthofix</v>
          </cell>
        </row>
        <row r="694">
          <cell r="A694" t="str">
            <v>40-3206</v>
          </cell>
          <cell r="B694" t="str">
            <v>TORNILLO MASA LATERAL REVISION 3.2*6MM</v>
          </cell>
          <cell r="C694">
            <v>390400</v>
          </cell>
          <cell r="D694">
            <v>0</v>
          </cell>
          <cell r="E694">
            <v>0</v>
          </cell>
          <cell r="F694">
            <v>390400</v>
          </cell>
          <cell r="H694" t="str">
            <v>IMPLANTE</v>
          </cell>
          <cell r="I694" t="str">
            <v>Columna</v>
          </cell>
          <cell r="J694" t="str">
            <v>Orthofix</v>
          </cell>
        </row>
        <row r="695">
          <cell r="A695" t="str">
            <v>40-3205</v>
          </cell>
          <cell r="B695" t="str">
            <v>TORNILLO MASA LATERAL REVISION 3.2*5MM</v>
          </cell>
          <cell r="C695">
            <v>390400</v>
          </cell>
          <cell r="D695">
            <v>0</v>
          </cell>
          <cell r="E695">
            <v>0</v>
          </cell>
          <cell r="F695">
            <v>390400</v>
          </cell>
          <cell r="H695" t="str">
            <v>IMPLANTE</v>
          </cell>
          <cell r="I695" t="str">
            <v>Columna</v>
          </cell>
          <cell r="J695" t="str">
            <v>Orthofix</v>
          </cell>
        </row>
        <row r="696">
          <cell r="A696" t="str">
            <v>40-2708</v>
          </cell>
          <cell r="B696" t="str">
            <v>TORNILLO MASA LATERAL PRIMARIO 2.7*8MM</v>
          </cell>
          <cell r="C696">
            <v>347000</v>
          </cell>
          <cell r="D696">
            <v>0</v>
          </cell>
          <cell r="E696">
            <v>0</v>
          </cell>
          <cell r="F696">
            <v>347000</v>
          </cell>
          <cell r="H696" t="str">
            <v>IMPLANTE</v>
          </cell>
          <cell r="I696" t="str">
            <v>Columna</v>
          </cell>
          <cell r="J696" t="str">
            <v>Orthofix</v>
          </cell>
        </row>
        <row r="697">
          <cell r="A697" t="str">
            <v>40-2707</v>
          </cell>
          <cell r="B697" t="str">
            <v>TORNILLO MASA LATERAL PRIMARIO 2.7*7MM</v>
          </cell>
          <cell r="C697">
            <v>347000</v>
          </cell>
          <cell r="D697">
            <v>0</v>
          </cell>
          <cell r="E697">
            <v>0</v>
          </cell>
          <cell r="F697">
            <v>347000</v>
          </cell>
          <cell r="H697" t="str">
            <v>IMPLANTE</v>
          </cell>
          <cell r="I697" t="str">
            <v>Columna</v>
          </cell>
          <cell r="J697" t="str">
            <v>Orthofix</v>
          </cell>
        </row>
        <row r="698">
          <cell r="A698" t="str">
            <v>40-2706</v>
          </cell>
          <cell r="B698" t="str">
            <v>TORNILLO MASA LATERAL PRIMARIO 2.7*6MM</v>
          </cell>
          <cell r="C698">
            <v>347000</v>
          </cell>
          <cell r="D698">
            <v>0</v>
          </cell>
          <cell r="E698">
            <v>0</v>
          </cell>
          <cell r="F698">
            <v>347000</v>
          </cell>
          <cell r="H698" t="str">
            <v>IMPLANTE</v>
          </cell>
          <cell r="I698" t="str">
            <v>Columna</v>
          </cell>
          <cell r="J698" t="str">
            <v>Orthofix</v>
          </cell>
        </row>
        <row r="699">
          <cell r="A699" t="str">
            <v>40-2705</v>
          </cell>
          <cell r="B699" t="str">
            <v>TORNILLO MASA LATERAL PRIMARIO 2.7*5MM</v>
          </cell>
          <cell r="C699">
            <v>347000</v>
          </cell>
          <cell r="D699">
            <v>0</v>
          </cell>
          <cell r="E699">
            <v>0</v>
          </cell>
          <cell r="F699">
            <v>347000</v>
          </cell>
          <cell r="H699" t="str">
            <v>IMPLANTE</v>
          </cell>
          <cell r="I699" t="str">
            <v>Columna</v>
          </cell>
          <cell r="J699" t="str">
            <v>Orthofix</v>
          </cell>
        </row>
        <row r="700">
          <cell r="A700" t="str">
            <v>3318-070</v>
          </cell>
          <cell r="B700" t="str">
            <v>TORNILLO MALEOLAR 4.5*70 M.M</v>
          </cell>
          <cell r="C700">
            <v>56700</v>
          </cell>
          <cell r="D700">
            <v>0</v>
          </cell>
          <cell r="E700">
            <v>0</v>
          </cell>
          <cell r="F700">
            <v>56700</v>
          </cell>
          <cell r="H700" t="str">
            <v>IMPLANTE</v>
          </cell>
          <cell r="I700" t="str">
            <v>Osteosintesis y trauma</v>
          </cell>
          <cell r="J700" t="str">
            <v>Surgival</v>
          </cell>
        </row>
        <row r="701">
          <cell r="A701" t="str">
            <v>3318-065</v>
          </cell>
          <cell r="B701" t="str">
            <v>TORNILLO MALEOLAR 4.5*65 M.M</v>
          </cell>
          <cell r="C701">
            <v>56700</v>
          </cell>
          <cell r="D701">
            <v>0</v>
          </cell>
          <cell r="E701">
            <v>0</v>
          </cell>
          <cell r="F701">
            <v>56700</v>
          </cell>
          <cell r="H701" t="str">
            <v>IMPLANTE</v>
          </cell>
          <cell r="I701" t="str">
            <v>Osteosintesis y trauma</v>
          </cell>
          <cell r="J701" t="str">
            <v>Surgival</v>
          </cell>
        </row>
        <row r="702">
          <cell r="A702" t="str">
            <v>3318-060</v>
          </cell>
          <cell r="B702" t="str">
            <v>TORNILLO MALEOLAR 4.5*60 M.M</v>
          </cell>
          <cell r="C702">
            <v>56700</v>
          </cell>
          <cell r="D702">
            <v>0</v>
          </cell>
          <cell r="E702">
            <v>0</v>
          </cell>
          <cell r="F702">
            <v>56700</v>
          </cell>
          <cell r="H702" t="str">
            <v>IMPLANTE</v>
          </cell>
          <cell r="I702" t="str">
            <v>Osteosintesis y trauma</v>
          </cell>
          <cell r="J702" t="str">
            <v>Surgival</v>
          </cell>
        </row>
        <row r="703">
          <cell r="A703" t="str">
            <v>3318-055</v>
          </cell>
          <cell r="B703" t="str">
            <v>TORNILLO MALEOLAR 4.5*55 M.M</v>
          </cell>
          <cell r="C703">
            <v>56700</v>
          </cell>
          <cell r="D703">
            <v>0</v>
          </cell>
          <cell r="E703">
            <v>0</v>
          </cell>
          <cell r="F703">
            <v>56700</v>
          </cell>
          <cell r="H703" t="str">
            <v>IMPLANTE</v>
          </cell>
          <cell r="I703" t="str">
            <v>Osteosintesis y trauma</v>
          </cell>
          <cell r="J703" t="str">
            <v>Surgival</v>
          </cell>
        </row>
        <row r="704">
          <cell r="A704" t="str">
            <v>3318-050</v>
          </cell>
          <cell r="B704" t="str">
            <v>TORNILLO MALEOLAR 4.5*50 M.M</v>
          </cell>
          <cell r="C704">
            <v>52500</v>
          </cell>
          <cell r="D704">
            <v>0</v>
          </cell>
          <cell r="E704">
            <v>0</v>
          </cell>
          <cell r="F704">
            <v>52500</v>
          </cell>
          <cell r="H704" t="str">
            <v>IMPLANTE</v>
          </cell>
          <cell r="I704" t="str">
            <v>Osteosintesis y trauma</v>
          </cell>
          <cell r="J704" t="str">
            <v>Surgival</v>
          </cell>
        </row>
        <row r="705">
          <cell r="A705" t="str">
            <v>3318-045</v>
          </cell>
          <cell r="B705" t="str">
            <v>TORNILLO MALEOLAR 4.5*45 M.M</v>
          </cell>
          <cell r="C705">
            <v>52500</v>
          </cell>
          <cell r="D705">
            <v>0</v>
          </cell>
          <cell r="E705">
            <v>0</v>
          </cell>
          <cell r="F705">
            <v>52500</v>
          </cell>
          <cell r="H705" t="str">
            <v>IMPLANTE</v>
          </cell>
          <cell r="I705" t="str">
            <v>Osteosintesis y trauma</v>
          </cell>
          <cell r="J705" t="str">
            <v>Surgival</v>
          </cell>
        </row>
        <row r="706">
          <cell r="A706" t="str">
            <v>3318-040</v>
          </cell>
          <cell r="B706" t="str">
            <v>TORNILLO MALEOLAR 4.5*40 M.M</v>
          </cell>
          <cell r="C706">
            <v>46900</v>
          </cell>
          <cell r="D706">
            <v>0</v>
          </cell>
          <cell r="E706">
            <v>0</v>
          </cell>
          <cell r="F706">
            <v>46900</v>
          </cell>
          <cell r="H706" t="str">
            <v>IMPLANTE</v>
          </cell>
          <cell r="I706" t="str">
            <v>Osteosintesis y trauma</v>
          </cell>
          <cell r="J706" t="str">
            <v>Surgival</v>
          </cell>
        </row>
        <row r="707">
          <cell r="A707" t="str">
            <v>3318-035</v>
          </cell>
          <cell r="B707" t="str">
            <v>TORNILLO MALEOLAR 4.5*35 M.M</v>
          </cell>
          <cell r="C707">
            <v>46900</v>
          </cell>
          <cell r="D707">
            <v>0</v>
          </cell>
          <cell r="E707">
            <v>0</v>
          </cell>
          <cell r="F707">
            <v>46900</v>
          </cell>
          <cell r="H707" t="str">
            <v>IMPLANTE</v>
          </cell>
          <cell r="I707" t="str">
            <v>Osteosintesis y trauma</v>
          </cell>
          <cell r="J707" t="str">
            <v>Surgival</v>
          </cell>
        </row>
        <row r="708">
          <cell r="A708" t="str">
            <v>3318-030</v>
          </cell>
          <cell r="B708" t="str">
            <v>TORNILLO MALEOLAR 4.5*30 M.M</v>
          </cell>
          <cell r="C708">
            <v>40400</v>
          </cell>
          <cell r="D708">
            <v>0</v>
          </cell>
          <cell r="E708">
            <v>0</v>
          </cell>
          <cell r="F708">
            <v>40400</v>
          </cell>
          <cell r="H708" t="str">
            <v>IMPLANTE</v>
          </cell>
          <cell r="I708" t="str">
            <v>Osteosintesis y trauma</v>
          </cell>
          <cell r="J708" t="str">
            <v>Surgival</v>
          </cell>
        </row>
        <row r="709">
          <cell r="A709" t="str">
            <v>3318-025</v>
          </cell>
          <cell r="B709" t="str">
            <v>TORNILLO MALEOLAR 4.5*25 M.M</v>
          </cell>
          <cell r="C709">
            <v>40400</v>
          </cell>
          <cell r="D709">
            <v>0</v>
          </cell>
          <cell r="E709">
            <v>0</v>
          </cell>
          <cell r="F709">
            <v>40400</v>
          </cell>
          <cell r="H709" t="str">
            <v>IMPLANTE</v>
          </cell>
          <cell r="I709" t="str">
            <v>Osteosintesis y trauma</v>
          </cell>
          <cell r="J709" t="str">
            <v>Surgival</v>
          </cell>
        </row>
        <row r="710">
          <cell r="A710" t="str">
            <v>40-2505</v>
          </cell>
          <cell r="B710" t="str">
            <v>TORNILLO LAMINA REVISION 2.5*5MM</v>
          </cell>
          <cell r="C710">
            <v>303700</v>
          </cell>
          <cell r="D710">
            <v>0</v>
          </cell>
          <cell r="E710">
            <v>0</v>
          </cell>
          <cell r="F710">
            <v>303700</v>
          </cell>
          <cell r="H710" t="str">
            <v>IMPLANTE</v>
          </cell>
          <cell r="I710" t="str">
            <v>Columna</v>
          </cell>
          <cell r="J710" t="str">
            <v>Orthofix</v>
          </cell>
        </row>
        <row r="711">
          <cell r="A711" t="str">
            <v>40-2005</v>
          </cell>
          <cell r="B711" t="str">
            <v>TORNILLO LAMINA PRIMARIO 2.0*5MM</v>
          </cell>
          <cell r="C711">
            <v>260300</v>
          </cell>
          <cell r="D711">
            <v>0</v>
          </cell>
          <cell r="E711">
            <v>0</v>
          </cell>
          <cell r="F711">
            <v>260300</v>
          </cell>
          <cell r="H711" t="str">
            <v>IMPLANTE</v>
          </cell>
          <cell r="I711" t="str">
            <v>Columna</v>
          </cell>
          <cell r="J711" t="str">
            <v>Orthofix</v>
          </cell>
        </row>
        <row r="712">
          <cell r="A712" t="str">
            <v>PKIV-0930</v>
          </cell>
          <cell r="B712" t="str">
            <v>TORNILLO INTERFERENCIA EN PEEK Ø9X30 MM</v>
          </cell>
          <cell r="C712">
            <v>1138500</v>
          </cell>
          <cell r="D712">
            <v>0</v>
          </cell>
          <cell r="E712">
            <v>0</v>
          </cell>
          <cell r="F712">
            <v>1138500</v>
          </cell>
          <cell r="H712" t="str">
            <v>IMPLANTE</v>
          </cell>
          <cell r="I712" t="str">
            <v>Medicina deportiva</v>
          </cell>
          <cell r="J712" t="str">
            <v>Element  Orthopedics</v>
          </cell>
        </row>
        <row r="713">
          <cell r="A713" t="str">
            <v>PKIV-0925</v>
          </cell>
          <cell r="B713" t="str">
            <v>TORNILLO INTERFERENCIA EN PEEK Ø9X25 MM</v>
          </cell>
          <cell r="C713">
            <v>1138500</v>
          </cell>
          <cell r="D713">
            <v>0</v>
          </cell>
          <cell r="E713">
            <v>0</v>
          </cell>
          <cell r="F713">
            <v>1138500</v>
          </cell>
          <cell r="H713" t="str">
            <v>IMPLANTE</v>
          </cell>
          <cell r="I713" t="str">
            <v>Medicina deportiva</v>
          </cell>
          <cell r="J713" t="str">
            <v>Element  Orthopedics</v>
          </cell>
        </row>
        <row r="714">
          <cell r="A714" t="str">
            <v>PKIV-0830</v>
          </cell>
          <cell r="B714" t="str">
            <v>TORNILLO INTERFERENCIA EN PEEK Ø8X30 MM</v>
          </cell>
          <cell r="C714">
            <v>1138500</v>
          </cell>
          <cell r="D714">
            <v>0</v>
          </cell>
          <cell r="E714">
            <v>0</v>
          </cell>
          <cell r="F714">
            <v>1138500</v>
          </cell>
          <cell r="H714" t="str">
            <v>IMPLANTE</v>
          </cell>
          <cell r="I714" t="str">
            <v>Medicina deportiva</v>
          </cell>
          <cell r="J714" t="str">
            <v>Element  Orthopedics</v>
          </cell>
        </row>
        <row r="715">
          <cell r="A715" t="str">
            <v>PKIV-0828</v>
          </cell>
          <cell r="B715" t="str">
            <v>TORNILLO INTERFERENCIA EN PEEK Ø8X28 MM</v>
          </cell>
          <cell r="C715">
            <v>1138500</v>
          </cell>
          <cell r="D715">
            <v>0</v>
          </cell>
          <cell r="E715">
            <v>0</v>
          </cell>
          <cell r="F715">
            <v>1138500</v>
          </cell>
          <cell r="H715" t="str">
            <v>IMPLANTE</v>
          </cell>
          <cell r="I715" t="str">
            <v>Medicina deportiva</v>
          </cell>
          <cell r="J715" t="str">
            <v>Element  Orthopedics</v>
          </cell>
        </row>
        <row r="716">
          <cell r="A716" t="str">
            <v>PKIV-0825</v>
          </cell>
          <cell r="B716" t="str">
            <v>TORNILLO INTERFERENCIA EN PEEK Ø8X25 MM</v>
          </cell>
          <cell r="C716">
            <v>1138500</v>
          </cell>
          <cell r="D716">
            <v>0</v>
          </cell>
          <cell r="E716">
            <v>0</v>
          </cell>
          <cell r="F716">
            <v>1138500</v>
          </cell>
          <cell r="H716" t="str">
            <v>IMPLANTE</v>
          </cell>
          <cell r="I716" t="str">
            <v>Medicina deportiva</v>
          </cell>
          <cell r="J716" t="str">
            <v>Element  Orthopedics</v>
          </cell>
        </row>
        <row r="717">
          <cell r="A717" t="str">
            <v>PKIV-0730</v>
          </cell>
          <cell r="B717" t="str">
            <v>TORNILLO INTERFERENCIA EN PEEK Ø7X30 MM</v>
          </cell>
          <cell r="C717">
            <v>1138500</v>
          </cell>
          <cell r="D717">
            <v>0</v>
          </cell>
          <cell r="E717">
            <v>0</v>
          </cell>
          <cell r="F717">
            <v>1138500</v>
          </cell>
          <cell r="H717" t="str">
            <v>IMPLANTE</v>
          </cell>
          <cell r="I717" t="str">
            <v>Medicina deportiva</v>
          </cell>
          <cell r="J717" t="str">
            <v>Element  Orthopedics</v>
          </cell>
        </row>
        <row r="718">
          <cell r="A718" t="str">
            <v>PKIV-0728</v>
          </cell>
          <cell r="B718" t="str">
            <v>TORNILLO INTERFERENCIA EN PEEK Ø7X28 MM</v>
          </cell>
          <cell r="C718">
            <v>1138500</v>
          </cell>
          <cell r="D718">
            <v>0</v>
          </cell>
          <cell r="E718">
            <v>0</v>
          </cell>
          <cell r="F718">
            <v>1138500</v>
          </cell>
          <cell r="H718" t="str">
            <v>IMPLANTE</v>
          </cell>
          <cell r="I718" t="str">
            <v>Medicina deportiva</v>
          </cell>
          <cell r="J718" t="str">
            <v>Element  Orthopedics</v>
          </cell>
        </row>
        <row r="719">
          <cell r="A719" t="str">
            <v>PKIV-0725</v>
          </cell>
          <cell r="B719" t="str">
            <v>TORNILLO INTERFERENCIA EN PEEK Ø7X25 MM</v>
          </cell>
          <cell r="C719">
            <v>1138500</v>
          </cell>
          <cell r="D719">
            <v>0</v>
          </cell>
          <cell r="E719">
            <v>0</v>
          </cell>
          <cell r="F719">
            <v>1138500</v>
          </cell>
          <cell r="H719" t="str">
            <v>IMPLANTE</v>
          </cell>
          <cell r="I719" t="str">
            <v>Medicina deportiva</v>
          </cell>
          <cell r="J719" t="str">
            <v>Element  Orthopedics</v>
          </cell>
        </row>
        <row r="720">
          <cell r="A720" t="str">
            <v>PKIV-1130</v>
          </cell>
          <cell r="B720" t="str">
            <v>TORNILLO INTERFERENCIA EN PEEK Ø11X30 MM</v>
          </cell>
          <cell r="C720">
            <v>1138500</v>
          </cell>
          <cell r="D720">
            <v>0</v>
          </cell>
          <cell r="E720">
            <v>0</v>
          </cell>
          <cell r="F720">
            <v>1138500</v>
          </cell>
          <cell r="H720" t="str">
            <v>IMPLANTE</v>
          </cell>
          <cell r="I720" t="str">
            <v>Medicina deportiva</v>
          </cell>
          <cell r="J720" t="str">
            <v>Element  Orthopedics</v>
          </cell>
        </row>
        <row r="721">
          <cell r="A721" t="str">
            <v>PKIV-1125</v>
          </cell>
          <cell r="B721" t="str">
            <v>TORNILLO INTERFERENCIA EN PEEK Ø11X25 MM</v>
          </cell>
          <cell r="C721">
            <v>1138500</v>
          </cell>
          <cell r="D721">
            <v>0</v>
          </cell>
          <cell r="E721">
            <v>0</v>
          </cell>
          <cell r="F721">
            <v>1138500</v>
          </cell>
          <cell r="H721" t="str">
            <v>IMPLANTE</v>
          </cell>
          <cell r="I721" t="str">
            <v>Medicina deportiva</v>
          </cell>
          <cell r="J721" t="str">
            <v>Element  Orthopedics</v>
          </cell>
        </row>
        <row r="722">
          <cell r="A722" t="str">
            <v>PKIV-1030</v>
          </cell>
          <cell r="B722" t="str">
            <v>TORNILLO INTERFERENCIA EN PEEK Ø10X30 MM</v>
          </cell>
          <cell r="C722">
            <v>1138500</v>
          </cell>
          <cell r="D722">
            <v>0</v>
          </cell>
          <cell r="E722">
            <v>0</v>
          </cell>
          <cell r="F722">
            <v>1138500</v>
          </cell>
          <cell r="H722" t="str">
            <v>IMPLANTE</v>
          </cell>
          <cell r="I722" t="str">
            <v>Medicina deportiva</v>
          </cell>
          <cell r="J722" t="str">
            <v>Element  Orthopedics</v>
          </cell>
        </row>
        <row r="723">
          <cell r="A723" t="str">
            <v>PKIV-1025</v>
          </cell>
          <cell r="B723" t="str">
            <v>TORNILLO INTERFERENCIA EN PEEK Ø10X25 MM</v>
          </cell>
          <cell r="C723">
            <v>1138500</v>
          </cell>
          <cell r="D723">
            <v>0</v>
          </cell>
          <cell r="E723">
            <v>0</v>
          </cell>
          <cell r="F723">
            <v>1138500</v>
          </cell>
          <cell r="H723" t="str">
            <v>IMPLANTE</v>
          </cell>
          <cell r="I723" t="str">
            <v>Medicina deportiva</v>
          </cell>
          <cell r="J723" t="str">
            <v>Element  Orthopedics</v>
          </cell>
        </row>
        <row r="724">
          <cell r="A724" t="str">
            <v>2870719B</v>
          </cell>
          <cell r="B724" t="str">
            <v>TORNILLO INTERFERENCIA BIORREABSORBIBLE MEGAFIX B 7*19</v>
          </cell>
          <cell r="C724">
            <v>2679000</v>
          </cell>
          <cell r="D724" t="str">
            <v>PDTE</v>
          </cell>
          <cell r="E724" t="str">
            <v>PDTE</v>
          </cell>
          <cell r="F724" t="str">
            <v>PDTE</v>
          </cell>
          <cell r="G724" t="str">
            <v>Nuevo - SIN CREAR EN SAP</v>
          </cell>
          <cell r="H724" t="e">
            <v>#N/A</v>
          </cell>
          <cell r="I724" t="e">
            <v>#N/A</v>
          </cell>
          <cell r="J724" t="e">
            <v>#N/A</v>
          </cell>
        </row>
        <row r="725">
          <cell r="A725" t="str">
            <v>C6104-935</v>
          </cell>
          <cell r="B725" t="str">
            <v>TORNILLO INTERFERENCIA 9*35 MM</v>
          </cell>
          <cell r="C725">
            <v>419000</v>
          </cell>
          <cell r="D725">
            <v>0</v>
          </cell>
          <cell r="E725">
            <v>0</v>
          </cell>
          <cell r="F725">
            <v>419000</v>
          </cell>
          <cell r="H725" t="str">
            <v>IMPLANTE</v>
          </cell>
          <cell r="I725" t="str">
            <v>Osteosintesis y trauma</v>
          </cell>
          <cell r="J725" t="str">
            <v>Surgival</v>
          </cell>
        </row>
        <row r="726">
          <cell r="A726" t="str">
            <v>C6104-930</v>
          </cell>
          <cell r="B726" t="str">
            <v>TORNILLO INTERFERENCIA 9* 30MM</v>
          </cell>
          <cell r="C726">
            <v>419000</v>
          </cell>
          <cell r="D726">
            <v>0</v>
          </cell>
          <cell r="E726">
            <v>0</v>
          </cell>
          <cell r="F726">
            <v>419000</v>
          </cell>
          <cell r="H726" t="str">
            <v>IMPLANTE</v>
          </cell>
          <cell r="I726" t="str">
            <v>Osteosintesis y trauma</v>
          </cell>
          <cell r="J726" t="str">
            <v>Surgival</v>
          </cell>
        </row>
        <row r="727">
          <cell r="A727" t="str">
            <v>C6104-925</v>
          </cell>
          <cell r="B727" t="str">
            <v>TORNILLO INTERFERENCIA 9* 25MM</v>
          </cell>
          <cell r="C727">
            <v>419000</v>
          </cell>
          <cell r="D727">
            <v>0</v>
          </cell>
          <cell r="E727">
            <v>0</v>
          </cell>
          <cell r="F727">
            <v>419000</v>
          </cell>
          <cell r="H727" t="str">
            <v>IMPLANTE</v>
          </cell>
          <cell r="I727" t="str">
            <v>Osteosintesis y trauma</v>
          </cell>
          <cell r="J727" t="str">
            <v>Surgival</v>
          </cell>
        </row>
        <row r="728">
          <cell r="A728" t="str">
            <v>C6104-920</v>
          </cell>
          <cell r="B728" t="str">
            <v>TORNILLO INTERFERENCIA 9 *20MM</v>
          </cell>
          <cell r="C728">
            <v>419000</v>
          </cell>
          <cell r="D728">
            <v>0</v>
          </cell>
          <cell r="E728">
            <v>0</v>
          </cell>
          <cell r="F728">
            <v>419000</v>
          </cell>
          <cell r="H728" t="str">
            <v>IMPLANTE</v>
          </cell>
          <cell r="I728" t="str">
            <v>Osteosintesis y trauma</v>
          </cell>
          <cell r="J728" t="str">
            <v>Surgival</v>
          </cell>
        </row>
        <row r="729">
          <cell r="A729" t="str">
            <v>C6104-835</v>
          </cell>
          <cell r="B729" t="str">
            <v>TORNILLO INTERFERENCIA 8*35 MM</v>
          </cell>
          <cell r="C729">
            <v>419000</v>
          </cell>
          <cell r="D729">
            <v>0</v>
          </cell>
          <cell r="E729">
            <v>0</v>
          </cell>
          <cell r="F729">
            <v>419000</v>
          </cell>
          <cell r="H729" t="str">
            <v>IMPLANTE</v>
          </cell>
          <cell r="I729" t="str">
            <v>Osteosintesis y trauma</v>
          </cell>
          <cell r="J729" t="str">
            <v>Surgival</v>
          </cell>
        </row>
        <row r="730">
          <cell r="A730" t="str">
            <v>C6104-830</v>
          </cell>
          <cell r="B730" t="str">
            <v>TORNILLO INTERFERENCIA 8*30 MM</v>
          </cell>
          <cell r="C730">
            <v>419000</v>
          </cell>
          <cell r="D730">
            <v>0</v>
          </cell>
          <cell r="E730">
            <v>0</v>
          </cell>
          <cell r="F730">
            <v>419000</v>
          </cell>
          <cell r="H730" t="str">
            <v>IMPLANTE</v>
          </cell>
          <cell r="I730" t="str">
            <v>Osteosintesis y trauma</v>
          </cell>
          <cell r="J730" t="str">
            <v>Surgival</v>
          </cell>
        </row>
        <row r="731">
          <cell r="A731" t="str">
            <v>C6104-825</v>
          </cell>
          <cell r="B731" t="str">
            <v>TORNILLO INTERFERENCIA 8*25 MM</v>
          </cell>
          <cell r="C731">
            <v>419000</v>
          </cell>
          <cell r="D731">
            <v>0</v>
          </cell>
          <cell r="E731">
            <v>0</v>
          </cell>
          <cell r="F731">
            <v>419000</v>
          </cell>
          <cell r="H731" t="str">
            <v>IMPLANTE</v>
          </cell>
          <cell r="I731" t="str">
            <v>Osteosintesis y trauma</v>
          </cell>
          <cell r="J731" t="str">
            <v>Surgival</v>
          </cell>
        </row>
        <row r="732">
          <cell r="A732" t="str">
            <v>C6104-820</v>
          </cell>
          <cell r="B732" t="str">
            <v>TORNILLO INTERFERENCIA 8*20 MM</v>
          </cell>
          <cell r="C732">
            <v>419000</v>
          </cell>
          <cell r="D732">
            <v>0</v>
          </cell>
          <cell r="E732">
            <v>0</v>
          </cell>
          <cell r="F732">
            <v>419000</v>
          </cell>
          <cell r="H732" t="str">
            <v>IMPLANTE</v>
          </cell>
          <cell r="I732" t="str">
            <v>Osteosintesis y trauma</v>
          </cell>
          <cell r="J732" t="str">
            <v>Surgival</v>
          </cell>
        </row>
        <row r="733">
          <cell r="A733" t="str">
            <v>101-08585</v>
          </cell>
          <cell r="B733" t="str">
            <v>TORNILLO ILI DENALI POL 8.5*85</v>
          </cell>
          <cell r="C733">
            <v>1165000</v>
          </cell>
          <cell r="D733">
            <v>0</v>
          </cell>
          <cell r="E733">
            <v>0</v>
          </cell>
          <cell r="F733">
            <v>1165000</v>
          </cell>
          <cell r="H733" t="str">
            <v>IMPLANTE</v>
          </cell>
          <cell r="I733" t="str">
            <v>Columna</v>
          </cell>
          <cell r="J733" t="str">
            <v>K2m</v>
          </cell>
        </row>
        <row r="734">
          <cell r="A734" t="str">
            <v>101-08580</v>
          </cell>
          <cell r="B734" t="str">
            <v>TORNILLO ILI DENALI POL 8.5*80</v>
          </cell>
          <cell r="C734">
            <v>1165000</v>
          </cell>
          <cell r="D734">
            <v>0</v>
          </cell>
          <cell r="E734">
            <v>0</v>
          </cell>
          <cell r="F734">
            <v>1165000</v>
          </cell>
          <cell r="H734" t="str">
            <v>IMPLANTE</v>
          </cell>
          <cell r="I734" t="str">
            <v>Columna</v>
          </cell>
          <cell r="J734" t="str">
            <v>K2m</v>
          </cell>
        </row>
        <row r="735">
          <cell r="A735" t="str">
            <v>101-08575</v>
          </cell>
          <cell r="B735" t="str">
            <v>TORNILLO ILI DENALI POL 8.5*75</v>
          </cell>
          <cell r="C735">
            <v>1165000</v>
          </cell>
          <cell r="D735">
            <v>0</v>
          </cell>
          <cell r="E735">
            <v>0</v>
          </cell>
          <cell r="F735">
            <v>1165000</v>
          </cell>
          <cell r="H735" t="str">
            <v>IMPLANTE</v>
          </cell>
          <cell r="I735" t="str">
            <v>Columna</v>
          </cell>
          <cell r="J735" t="str">
            <v>K2m</v>
          </cell>
        </row>
        <row r="736">
          <cell r="A736" t="str">
            <v>101-08570</v>
          </cell>
          <cell r="B736" t="str">
            <v>TORNILLO ILI DENALI POL 8.5*70</v>
          </cell>
          <cell r="C736">
            <v>1165000</v>
          </cell>
          <cell r="D736">
            <v>0</v>
          </cell>
          <cell r="E736">
            <v>0</v>
          </cell>
          <cell r="F736">
            <v>1165000</v>
          </cell>
          <cell r="H736" t="str">
            <v>IMPLANTE</v>
          </cell>
          <cell r="I736" t="str">
            <v>Columna</v>
          </cell>
          <cell r="J736" t="str">
            <v>K2m</v>
          </cell>
        </row>
        <row r="737">
          <cell r="A737" t="str">
            <v>101-08565</v>
          </cell>
          <cell r="B737" t="str">
            <v>TORNILLO ILI DENALI POL 8.5*65</v>
          </cell>
          <cell r="C737">
            <v>1165000</v>
          </cell>
          <cell r="D737">
            <v>0</v>
          </cell>
          <cell r="E737">
            <v>0</v>
          </cell>
          <cell r="F737">
            <v>1165000</v>
          </cell>
          <cell r="H737" t="str">
            <v>IMPLANTE</v>
          </cell>
          <cell r="I737" t="str">
            <v>Columna</v>
          </cell>
          <cell r="J737" t="str">
            <v>K2m</v>
          </cell>
        </row>
        <row r="738">
          <cell r="A738" t="str">
            <v>101-085110</v>
          </cell>
          <cell r="B738" t="str">
            <v>TORNILLO ILI DENALI POL 8.5*110</v>
          </cell>
          <cell r="C738">
            <v>1165000</v>
          </cell>
          <cell r="D738">
            <v>0</v>
          </cell>
          <cell r="E738">
            <v>0</v>
          </cell>
          <cell r="F738">
            <v>1165000</v>
          </cell>
          <cell r="H738" t="str">
            <v>IMPLANTE</v>
          </cell>
          <cell r="I738" t="str">
            <v>Columna</v>
          </cell>
          <cell r="J738" t="str">
            <v>K2m</v>
          </cell>
        </row>
        <row r="739">
          <cell r="A739" t="str">
            <v>101-07585</v>
          </cell>
          <cell r="B739" t="str">
            <v>TORNILLO ILI DENALI POL 7.5*85</v>
          </cell>
          <cell r="C739">
            <v>1165000</v>
          </cell>
          <cell r="D739">
            <v>0</v>
          </cell>
          <cell r="E739">
            <v>0</v>
          </cell>
          <cell r="F739">
            <v>1165000</v>
          </cell>
          <cell r="H739" t="str">
            <v>IMPLANTE</v>
          </cell>
          <cell r="I739" t="str">
            <v>Columna</v>
          </cell>
          <cell r="J739" t="str">
            <v>K2m</v>
          </cell>
        </row>
        <row r="740">
          <cell r="A740" t="str">
            <v>101-07580</v>
          </cell>
          <cell r="B740" t="str">
            <v>TORNILLO ILI DENALI POL 7.5*80</v>
          </cell>
          <cell r="C740">
            <v>1165000</v>
          </cell>
          <cell r="D740">
            <v>0</v>
          </cell>
          <cell r="E740">
            <v>0</v>
          </cell>
          <cell r="F740">
            <v>1165000</v>
          </cell>
          <cell r="H740" t="str">
            <v>IMPLANTE</v>
          </cell>
          <cell r="I740" t="str">
            <v>Columna</v>
          </cell>
          <cell r="J740" t="str">
            <v>K2m</v>
          </cell>
        </row>
        <row r="741">
          <cell r="A741" t="str">
            <v>101-07575</v>
          </cell>
          <cell r="B741" t="str">
            <v>TORNILLO ILI DENALI POL 7.5*75</v>
          </cell>
          <cell r="C741">
            <v>1165000</v>
          </cell>
          <cell r="D741">
            <v>0</v>
          </cell>
          <cell r="E741">
            <v>0</v>
          </cell>
          <cell r="F741">
            <v>1165000</v>
          </cell>
          <cell r="H741" t="str">
            <v>IMPLANTE</v>
          </cell>
          <cell r="I741" t="str">
            <v>Columna</v>
          </cell>
          <cell r="J741" t="str">
            <v>K2m</v>
          </cell>
        </row>
        <row r="742">
          <cell r="A742" t="str">
            <v>101-07570</v>
          </cell>
          <cell r="B742" t="str">
            <v>TORNILLO ILI DENALI POL 7.5*70</v>
          </cell>
          <cell r="C742">
            <v>1165000</v>
          </cell>
          <cell r="D742">
            <v>0</v>
          </cell>
          <cell r="E742">
            <v>0</v>
          </cell>
          <cell r="F742">
            <v>1165000</v>
          </cell>
          <cell r="H742" t="str">
            <v>IMPLANTE</v>
          </cell>
          <cell r="I742" t="str">
            <v>Columna</v>
          </cell>
          <cell r="J742" t="str">
            <v>K2m</v>
          </cell>
        </row>
        <row r="743">
          <cell r="A743" t="str">
            <v>101-075110</v>
          </cell>
          <cell r="B743" t="str">
            <v>TORNILLO ILI DENALI POL 7.5*110</v>
          </cell>
          <cell r="C743">
            <v>1165000</v>
          </cell>
          <cell r="D743">
            <v>0</v>
          </cell>
          <cell r="E743">
            <v>0</v>
          </cell>
          <cell r="F743">
            <v>1165000</v>
          </cell>
          <cell r="H743" t="str">
            <v>IMPLANTE</v>
          </cell>
          <cell r="I743" t="str">
            <v>Columna</v>
          </cell>
          <cell r="J743" t="str">
            <v>K2m</v>
          </cell>
        </row>
        <row r="744">
          <cell r="A744" t="str">
            <v>101-06585</v>
          </cell>
          <cell r="B744" t="str">
            <v>TORNILLO ILI DENALI POL 6.5*85</v>
          </cell>
          <cell r="C744">
            <v>1165000</v>
          </cell>
          <cell r="D744">
            <v>0</v>
          </cell>
          <cell r="E744">
            <v>0</v>
          </cell>
          <cell r="F744">
            <v>1165000</v>
          </cell>
          <cell r="H744" t="str">
            <v>IMPLANTE</v>
          </cell>
          <cell r="I744" t="str">
            <v>Columna</v>
          </cell>
          <cell r="J744" t="str">
            <v>K2m</v>
          </cell>
        </row>
        <row r="745">
          <cell r="A745" t="str">
            <v>101-06580</v>
          </cell>
          <cell r="B745" t="str">
            <v>TORNILLO ILI DENALI POL 6.5*80</v>
          </cell>
          <cell r="C745">
            <v>1165000</v>
          </cell>
          <cell r="D745">
            <v>0</v>
          </cell>
          <cell r="E745">
            <v>0</v>
          </cell>
          <cell r="F745">
            <v>1165000</v>
          </cell>
          <cell r="H745" t="str">
            <v>IMPLANTE</v>
          </cell>
          <cell r="I745" t="str">
            <v>Columna</v>
          </cell>
          <cell r="J745" t="str">
            <v>K2m</v>
          </cell>
        </row>
        <row r="746">
          <cell r="A746" t="str">
            <v>101-06575</v>
          </cell>
          <cell r="B746" t="str">
            <v>TORNILLO ILI DENALI POL 6.5*75</v>
          </cell>
          <cell r="C746">
            <v>1165000</v>
          </cell>
          <cell r="D746">
            <v>0</v>
          </cell>
          <cell r="E746">
            <v>0</v>
          </cell>
          <cell r="F746">
            <v>1165000</v>
          </cell>
          <cell r="H746" t="str">
            <v>IMPLANTE</v>
          </cell>
          <cell r="I746" t="str">
            <v>Columna</v>
          </cell>
          <cell r="J746" t="str">
            <v>K2m</v>
          </cell>
        </row>
        <row r="747">
          <cell r="A747" t="str">
            <v>101-06570</v>
          </cell>
          <cell r="B747" t="str">
            <v>TORNILLO ILI DENALI POL 6.5*70</v>
          </cell>
          <cell r="C747">
            <v>1165000</v>
          </cell>
          <cell r="D747">
            <v>0</v>
          </cell>
          <cell r="E747">
            <v>0</v>
          </cell>
          <cell r="F747">
            <v>1165000</v>
          </cell>
          <cell r="H747" t="str">
            <v>IMPLANTE</v>
          </cell>
          <cell r="I747" t="str">
            <v>Columna</v>
          </cell>
          <cell r="J747" t="str">
            <v>K2m</v>
          </cell>
        </row>
        <row r="748">
          <cell r="A748" t="str">
            <v>DKY191</v>
          </cell>
          <cell r="B748" t="str">
            <v>TORNILLO HUMERAL LATITUDE. S</v>
          </cell>
          <cell r="C748">
            <v>1237200</v>
          </cell>
          <cell r="D748">
            <v>0</v>
          </cell>
          <cell r="E748">
            <v>0</v>
          </cell>
          <cell r="F748">
            <v>1237200</v>
          </cell>
          <cell r="H748" t="str">
            <v>IMPLANTE</v>
          </cell>
          <cell r="I748" t="str">
            <v>Reemplazos articulares</v>
          </cell>
          <cell r="J748" t="str">
            <v>Tornier</v>
          </cell>
        </row>
        <row r="749">
          <cell r="A749" t="str">
            <v>DKY192</v>
          </cell>
          <cell r="B749" t="str">
            <v>TORNILLO HUMERAL LATITUDE. M</v>
          </cell>
          <cell r="C749">
            <v>1237200</v>
          </cell>
          <cell r="D749">
            <v>0</v>
          </cell>
          <cell r="E749">
            <v>0</v>
          </cell>
          <cell r="F749">
            <v>1237200</v>
          </cell>
          <cell r="H749" t="str">
            <v>IMPLANTE</v>
          </cell>
          <cell r="I749" t="str">
            <v>Reemplazos articulares</v>
          </cell>
          <cell r="J749" t="str">
            <v>Tornier</v>
          </cell>
        </row>
        <row r="750">
          <cell r="A750" t="str">
            <v>DKY193</v>
          </cell>
          <cell r="B750" t="str">
            <v>TORNILLO HUMERAL LATITUDE. L</v>
          </cell>
          <cell r="C750">
            <v>1237200</v>
          </cell>
          <cell r="D750">
            <v>0</v>
          </cell>
          <cell r="E750">
            <v>0</v>
          </cell>
          <cell r="F750">
            <v>1237200</v>
          </cell>
          <cell r="H750" t="str">
            <v>IMPLANTE</v>
          </cell>
          <cell r="I750" t="str">
            <v>Reemplazos articulares</v>
          </cell>
          <cell r="J750" t="str">
            <v>Tornier</v>
          </cell>
        </row>
        <row r="751">
          <cell r="A751" t="str">
            <v>HEX4.0-60</v>
          </cell>
          <cell r="B751" t="str">
            <v>TORNILLO HEXAGONAL CORTICAL 4,0, 60 MM</v>
          </cell>
          <cell r="C751">
            <v>400400</v>
          </cell>
          <cell r="D751">
            <v>0</v>
          </cell>
          <cell r="E751">
            <v>0</v>
          </cell>
          <cell r="F751">
            <v>400400</v>
          </cell>
          <cell r="H751" t="str">
            <v>IMPLANTE</v>
          </cell>
          <cell r="I751" t="str">
            <v>Pie y mano</v>
          </cell>
          <cell r="J751" t="str">
            <v>Trimed</v>
          </cell>
        </row>
        <row r="752">
          <cell r="A752" t="str">
            <v>HEX4.0-55</v>
          </cell>
          <cell r="B752" t="str">
            <v>TORNILLO HEXAGONAL CORTICAL 4,0, 55 MM</v>
          </cell>
          <cell r="C752">
            <v>400400</v>
          </cell>
          <cell r="D752">
            <v>0</v>
          </cell>
          <cell r="E752">
            <v>0</v>
          </cell>
          <cell r="F752">
            <v>400400</v>
          </cell>
          <cell r="H752" t="str">
            <v>IMPLANTE</v>
          </cell>
          <cell r="I752" t="str">
            <v>Pie y mano</v>
          </cell>
          <cell r="J752" t="str">
            <v>Trimed</v>
          </cell>
        </row>
        <row r="753">
          <cell r="A753" t="str">
            <v>HEX4.0-50</v>
          </cell>
          <cell r="B753" t="str">
            <v>TORNILLO HEXAGONAL CORTICAL 4,0, 50 MM</v>
          </cell>
          <cell r="C753">
            <v>400400</v>
          </cell>
          <cell r="D753">
            <v>0</v>
          </cell>
          <cell r="E753">
            <v>0</v>
          </cell>
          <cell r="F753">
            <v>400400</v>
          </cell>
          <cell r="H753" t="str">
            <v>IMPLANTE</v>
          </cell>
          <cell r="I753" t="str">
            <v>Pie y mano</v>
          </cell>
          <cell r="J753" t="str">
            <v>Trimed</v>
          </cell>
        </row>
        <row r="754">
          <cell r="A754" t="str">
            <v>HEX4.0-45</v>
          </cell>
          <cell r="B754" t="str">
            <v>TORNILLO HEXAGONAL CORTICAL 4,0, 45 MM</v>
          </cell>
          <cell r="C754">
            <v>400400</v>
          </cell>
          <cell r="D754">
            <v>0</v>
          </cell>
          <cell r="E754">
            <v>0</v>
          </cell>
          <cell r="F754">
            <v>400400</v>
          </cell>
          <cell r="H754" t="str">
            <v>IMPLANTE</v>
          </cell>
          <cell r="I754" t="str">
            <v>Pie y mano</v>
          </cell>
          <cell r="J754" t="str">
            <v>Trimed</v>
          </cell>
        </row>
        <row r="755">
          <cell r="A755" t="str">
            <v>HEX4.0-40</v>
          </cell>
          <cell r="B755" t="str">
            <v>TORNILLO HEXAGONAL CORTICAL 4,0, 40 MM</v>
          </cell>
          <cell r="C755">
            <v>400400</v>
          </cell>
          <cell r="D755">
            <v>0</v>
          </cell>
          <cell r="E755">
            <v>0</v>
          </cell>
          <cell r="F755">
            <v>400400</v>
          </cell>
          <cell r="H755" t="str">
            <v>IMPLANTE</v>
          </cell>
          <cell r="I755" t="str">
            <v>Pie y mano</v>
          </cell>
          <cell r="J755" t="str">
            <v>Trimed</v>
          </cell>
        </row>
        <row r="756">
          <cell r="A756" t="str">
            <v>HEX4.0-35</v>
          </cell>
          <cell r="B756" t="str">
            <v>TORNILLO HEXAGONAL CORTICAL 4,0, 35 MM</v>
          </cell>
          <cell r="C756">
            <v>400400</v>
          </cell>
          <cell r="D756">
            <v>0</v>
          </cell>
          <cell r="E756">
            <v>0</v>
          </cell>
          <cell r="F756">
            <v>400400</v>
          </cell>
          <cell r="H756" t="str">
            <v>IMPLANTE</v>
          </cell>
          <cell r="I756" t="str">
            <v>Pie y mano</v>
          </cell>
          <cell r="J756" t="str">
            <v>Trimed</v>
          </cell>
        </row>
        <row r="757">
          <cell r="A757" t="str">
            <v>HEX3.2-30</v>
          </cell>
          <cell r="B757" t="str">
            <v>TORNILLO HEXAGONAL CORTICAL 3.2, 30 MM</v>
          </cell>
          <cell r="C757">
            <v>345800</v>
          </cell>
          <cell r="D757">
            <v>0</v>
          </cell>
          <cell r="E757">
            <v>0</v>
          </cell>
          <cell r="F757">
            <v>345800</v>
          </cell>
          <cell r="H757" t="str">
            <v>IMPLANTE</v>
          </cell>
          <cell r="I757" t="str">
            <v>Pie y mano</v>
          </cell>
          <cell r="J757" t="str">
            <v>Trimed</v>
          </cell>
        </row>
        <row r="758">
          <cell r="A758" t="str">
            <v>HEX3.2-28</v>
          </cell>
          <cell r="B758" t="str">
            <v>TORNILLO HEXAGONAL CORTICAL 3.2, 28 MM</v>
          </cell>
          <cell r="C758">
            <v>345800</v>
          </cell>
          <cell r="D758">
            <v>0</v>
          </cell>
          <cell r="E758">
            <v>0</v>
          </cell>
          <cell r="F758">
            <v>345800</v>
          </cell>
          <cell r="H758" t="str">
            <v>IMPLANTE</v>
          </cell>
          <cell r="I758" t="str">
            <v>Pie y mano</v>
          </cell>
          <cell r="J758" t="str">
            <v>Trimed</v>
          </cell>
        </row>
        <row r="759">
          <cell r="A759" t="str">
            <v>HEX3.2-26</v>
          </cell>
          <cell r="B759" t="str">
            <v>TORNILLO HEXAGONAL CORTICAL 3.2, 26 MM</v>
          </cell>
          <cell r="C759">
            <v>345800</v>
          </cell>
          <cell r="D759">
            <v>0</v>
          </cell>
          <cell r="E759">
            <v>0</v>
          </cell>
          <cell r="F759">
            <v>345800</v>
          </cell>
          <cell r="H759" t="str">
            <v>IMPLANTE</v>
          </cell>
          <cell r="I759" t="str">
            <v>Pie y mano</v>
          </cell>
          <cell r="J759" t="str">
            <v>Trimed</v>
          </cell>
        </row>
        <row r="760">
          <cell r="A760" t="str">
            <v>HEX3.2-08</v>
          </cell>
          <cell r="B760" t="str">
            <v>TORNILLO HEXAGONAL CORTICAL 3,2, 8 MM</v>
          </cell>
          <cell r="C760">
            <v>345800</v>
          </cell>
          <cell r="D760">
            <v>0</v>
          </cell>
          <cell r="E760">
            <v>0</v>
          </cell>
          <cell r="F760">
            <v>345800</v>
          </cell>
          <cell r="H760" t="str">
            <v>IMPLANTE</v>
          </cell>
          <cell r="I760" t="str">
            <v>Pie y mano</v>
          </cell>
          <cell r="J760" t="str">
            <v>Trimed</v>
          </cell>
        </row>
        <row r="761">
          <cell r="A761" t="str">
            <v>HEX3.2-24</v>
          </cell>
          <cell r="B761" t="str">
            <v>TORNILLO HEXAGONAL CORTICAL 3,2, 24 MM</v>
          </cell>
          <cell r="C761">
            <v>345800</v>
          </cell>
          <cell r="D761">
            <v>0</v>
          </cell>
          <cell r="E761">
            <v>0</v>
          </cell>
          <cell r="F761">
            <v>345800</v>
          </cell>
          <cell r="H761" t="str">
            <v>IMPLANTE</v>
          </cell>
          <cell r="I761" t="str">
            <v>Pie y mano</v>
          </cell>
          <cell r="J761" t="str">
            <v>Trimed</v>
          </cell>
        </row>
        <row r="762">
          <cell r="A762" t="str">
            <v>HEX3.2-22</v>
          </cell>
          <cell r="B762" t="str">
            <v>TORNILLO HEXAGONAL CORTICAL 3,2, 22 MM</v>
          </cell>
          <cell r="C762">
            <v>345800</v>
          </cell>
          <cell r="D762">
            <v>0</v>
          </cell>
          <cell r="E762">
            <v>0</v>
          </cell>
          <cell r="F762">
            <v>345800</v>
          </cell>
          <cell r="H762" t="str">
            <v>IMPLANTE</v>
          </cell>
          <cell r="I762" t="str">
            <v>Pie y mano</v>
          </cell>
          <cell r="J762" t="str">
            <v>Trimed</v>
          </cell>
        </row>
        <row r="763">
          <cell r="A763" t="str">
            <v>HEX3.2-20</v>
          </cell>
          <cell r="B763" t="str">
            <v>TORNILLO HEXAGONAL CORTICAL 3,2, 20 MM</v>
          </cell>
          <cell r="C763">
            <v>345800</v>
          </cell>
          <cell r="D763">
            <v>0</v>
          </cell>
          <cell r="E763">
            <v>0</v>
          </cell>
          <cell r="F763">
            <v>345800</v>
          </cell>
          <cell r="H763" t="str">
            <v>IMPLANTE</v>
          </cell>
          <cell r="I763" t="str">
            <v>Pie y mano</v>
          </cell>
          <cell r="J763" t="str">
            <v>Trimed</v>
          </cell>
        </row>
        <row r="764">
          <cell r="A764" t="str">
            <v>HEX3.2-18</v>
          </cell>
          <cell r="B764" t="str">
            <v>TORNILLO HEXAGONAL CORTICAL 3,2, 18 MM</v>
          </cell>
          <cell r="C764">
            <v>345800</v>
          </cell>
          <cell r="D764">
            <v>0</v>
          </cell>
          <cell r="E764">
            <v>0</v>
          </cell>
          <cell r="F764">
            <v>345800</v>
          </cell>
          <cell r="H764" t="str">
            <v>IMPLANTE</v>
          </cell>
          <cell r="I764" t="str">
            <v>Pie y mano</v>
          </cell>
          <cell r="J764" t="str">
            <v>Trimed</v>
          </cell>
        </row>
        <row r="765">
          <cell r="A765" t="str">
            <v>HEX3.2-16</v>
          </cell>
          <cell r="B765" t="str">
            <v>TORNILLO HEXAGONAL CORTICAL 3,2, 16 MM</v>
          </cell>
          <cell r="C765">
            <v>345800</v>
          </cell>
          <cell r="D765">
            <v>0</v>
          </cell>
          <cell r="E765">
            <v>0</v>
          </cell>
          <cell r="F765">
            <v>345800</v>
          </cell>
          <cell r="H765" t="str">
            <v>IMPLANTE</v>
          </cell>
          <cell r="I765" t="str">
            <v>Pie y mano</v>
          </cell>
          <cell r="J765" t="str">
            <v>Trimed</v>
          </cell>
        </row>
        <row r="766">
          <cell r="A766" t="str">
            <v>HEX3.2-14</v>
          </cell>
          <cell r="B766" t="str">
            <v>TORNILLO HEXAGONAL CORTICAL 3,2, 14 MM</v>
          </cell>
          <cell r="C766">
            <v>345800</v>
          </cell>
          <cell r="D766">
            <v>0</v>
          </cell>
          <cell r="E766">
            <v>0</v>
          </cell>
          <cell r="F766">
            <v>345800</v>
          </cell>
          <cell r="H766" t="str">
            <v>IMPLANTE</v>
          </cell>
          <cell r="I766" t="str">
            <v>Pie y mano</v>
          </cell>
          <cell r="J766" t="str">
            <v>Trimed</v>
          </cell>
        </row>
        <row r="767">
          <cell r="A767" t="str">
            <v>HEX3.2-12</v>
          </cell>
          <cell r="B767" t="str">
            <v>TORNILLO HEXAGONAL CORTICAL 3,2, 12 MM</v>
          </cell>
          <cell r="C767">
            <v>345800</v>
          </cell>
          <cell r="D767">
            <v>0</v>
          </cell>
          <cell r="E767">
            <v>0</v>
          </cell>
          <cell r="F767">
            <v>345800</v>
          </cell>
          <cell r="H767" t="str">
            <v>IMPLANTE</v>
          </cell>
          <cell r="I767" t="str">
            <v>Pie y mano</v>
          </cell>
          <cell r="J767" t="str">
            <v>Trimed</v>
          </cell>
        </row>
        <row r="768">
          <cell r="A768" t="str">
            <v>HEX3.2-10</v>
          </cell>
          <cell r="B768" t="str">
            <v>TORNILLO HEXAGONAL CORTICAL 3,2, 10 MM</v>
          </cell>
          <cell r="C768">
            <v>345800</v>
          </cell>
          <cell r="D768">
            <v>0</v>
          </cell>
          <cell r="E768">
            <v>0</v>
          </cell>
          <cell r="F768">
            <v>345800</v>
          </cell>
          <cell r="H768" t="str">
            <v>IMPLANTE</v>
          </cell>
          <cell r="I768" t="str">
            <v>Pie y mano</v>
          </cell>
          <cell r="J768" t="str">
            <v>Trimed</v>
          </cell>
        </row>
        <row r="769">
          <cell r="A769" t="str">
            <v>VDV145</v>
          </cell>
          <cell r="B769" t="str">
            <v>TORNILLO FIJACION 45MM REVERSA</v>
          </cell>
          <cell r="C769">
            <v>281200</v>
          </cell>
          <cell r="D769">
            <v>0</v>
          </cell>
          <cell r="E769">
            <v>0</v>
          </cell>
          <cell r="F769">
            <v>281200</v>
          </cell>
          <cell r="H769" t="str">
            <v>IMPLANTE</v>
          </cell>
          <cell r="I769" t="str">
            <v>Reemplazos articulares</v>
          </cell>
          <cell r="J769" t="str">
            <v>Tornier</v>
          </cell>
        </row>
        <row r="770">
          <cell r="A770" t="str">
            <v>VDV138</v>
          </cell>
          <cell r="B770" t="str">
            <v>TORNILLO FIJACION 38MM REVERSA</v>
          </cell>
          <cell r="C770">
            <v>281200</v>
          </cell>
          <cell r="D770">
            <v>0</v>
          </cell>
          <cell r="E770">
            <v>0</v>
          </cell>
          <cell r="F770">
            <v>281200</v>
          </cell>
          <cell r="H770" t="str">
            <v>IMPLANTE</v>
          </cell>
          <cell r="I770" t="str">
            <v>Reemplazos articulares</v>
          </cell>
          <cell r="J770" t="str">
            <v>Tornier</v>
          </cell>
        </row>
        <row r="771">
          <cell r="A771" t="str">
            <v>VDV132</v>
          </cell>
          <cell r="B771" t="str">
            <v>TORNILLO FIJACION 32MM REVERSA</v>
          </cell>
          <cell r="C771">
            <v>281200</v>
          </cell>
          <cell r="D771">
            <v>0</v>
          </cell>
          <cell r="E771">
            <v>0</v>
          </cell>
          <cell r="F771">
            <v>281200</v>
          </cell>
          <cell r="H771" t="str">
            <v>IMPLANTE</v>
          </cell>
          <cell r="I771" t="str">
            <v>Reemplazos articulares</v>
          </cell>
          <cell r="J771" t="str">
            <v>Tornier</v>
          </cell>
        </row>
        <row r="772">
          <cell r="A772" t="str">
            <v>VDV126</v>
          </cell>
          <cell r="B772" t="str">
            <v>TORNILLO FIJACION 26MM REVERSA</v>
          </cell>
          <cell r="C772">
            <v>281200</v>
          </cell>
          <cell r="D772">
            <v>0</v>
          </cell>
          <cell r="E772">
            <v>0</v>
          </cell>
          <cell r="F772">
            <v>281200</v>
          </cell>
          <cell r="H772" t="str">
            <v>IMPLANTE</v>
          </cell>
          <cell r="I772" t="str">
            <v>Reemplazos articulares</v>
          </cell>
          <cell r="J772" t="str">
            <v>Tornier</v>
          </cell>
        </row>
        <row r="773">
          <cell r="A773" t="str">
            <v>VDV123</v>
          </cell>
          <cell r="B773" t="str">
            <v>TORNILLO FIJACION 23MM REVERSA</v>
          </cell>
          <cell r="C773">
            <v>281200</v>
          </cell>
          <cell r="D773">
            <v>0</v>
          </cell>
          <cell r="E773">
            <v>0</v>
          </cell>
          <cell r="F773">
            <v>281200</v>
          </cell>
          <cell r="H773" t="str">
            <v>IMPLANTE</v>
          </cell>
          <cell r="I773" t="str">
            <v>Reemplazos articulares</v>
          </cell>
          <cell r="J773" t="str">
            <v>Tornier</v>
          </cell>
        </row>
        <row r="774">
          <cell r="A774" t="str">
            <v>VDV118</v>
          </cell>
          <cell r="B774" t="str">
            <v>TORNILLO FIJACION 18MM REVERSA</v>
          </cell>
          <cell r="C774">
            <v>281200</v>
          </cell>
          <cell r="D774">
            <v>0</v>
          </cell>
          <cell r="E774">
            <v>0</v>
          </cell>
          <cell r="F774">
            <v>281200</v>
          </cell>
          <cell r="H774" t="str">
            <v>IMPLANTE</v>
          </cell>
          <cell r="I774" t="str">
            <v>Reemplazos articulares</v>
          </cell>
          <cell r="J774" t="str">
            <v>Tornier</v>
          </cell>
        </row>
        <row r="775">
          <cell r="A775" t="str">
            <v>VHE440</v>
          </cell>
          <cell r="B775" t="str">
            <v>TORNILLO ESPONJOSO DOBLE MOB.(6.5*40MM)</v>
          </cell>
          <cell r="C775">
            <v>349100</v>
          </cell>
          <cell r="D775">
            <v>0</v>
          </cell>
          <cell r="E775">
            <v>0</v>
          </cell>
          <cell r="F775">
            <v>349100</v>
          </cell>
          <cell r="H775" t="str">
            <v>IMPLANTE</v>
          </cell>
          <cell r="I775" t="str">
            <v>Reemplazos articulares</v>
          </cell>
          <cell r="J775" t="str">
            <v>Corin</v>
          </cell>
        </row>
        <row r="776">
          <cell r="A776" t="str">
            <v>VHE440.</v>
          </cell>
          <cell r="B776" t="str">
            <v>TORNILLO ESPONJOSO DOBLE MOB.(6.5*40MM)</v>
          </cell>
          <cell r="C776">
            <v>349100</v>
          </cell>
          <cell r="D776">
            <v>0</v>
          </cell>
          <cell r="E776">
            <v>0</v>
          </cell>
          <cell r="F776">
            <v>349100</v>
          </cell>
          <cell r="H776" t="str">
            <v>IMPLANTE</v>
          </cell>
          <cell r="I776" t="str">
            <v>Reemplazos articulares</v>
          </cell>
          <cell r="J776" t="str">
            <v>Corin</v>
          </cell>
        </row>
        <row r="777">
          <cell r="A777" t="str">
            <v>VHE435</v>
          </cell>
          <cell r="B777" t="str">
            <v>TORNILLO ESPONJOSO DOBLE MOB.(6.5*35MM)</v>
          </cell>
          <cell r="C777">
            <v>349100</v>
          </cell>
          <cell r="D777">
            <v>0</v>
          </cell>
          <cell r="E777">
            <v>0</v>
          </cell>
          <cell r="F777">
            <v>349100</v>
          </cell>
          <cell r="H777" t="str">
            <v>IMPLANTE</v>
          </cell>
          <cell r="I777" t="str">
            <v>Reemplazos articulares</v>
          </cell>
          <cell r="J777" t="str">
            <v>Corin</v>
          </cell>
        </row>
        <row r="778">
          <cell r="A778" t="str">
            <v>VHE435.</v>
          </cell>
          <cell r="B778" t="str">
            <v>TORNILLO ESPONJOSO DOBLE MOB.(6.5*35MM)</v>
          </cell>
          <cell r="C778">
            <v>349100</v>
          </cell>
          <cell r="D778">
            <v>0</v>
          </cell>
          <cell r="E778">
            <v>0</v>
          </cell>
          <cell r="F778">
            <v>349100</v>
          </cell>
          <cell r="H778" t="str">
            <v>IMPLANTE</v>
          </cell>
          <cell r="I778" t="str">
            <v>Reemplazos articulares</v>
          </cell>
          <cell r="J778" t="str">
            <v>Corin</v>
          </cell>
        </row>
        <row r="779">
          <cell r="A779" t="str">
            <v>VHE430</v>
          </cell>
          <cell r="B779" t="str">
            <v>TORNILLO ESPONJOSO DOBLE MOB.(6.5*30MM)</v>
          </cell>
          <cell r="C779">
            <v>349100</v>
          </cell>
          <cell r="D779">
            <v>0</v>
          </cell>
          <cell r="E779">
            <v>0</v>
          </cell>
          <cell r="F779">
            <v>349100</v>
          </cell>
          <cell r="H779" t="str">
            <v>IMPLANTE</v>
          </cell>
          <cell r="I779" t="str">
            <v>Reemplazos articulares</v>
          </cell>
          <cell r="J779" t="str">
            <v>Corin</v>
          </cell>
        </row>
        <row r="780">
          <cell r="A780" t="str">
            <v>VHE430.</v>
          </cell>
          <cell r="B780" t="str">
            <v>TORNILLO ESPONJOSO DOBLE MOB.(6.5*30MM)</v>
          </cell>
          <cell r="C780">
            <v>349100</v>
          </cell>
          <cell r="D780">
            <v>0</v>
          </cell>
          <cell r="E780">
            <v>0</v>
          </cell>
          <cell r="F780">
            <v>349100</v>
          </cell>
          <cell r="H780" t="str">
            <v>IMPLANTE</v>
          </cell>
          <cell r="I780" t="str">
            <v>Reemplazos articulares</v>
          </cell>
          <cell r="J780" t="str">
            <v>Corin</v>
          </cell>
        </row>
        <row r="781">
          <cell r="A781" t="str">
            <v>VHE425</v>
          </cell>
          <cell r="B781" t="str">
            <v>TORNILLO ESPONJOSO DOBLE MOB.(6.5*25MM)</v>
          </cell>
          <cell r="C781">
            <v>349100</v>
          </cell>
          <cell r="D781">
            <v>0</v>
          </cell>
          <cell r="E781">
            <v>0</v>
          </cell>
          <cell r="F781">
            <v>349100</v>
          </cell>
          <cell r="H781" t="str">
            <v>IMPLANTE</v>
          </cell>
          <cell r="I781" t="str">
            <v>Reemplazos articulares</v>
          </cell>
          <cell r="J781" t="str">
            <v>Corin</v>
          </cell>
        </row>
        <row r="782">
          <cell r="A782" t="str">
            <v>VHE425.</v>
          </cell>
          <cell r="B782" t="str">
            <v>TORNILLO ESPONJOSO DOBLE MOB.(6.5*25MM)</v>
          </cell>
          <cell r="C782">
            <v>349100</v>
          </cell>
          <cell r="D782">
            <v>0</v>
          </cell>
          <cell r="E782">
            <v>0</v>
          </cell>
          <cell r="F782">
            <v>349100</v>
          </cell>
          <cell r="H782" t="str">
            <v>IMPLANTE</v>
          </cell>
          <cell r="I782" t="str">
            <v>Reemplazos articulares</v>
          </cell>
          <cell r="J782" t="str">
            <v>Corin</v>
          </cell>
        </row>
        <row r="783">
          <cell r="A783" t="str">
            <v>VHE420</v>
          </cell>
          <cell r="B783" t="str">
            <v>TORNILLO ESPONJOSO DOBLE MOB.(6.5*20MM)</v>
          </cell>
          <cell r="C783">
            <v>349100</v>
          </cell>
          <cell r="D783">
            <v>0</v>
          </cell>
          <cell r="E783">
            <v>0</v>
          </cell>
          <cell r="F783">
            <v>349100</v>
          </cell>
          <cell r="H783" t="str">
            <v>IMPLANTE</v>
          </cell>
          <cell r="I783" t="str">
            <v>Reemplazos articulares</v>
          </cell>
          <cell r="J783" t="str">
            <v>Corin</v>
          </cell>
        </row>
        <row r="784">
          <cell r="A784" t="str">
            <v>VHE420.</v>
          </cell>
          <cell r="B784" t="str">
            <v>TORNILLO ESPONJOSO DOBLE MOB.(6.5*20MM)</v>
          </cell>
          <cell r="C784">
            <v>349100</v>
          </cell>
          <cell r="D784">
            <v>0</v>
          </cell>
          <cell r="E784">
            <v>0</v>
          </cell>
          <cell r="F784">
            <v>349100</v>
          </cell>
          <cell r="H784" t="str">
            <v>IMPLANTE</v>
          </cell>
          <cell r="I784" t="str">
            <v>Reemplazos articulares</v>
          </cell>
          <cell r="J784" t="str">
            <v>Corin</v>
          </cell>
        </row>
        <row r="785">
          <cell r="A785" t="str">
            <v>B3310-150</v>
          </cell>
          <cell r="B785" t="str">
            <v>TORNILLO ESPONJOSO DE  4.0*50MM TR</v>
          </cell>
          <cell r="C785">
            <v>56300</v>
          </cell>
          <cell r="D785">
            <v>0</v>
          </cell>
          <cell r="E785">
            <v>0</v>
          </cell>
          <cell r="F785">
            <v>56300</v>
          </cell>
          <cell r="H785" t="str">
            <v>IMPLANTE</v>
          </cell>
          <cell r="I785" t="str">
            <v>Osteosintesis y trauma</v>
          </cell>
          <cell r="J785" t="str">
            <v>Surgival</v>
          </cell>
        </row>
        <row r="786">
          <cell r="A786" t="str">
            <v>B3310-145</v>
          </cell>
          <cell r="B786" t="str">
            <v>TORNILLO ESPONJOSO DE  4.0*45MM TR</v>
          </cell>
          <cell r="C786">
            <v>56300</v>
          </cell>
          <cell r="D786">
            <v>0</v>
          </cell>
          <cell r="E786">
            <v>0</v>
          </cell>
          <cell r="F786">
            <v>56300</v>
          </cell>
          <cell r="H786" t="str">
            <v>IMPLANTE</v>
          </cell>
          <cell r="I786" t="str">
            <v>Osteosintesis y trauma</v>
          </cell>
          <cell r="J786" t="str">
            <v>Surgival</v>
          </cell>
        </row>
        <row r="787">
          <cell r="A787" t="str">
            <v>B3310-140</v>
          </cell>
          <cell r="B787" t="str">
            <v>TORNILLO ESPONJOSO DE  4.0*40MM TR</v>
          </cell>
          <cell r="C787">
            <v>56300</v>
          </cell>
          <cell r="D787">
            <v>0</v>
          </cell>
          <cell r="E787">
            <v>0</v>
          </cell>
          <cell r="F787">
            <v>56300</v>
          </cell>
          <cell r="H787" t="str">
            <v>IMPLANTE</v>
          </cell>
          <cell r="I787" t="str">
            <v>Osteosintesis y trauma</v>
          </cell>
          <cell r="J787" t="str">
            <v>Surgival</v>
          </cell>
        </row>
        <row r="788">
          <cell r="A788" t="str">
            <v>B3310-135</v>
          </cell>
          <cell r="B788" t="str">
            <v>TORNILLO ESPONJOSO DE  4.0*35MM TR</v>
          </cell>
          <cell r="C788">
            <v>56300</v>
          </cell>
          <cell r="D788">
            <v>0</v>
          </cell>
          <cell r="E788">
            <v>0</v>
          </cell>
          <cell r="F788">
            <v>56300</v>
          </cell>
          <cell r="H788" t="str">
            <v>IMPLANTE</v>
          </cell>
          <cell r="I788" t="str">
            <v>Osteosintesis y trauma</v>
          </cell>
          <cell r="J788" t="str">
            <v>Surgival</v>
          </cell>
        </row>
        <row r="789">
          <cell r="A789" t="str">
            <v>B3310-130</v>
          </cell>
          <cell r="B789" t="str">
            <v>TORNILLO ESPONJOSO DE  4.0*30MM TR</v>
          </cell>
          <cell r="C789">
            <v>56300</v>
          </cell>
          <cell r="D789">
            <v>0</v>
          </cell>
          <cell r="E789">
            <v>0</v>
          </cell>
          <cell r="F789">
            <v>56300</v>
          </cell>
          <cell r="H789" t="str">
            <v>IMPLANTE</v>
          </cell>
          <cell r="I789" t="str">
            <v>Osteosintesis y trauma</v>
          </cell>
          <cell r="J789" t="str">
            <v>Surgival</v>
          </cell>
        </row>
        <row r="790">
          <cell r="A790" t="str">
            <v>B3310-128</v>
          </cell>
          <cell r="B790" t="str">
            <v>TORNILLO ESPONJOSO DE  4.0*28MM TR</v>
          </cell>
          <cell r="C790">
            <v>56300</v>
          </cell>
          <cell r="D790">
            <v>0</v>
          </cell>
          <cell r="E790">
            <v>0</v>
          </cell>
          <cell r="F790">
            <v>56300</v>
          </cell>
          <cell r="H790" t="str">
            <v>IMPLANTE</v>
          </cell>
          <cell r="I790" t="str">
            <v>Osteosintesis y trauma</v>
          </cell>
          <cell r="J790" t="str">
            <v>Surgival</v>
          </cell>
        </row>
        <row r="791">
          <cell r="A791" t="str">
            <v>B3310-126</v>
          </cell>
          <cell r="B791" t="str">
            <v>TORNILLO ESPONJOSO DE  4.0*26MM TR</v>
          </cell>
          <cell r="C791">
            <v>56300</v>
          </cell>
          <cell r="D791">
            <v>0</v>
          </cell>
          <cell r="E791">
            <v>0</v>
          </cell>
          <cell r="F791">
            <v>56300</v>
          </cell>
          <cell r="H791" t="str">
            <v>IMPLANTE</v>
          </cell>
          <cell r="I791" t="str">
            <v>Osteosintesis y trauma</v>
          </cell>
          <cell r="J791" t="str">
            <v>Surgival</v>
          </cell>
        </row>
        <row r="792">
          <cell r="A792" t="str">
            <v>B3310-124</v>
          </cell>
          <cell r="B792" t="str">
            <v>TORNILLO ESPONJOSO DE  4.0*24MM TR</v>
          </cell>
          <cell r="C792">
            <v>56300</v>
          </cell>
          <cell r="D792">
            <v>0</v>
          </cell>
          <cell r="E792">
            <v>0</v>
          </cell>
          <cell r="F792">
            <v>56300</v>
          </cell>
          <cell r="H792" t="str">
            <v>IMPLANTE</v>
          </cell>
          <cell r="I792" t="str">
            <v>Osteosintesis y trauma</v>
          </cell>
          <cell r="J792" t="str">
            <v>Surgival</v>
          </cell>
        </row>
        <row r="793">
          <cell r="A793" t="str">
            <v>B3310-122</v>
          </cell>
          <cell r="B793" t="str">
            <v>TORNILLO ESPONJOSO DE  4.0*22MM TR</v>
          </cell>
          <cell r="C793">
            <v>56300</v>
          </cell>
          <cell r="D793">
            <v>0</v>
          </cell>
          <cell r="E793">
            <v>0</v>
          </cell>
          <cell r="F793">
            <v>56300</v>
          </cell>
          <cell r="H793" t="str">
            <v>IMPLANTE</v>
          </cell>
          <cell r="I793" t="str">
            <v>Osteosintesis y trauma</v>
          </cell>
          <cell r="J793" t="str">
            <v>Surgival</v>
          </cell>
        </row>
        <row r="794">
          <cell r="A794" t="str">
            <v>B3310-120</v>
          </cell>
          <cell r="B794" t="str">
            <v>TORNILLO ESPONJOSO DE  4.0*20MM TR</v>
          </cell>
          <cell r="C794">
            <v>56300</v>
          </cell>
          <cell r="D794">
            <v>0</v>
          </cell>
          <cell r="E794">
            <v>0</v>
          </cell>
          <cell r="F794">
            <v>56300</v>
          </cell>
          <cell r="H794" t="str">
            <v>IMPLANTE</v>
          </cell>
          <cell r="I794" t="str">
            <v>Osteosintesis y trauma</v>
          </cell>
          <cell r="J794" t="str">
            <v>Surgival</v>
          </cell>
        </row>
        <row r="795">
          <cell r="A795" t="str">
            <v>B3310-118</v>
          </cell>
          <cell r="B795" t="str">
            <v>TORNILLO ESPONJOSO DE  4.0*18MM TR</v>
          </cell>
          <cell r="C795">
            <v>56300</v>
          </cell>
          <cell r="D795">
            <v>0</v>
          </cell>
          <cell r="E795">
            <v>0</v>
          </cell>
          <cell r="F795">
            <v>56300</v>
          </cell>
          <cell r="H795" t="str">
            <v>IMPLANTE</v>
          </cell>
          <cell r="I795" t="str">
            <v>Osteosintesis y trauma</v>
          </cell>
          <cell r="J795" t="str">
            <v>Surgival</v>
          </cell>
        </row>
        <row r="796">
          <cell r="A796" t="str">
            <v>B3310-116</v>
          </cell>
          <cell r="B796" t="str">
            <v>TORNILLO ESPONJOSO DE  4.0*16MM TR</v>
          </cell>
          <cell r="C796">
            <v>56300</v>
          </cell>
          <cell r="D796">
            <v>0</v>
          </cell>
          <cell r="E796">
            <v>0</v>
          </cell>
          <cell r="F796">
            <v>56300</v>
          </cell>
          <cell r="H796" t="str">
            <v>IMPLANTE</v>
          </cell>
          <cell r="I796" t="str">
            <v>Osteosintesis y trauma</v>
          </cell>
          <cell r="J796" t="str">
            <v>Surgival</v>
          </cell>
        </row>
        <row r="797">
          <cell r="A797" t="str">
            <v>B3310-114</v>
          </cell>
          <cell r="B797" t="str">
            <v>TORNILLO ESPONJOSO DE  4.0*14MM TR</v>
          </cell>
          <cell r="C797">
            <v>56300</v>
          </cell>
          <cell r="D797">
            <v>0</v>
          </cell>
          <cell r="E797">
            <v>0</v>
          </cell>
          <cell r="F797">
            <v>56300</v>
          </cell>
          <cell r="H797" t="str">
            <v>IMPLANTE</v>
          </cell>
          <cell r="I797" t="str">
            <v>Osteosintesis y trauma</v>
          </cell>
          <cell r="J797" t="str">
            <v>Surgival</v>
          </cell>
        </row>
        <row r="798">
          <cell r="A798" t="str">
            <v>B3310-112</v>
          </cell>
          <cell r="B798" t="str">
            <v>TORNILLO ESPONJOSO DE  4.0*12MM TR</v>
          </cell>
          <cell r="C798">
            <v>56300</v>
          </cell>
          <cell r="D798">
            <v>0</v>
          </cell>
          <cell r="E798">
            <v>0</v>
          </cell>
          <cell r="F798">
            <v>56300</v>
          </cell>
          <cell r="H798" t="str">
            <v>IMPLANTE</v>
          </cell>
          <cell r="I798" t="str">
            <v>Osteosintesis y trauma</v>
          </cell>
          <cell r="J798" t="str">
            <v>Surgival</v>
          </cell>
        </row>
        <row r="799">
          <cell r="A799" t="str">
            <v>B3310-110</v>
          </cell>
          <cell r="B799" t="str">
            <v>TORNILLO ESPONJOSO DE  4.0*10MM TR</v>
          </cell>
          <cell r="C799">
            <v>56300</v>
          </cell>
          <cell r="D799">
            <v>0</v>
          </cell>
          <cell r="E799">
            <v>0</v>
          </cell>
          <cell r="F799">
            <v>56300</v>
          </cell>
          <cell r="H799" t="str">
            <v>IMPLANTE</v>
          </cell>
          <cell r="I799" t="str">
            <v>Osteosintesis y trauma</v>
          </cell>
          <cell r="J799" t="str">
            <v>Surgival</v>
          </cell>
        </row>
        <row r="800">
          <cell r="A800" t="str">
            <v>3310-050</v>
          </cell>
          <cell r="B800" t="str">
            <v>TORNILLO ESPONJOSO 4.0*50 M.M</v>
          </cell>
          <cell r="C800">
            <v>35800</v>
          </cell>
          <cell r="D800">
            <v>0</v>
          </cell>
          <cell r="E800">
            <v>0</v>
          </cell>
          <cell r="F800">
            <v>35800</v>
          </cell>
          <cell r="H800" t="str">
            <v>IMPLANTE</v>
          </cell>
          <cell r="I800" t="str">
            <v>Osteosintesis y trauma</v>
          </cell>
          <cell r="J800" t="str">
            <v>Surgival</v>
          </cell>
        </row>
        <row r="801">
          <cell r="A801" t="str">
            <v>3310-045</v>
          </cell>
          <cell r="B801" t="str">
            <v>TORNILLO ESPONJOSO 4.0*45 M.M</v>
          </cell>
          <cell r="C801">
            <v>35800</v>
          </cell>
          <cell r="D801">
            <v>0</v>
          </cell>
          <cell r="E801">
            <v>0</v>
          </cell>
          <cell r="F801">
            <v>35800</v>
          </cell>
          <cell r="H801" t="str">
            <v>IMPLANTE</v>
          </cell>
          <cell r="I801" t="str">
            <v>Osteosintesis y trauma</v>
          </cell>
          <cell r="J801" t="str">
            <v>Surgival</v>
          </cell>
        </row>
        <row r="802">
          <cell r="A802" t="str">
            <v>3310-040</v>
          </cell>
          <cell r="B802" t="str">
            <v>TORNILLO ESPONJOSO 4.0*40 M.M</v>
          </cell>
          <cell r="C802">
            <v>35800</v>
          </cell>
          <cell r="D802">
            <v>0</v>
          </cell>
          <cell r="E802">
            <v>0</v>
          </cell>
          <cell r="F802">
            <v>35800</v>
          </cell>
          <cell r="H802" t="str">
            <v>IMPLANTE</v>
          </cell>
          <cell r="I802" t="str">
            <v>Osteosintesis y trauma</v>
          </cell>
          <cell r="J802" t="str">
            <v>Surgival</v>
          </cell>
        </row>
        <row r="803">
          <cell r="A803" t="str">
            <v>3310-035</v>
          </cell>
          <cell r="B803" t="str">
            <v>TORNILLO ESPONJOSO 4.0*35 M.M</v>
          </cell>
          <cell r="C803">
            <v>35800</v>
          </cell>
          <cell r="D803">
            <v>0</v>
          </cell>
          <cell r="E803">
            <v>0</v>
          </cell>
          <cell r="F803">
            <v>35800</v>
          </cell>
          <cell r="H803" t="str">
            <v>IMPLANTE</v>
          </cell>
          <cell r="I803" t="str">
            <v>Osteosintesis y trauma</v>
          </cell>
          <cell r="J803" t="str">
            <v>Surgival</v>
          </cell>
        </row>
        <row r="804">
          <cell r="A804" t="str">
            <v>3310-030</v>
          </cell>
          <cell r="B804" t="str">
            <v>TORNILLO ESPONJOSO 4.0*30 M.M</v>
          </cell>
          <cell r="C804">
            <v>35800</v>
          </cell>
          <cell r="D804">
            <v>0</v>
          </cell>
          <cell r="E804">
            <v>0</v>
          </cell>
          <cell r="F804">
            <v>35800</v>
          </cell>
          <cell r="H804" t="str">
            <v>IMPLANTE</v>
          </cell>
          <cell r="I804" t="str">
            <v>Osteosintesis y trauma</v>
          </cell>
          <cell r="J804" t="str">
            <v>Surgival</v>
          </cell>
        </row>
        <row r="805">
          <cell r="A805" t="str">
            <v>3310-028</v>
          </cell>
          <cell r="B805" t="str">
            <v>TORNILLO ESPONJOSO 4.0*28 M.M</v>
          </cell>
          <cell r="C805">
            <v>35800</v>
          </cell>
          <cell r="D805">
            <v>0</v>
          </cell>
          <cell r="E805">
            <v>0</v>
          </cell>
          <cell r="F805">
            <v>35800</v>
          </cell>
          <cell r="H805" t="str">
            <v>IMPLANTE</v>
          </cell>
          <cell r="I805" t="str">
            <v>Osteosintesis y trauma</v>
          </cell>
          <cell r="J805" t="str">
            <v>Surgival</v>
          </cell>
        </row>
        <row r="806">
          <cell r="A806" t="str">
            <v>3310-026</v>
          </cell>
          <cell r="B806" t="str">
            <v>TORNILLO ESPONJOSO 4.0*26 M.M</v>
          </cell>
          <cell r="C806">
            <v>35800</v>
          </cell>
          <cell r="D806">
            <v>0</v>
          </cell>
          <cell r="E806">
            <v>0</v>
          </cell>
          <cell r="F806">
            <v>35800</v>
          </cell>
          <cell r="H806" t="str">
            <v>IMPLANTE</v>
          </cell>
          <cell r="I806" t="str">
            <v>Osteosintesis y trauma</v>
          </cell>
          <cell r="J806" t="str">
            <v>Surgival</v>
          </cell>
        </row>
        <row r="807">
          <cell r="A807" t="str">
            <v>3310-024</v>
          </cell>
          <cell r="B807" t="str">
            <v>TORNILLO ESPONJOSO 4.0*24 M.M</v>
          </cell>
          <cell r="C807">
            <v>35800</v>
          </cell>
          <cell r="D807">
            <v>0</v>
          </cell>
          <cell r="E807">
            <v>0</v>
          </cell>
          <cell r="F807">
            <v>35800</v>
          </cell>
          <cell r="H807" t="str">
            <v>IMPLANTE</v>
          </cell>
          <cell r="I807" t="str">
            <v>Osteosintesis y trauma</v>
          </cell>
          <cell r="J807" t="str">
            <v>Surgival</v>
          </cell>
        </row>
        <row r="808">
          <cell r="A808" t="str">
            <v>3310-022</v>
          </cell>
          <cell r="B808" t="str">
            <v>TORNILLO ESPONJOSO 4.0*22 M.M</v>
          </cell>
          <cell r="C808">
            <v>35800</v>
          </cell>
          <cell r="D808">
            <v>0</v>
          </cell>
          <cell r="E808">
            <v>0</v>
          </cell>
          <cell r="F808">
            <v>35800</v>
          </cell>
          <cell r="H808" t="str">
            <v>IMPLANTE</v>
          </cell>
          <cell r="I808" t="str">
            <v>Osteosintesis y trauma</v>
          </cell>
          <cell r="J808" t="str">
            <v>Surgival</v>
          </cell>
        </row>
        <row r="809">
          <cell r="A809" t="str">
            <v>3310-020</v>
          </cell>
          <cell r="B809" t="str">
            <v>TORNILLO ESPONJOSO 4.0*20 M.M</v>
          </cell>
          <cell r="C809">
            <v>35800</v>
          </cell>
          <cell r="D809">
            <v>0</v>
          </cell>
          <cell r="E809">
            <v>0</v>
          </cell>
          <cell r="F809">
            <v>35800</v>
          </cell>
          <cell r="H809" t="str">
            <v>IMPLANTE</v>
          </cell>
          <cell r="I809" t="str">
            <v>Osteosintesis y trauma</v>
          </cell>
          <cell r="J809" t="str">
            <v>Surgival</v>
          </cell>
        </row>
        <row r="810">
          <cell r="A810" t="str">
            <v>3310-018</v>
          </cell>
          <cell r="B810" t="str">
            <v>TORNILLO ESPONJOSO 4.0*18 M.M</v>
          </cell>
          <cell r="C810">
            <v>35800</v>
          </cell>
          <cell r="D810">
            <v>0</v>
          </cell>
          <cell r="E810">
            <v>0</v>
          </cell>
          <cell r="F810">
            <v>35800</v>
          </cell>
          <cell r="H810" t="str">
            <v>IMPLANTE</v>
          </cell>
          <cell r="I810" t="str">
            <v>Osteosintesis y trauma</v>
          </cell>
          <cell r="J810" t="str">
            <v>Surgival</v>
          </cell>
        </row>
        <row r="811">
          <cell r="A811" t="str">
            <v>3310-016</v>
          </cell>
          <cell r="B811" t="str">
            <v>TORNILLO ESPONJOSO 4.0*16 M.M</v>
          </cell>
          <cell r="C811">
            <v>35800</v>
          </cell>
          <cell r="D811">
            <v>0</v>
          </cell>
          <cell r="E811">
            <v>0</v>
          </cell>
          <cell r="F811">
            <v>35800</v>
          </cell>
          <cell r="H811" t="str">
            <v>IMPLANTE</v>
          </cell>
          <cell r="I811" t="str">
            <v>Osteosintesis y trauma</v>
          </cell>
          <cell r="J811" t="str">
            <v>Surgival</v>
          </cell>
        </row>
        <row r="812">
          <cell r="A812" t="str">
            <v>3310-014</v>
          </cell>
          <cell r="B812" t="str">
            <v>TORNILLO ESPONJOSO 4.0*14 M.M</v>
          </cell>
          <cell r="C812">
            <v>35800</v>
          </cell>
          <cell r="D812">
            <v>0</v>
          </cell>
          <cell r="E812">
            <v>0</v>
          </cell>
          <cell r="F812">
            <v>35800</v>
          </cell>
          <cell r="H812" t="str">
            <v>IMPLANTE</v>
          </cell>
          <cell r="I812" t="str">
            <v>Osteosintesis y trauma</v>
          </cell>
          <cell r="J812" t="str">
            <v>Surgival</v>
          </cell>
        </row>
        <row r="813">
          <cell r="A813" t="str">
            <v>3310-012</v>
          </cell>
          <cell r="B813" t="str">
            <v>TORNILLO ESPONJOSO 4.0*12 M.M</v>
          </cell>
          <cell r="C813">
            <v>35800</v>
          </cell>
          <cell r="D813">
            <v>0</v>
          </cell>
          <cell r="E813">
            <v>0</v>
          </cell>
          <cell r="F813">
            <v>35800</v>
          </cell>
          <cell r="H813" t="str">
            <v>IMPLANTE</v>
          </cell>
          <cell r="I813" t="str">
            <v>Osteosintesis y trauma</v>
          </cell>
          <cell r="J813" t="str">
            <v>Surgival</v>
          </cell>
        </row>
        <row r="814">
          <cell r="A814" t="str">
            <v>3310-010</v>
          </cell>
          <cell r="B814" t="str">
            <v>TORNILLO ESPONJOSO 4.0*10 M.M</v>
          </cell>
          <cell r="C814">
            <v>35800</v>
          </cell>
          <cell r="D814">
            <v>0</v>
          </cell>
          <cell r="E814">
            <v>0</v>
          </cell>
          <cell r="F814">
            <v>35800</v>
          </cell>
          <cell r="H814" t="str">
            <v>IMPLANTE</v>
          </cell>
          <cell r="I814" t="str">
            <v>Osteosintesis y trauma</v>
          </cell>
          <cell r="J814" t="str">
            <v>Surgival</v>
          </cell>
        </row>
        <row r="815">
          <cell r="A815" t="str">
            <v>30591-80</v>
          </cell>
          <cell r="B815" t="str">
            <v>TORNILLO ESPONJOSA D=5.9MM L=80MM</v>
          </cell>
          <cell r="C815">
            <v>462900</v>
          </cell>
          <cell r="D815">
            <v>0</v>
          </cell>
          <cell r="E815">
            <v>0</v>
          </cell>
          <cell r="F815">
            <v>462900</v>
          </cell>
          <cell r="H815" t="str">
            <v>IMPLANTE</v>
          </cell>
          <cell r="I815" t="str">
            <v>Osteosintesis y trauma</v>
          </cell>
          <cell r="J815" t="str">
            <v>I.T.S Latin America</v>
          </cell>
        </row>
        <row r="816">
          <cell r="A816" t="str">
            <v>30591-75</v>
          </cell>
          <cell r="B816" t="str">
            <v>TORNILLO ESPONJOSA D=5.9MM L=75MM</v>
          </cell>
          <cell r="C816">
            <v>462900</v>
          </cell>
          <cell r="D816">
            <v>0</v>
          </cell>
          <cell r="E816">
            <v>0</v>
          </cell>
          <cell r="F816">
            <v>462900</v>
          </cell>
          <cell r="H816" t="str">
            <v>IMPLANTE</v>
          </cell>
          <cell r="I816" t="str">
            <v>Osteosintesis y trauma</v>
          </cell>
          <cell r="J816" t="str">
            <v>I.T.S Latin America</v>
          </cell>
        </row>
        <row r="817">
          <cell r="A817" t="str">
            <v>30591-70</v>
          </cell>
          <cell r="B817" t="str">
            <v>TORNILLO ESPONJOSA D=5.9MM L=70MM</v>
          </cell>
          <cell r="C817">
            <v>462900</v>
          </cell>
          <cell r="D817">
            <v>0</v>
          </cell>
          <cell r="E817">
            <v>0</v>
          </cell>
          <cell r="F817">
            <v>462900</v>
          </cell>
          <cell r="H817" t="str">
            <v>IMPLANTE</v>
          </cell>
          <cell r="I817" t="str">
            <v>Osteosintesis y trauma</v>
          </cell>
          <cell r="J817" t="str">
            <v>I.T.S Latin America</v>
          </cell>
        </row>
        <row r="818">
          <cell r="A818" t="str">
            <v>30591-65</v>
          </cell>
          <cell r="B818" t="str">
            <v>TORNILLO ESPONJOSA D=5.9MM L=65MM</v>
          </cell>
          <cell r="C818">
            <v>462900</v>
          </cell>
          <cell r="D818">
            <v>0</v>
          </cell>
          <cell r="E818">
            <v>0</v>
          </cell>
          <cell r="F818">
            <v>462900</v>
          </cell>
          <cell r="H818" t="str">
            <v>IMPLANTE</v>
          </cell>
          <cell r="I818" t="str">
            <v>Osteosintesis y trauma</v>
          </cell>
          <cell r="J818" t="str">
            <v>I.T.S Latin America</v>
          </cell>
        </row>
        <row r="819">
          <cell r="A819" t="str">
            <v>30591-60</v>
          </cell>
          <cell r="B819" t="str">
            <v>TORNILLO ESPONJOSA D=5.9MM L=60MM</v>
          </cell>
          <cell r="C819">
            <v>462900</v>
          </cell>
          <cell r="D819">
            <v>0</v>
          </cell>
          <cell r="E819">
            <v>0</v>
          </cell>
          <cell r="F819">
            <v>462900</v>
          </cell>
          <cell r="H819" t="str">
            <v>IMPLANTE</v>
          </cell>
          <cell r="I819" t="str">
            <v>Osteosintesis y trauma</v>
          </cell>
          <cell r="J819" t="str">
            <v>I.T.S Latin America</v>
          </cell>
        </row>
        <row r="820">
          <cell r="A820" t="str">
            <v>30591-56</v>
          </cell>
          <cell r="B820" t="str">
            <v>TORNILLO ESPONJOSA D=5.9MM L=56MM</v>
          </cell>
          <cell r="C820">
            <v>462900</v>
          </cell>
          <cell r="D820">
            <v>0</v>
          </cell>
          <cell r="E820">
            <v>0</v>
          </cell>
          <cell r="F820">
            <v>462900</v>
          </cell>
          <cell r="H820" t="str">
            <v>IMPLANTE</v>
          </cell>
          <cell r="I820" t="str">
            <v>Osteosintesis y trauma</v>
          </cell>
          <cell r="J820" t="str">
            <v>I.T.S Latin America</v>
          </cell>
        </row>
        <row r="821">
          <cell r="A821" t="str">
            <v>30591-52</v>
          </cell>
          <cell r="B821" t="str">
            <v>TORNILLO ESPONJOSA D=5.9MM L=52MM</v>
          </cell>
          <cell r="C821">
            <v>462900</v>
          </cell>
          <cell r="D821">
            <v>0</v>
          </cell>
          <cell r="E821">
            <v>0</v>
          </cell>
          <cell r="F821">
            <v>462900</v>
          </cell>
          <cell r="H821" t="str">
            <v>IMPLANTE</v>
          </cell>
          <cell r="I821" t="str">
            <v>Osteosintesis y trauma</v>
          </cell>
          <cell r="J821" t="str">
            <v>I.T.S Latin America</v>
          </cell>
        </row>
        <row r="822">
          <cell r="A822" t="str">
            <v>30591-48</v>
          </cell>
          <cell r="B822" t="str">
            <v>TORNILLO ESPONJOSA D=5.9MM L=48MM</v>
          </cell>
          <cell r="C822">
            <v>432600</v>
          </cell>
          <cell r="D822">
            <v>0</v>
          </cell>
          <cell r="E822">
            <v>0</v>
          </cell>
          <cell r="F822">
            <v>432600</v>
          </cell>
          <cell r="H822" t="str">
            <v>IMPLANTE</v>
          </cell>
          <cell r="I822" t="str">
            <v>Osteosintesis y trauma</v>
          </cell>
          <cell r="J822" t="str">
            <v>I.T.S Latin America</v>
          </cell>
        </row>
        <row r="823">
          <cell r="A823" t="str">
            <v>30591-44</v>
          </cell>
          <cell r="B823" t="str">
            <v>TORNILLO ESPONJOSA D=5.9MM L=44MM</v>
          </cell>
          <cell r="C823">
            <v>417700</v>
          </cell>
          <cell r="D823">
            <v>0</v>
          </cell>
          <cell r="E823">
            <v>0</v>
          </cell>
          <cell r="F823">
            <v>417700</v>
          </cell>
          <cell r="H823" t="str">
            <v>IMPLANTE</v>
          </cell>
          <cell r="I823" t="str">
            <v>Osteosintesis y trauma</v>
          </cell>
          <cell r="J823" t="str">
            <v>I.T.S Latin America</v>
          </cell>
        </row>
        <row r="824">
          <cell r="A824" t="str">
            <v>30591-40</v>
          </cell>
          <cell r="B824" t="str">
            <v>TORNILLO ESPONJOSA D=5.9MM L=40MM</v>
          </cell>
          <cell r="C824">
            <v>387400</v>
          </cell>
          <cell r="D824">
            <v>0</v>
          </cell>
          <cell r="E824">
            <v>0</v>
          </cell>
          <cell r="F824">
            <v>387400</v>
          </cell>
          <cell r="H824" t="str">
            <v>IMPLANTE</v>
          </cell>
          <cell r="I824" t="str">
            <v>Osteosintesis y trauma</v>
          </cell>
          <cell r="J824" t="str">
            <v>I.T.S Latin America</v>
          </cell>
        </row>
        <row r="825">
          <cell r="A825" t="str">
            <v>30591-36</v>
          </cell>
          <cell r="B825" t="str">
            <v>TORNILLO ESPONJOSA D=5.9MM L=36MM</v>
          </cell>
          <cell r="C825">
            <v>371800</v>
          </cell>
          <cell r="D825">
            <v>0</v>
          </cell>
          <cell r="E825">
            <v>0</v>
          </cell>
          <cell r="F825">
            <v>371800</v>
          </cell>
          <cell r="H825" t="str">
            <v>IMPLANTE</v>
          </cell>
          <cell r="I825" t="str">
            <v>Osteosintesis y trauma</v>
          </cell>
          <cell r="J825" t="str">
            <v>I.T.S Latin America</v>
          </cell>
        </row>
        <row r="826">
          <cell r="A826" t="str">
            <v>30591-32</v>
          </cell>
          <cell r="B826" t="str">
            <v>TORNILLO ESPONJOSA D=5.9MM L=32MM</v>
          </cell>
          <cell r="C826">
            <v>341500</v>
          </cell>
          <cell r="D826">
            <v>0</v>
          </cell>
          <cell r="E826">
            <v>0</v>
          </cell>
          <cell r="F826">
            <v>341500</v>
          </cell>
          <cell r="H826" t="str">
            <v>IMPLANTE</v>
          </cell>
          <cell r="I826" t="str">
            <v>Osteosintesis y trauma</v>
          </cell>
          <cell r="J826" t="str">
            <v>I.T.S Latin America</v>
          </cell>
        </row>
        <row r="827">
          <cell r="A827" t="str">
            <v>30591-28</v>
          </cell>
          <cell r="B827" t="str">
            <v>TORNILLO ESPONJOSA D=5.9MM L=28MM</v>
          </cell>
          <cell r="C827">
            <v>341500</v>
          </cell>
          <cell r="D827">
            <v>0</v>
          </cell>
          <cell r="E827">
            <v>0</v>
          </cell>
          <cell r="F827">
            <v>341500</v>
          </cell>
          <cell r="H827" t="str">
            <v>IMPLANTE</v>
          </cell>
          <cell r="I827" t="str">
            <v>Osteosintesis y trauma</v>
          </cell>
          <cell r="J827" t="str">
            <v>I.T.S Latin America</v>
          </cell>
        </row>
        <row r="828">
          <cell r="A828" t="str">
            <v>30591-24</v>
          </cell>
          <cell r="B828" t="str">
            <v>TORNILLO ESPONJOSA D=5.9MM L=24MM</v>
          </cell>
          <cell r="C828">
            <v>296300</v>
          </cell>
          <cell r="D828">
            <v>0</v>
          </cell>
          <cell r="E828">
            <v>0</v>
          </cell>
          <cell r="F828">
            <v>296300</v>
          </cell>
          <cell r="H828" t="str">
            <v>IMPLANTE</v>
          </cell>
          <cell r="I828" t="str">
            <v>Osteosintesis y trauma</v>
          </cell>
          <cell r="J828" t="str">
            <v>I.T.S Latin America</v>
          </cell>
        </row>
        <row r="829">
          <cell r="A829" t="str">
            <v>30591-20</v>
          </cell>
          <cell r="B829" t="str">
            <v>TORNILLO ESPONJOSA D=5.9MM L=20MM</v>
          </cell>
          <cell r="C829">
            <v>296300</v>
          </cell>
          <cell r="D829">
            <v>0</v>
          </cell>
          <cell r="E829">
            <v>0</v>
          </cell>
          <cell r="F829">
            <v>296300</v>
          </cell>
          <cell r="H829" t="str">
            <v>IMPLANTE</v>
          </cell>
          <cell r="I829" t="str">
            <v>Osteosintesis y trauma</v>
          </cell>
          <cell r="J829" t="str">
            <v>I.T.S Latin America</v>
          </cell>
        </row>
        <row r="830">
          <cell r="A830" t="str">
            <v>30591-16</v>
          </cell>
          <cell r="B830" t="str">
            <v>TORNILLO ESPONJOSA D=5.9MM L=16MM</v>
          </cell>
          <cell r="C830">
            <v>296300</v>
          </cell>
          <cell r="D830">
            <v>0</v>
          </cell>
          <cell r="E830">
            <v>0</v>
          </cell>
          <cell r="F830">
            <v>296300</v>
          </cell>
          <cell r="H830" t="str">
            <v>IMPLANTE</v>
          </cell>
          <cell r="I830" t="str">
            <v>Osteosintesis y trauma</v>
          </cell>
          <cell r="J830" t="str">
            <v>I.T.S Latin America</v>
          </cell>
        </row>
        <row r="831">
          <cell r="A831" t="str">
            <v>37592-90</v>
          </cell>
          <cell r="B831" t="str">
            <v>TORNILLO ESPONJOSA BLOQ D=5.9MM L=90MM</v>
          </cell>
          <cell r="C831">
            <v>744200</v>
          </cell>
          <cell r="D831">
            <v>0</v>
          </cell>
          <cell r="E831">
            <v>0</v>
          </cell>
          <cell r="F831">
            <v>744200</v>
          </cell>
          <cell r="H831" t="str">
            <v>IMPLANTE</v>
          </cell>
          <cell r="I831" t="str">
            <v>Osteosintesis y trauma</v>
          </cell>
          <cell r="J831" t="str">
            <v>I.T.S Latin America</v>
          </cell>
        </row>
        <row r="832">
          <cell r="A832" t="str">
            <v>37592-85</v>
          </cell>
          <cell r="B832" t="str">
            <v>TORNILLO ESPONJOSA BLOQ D=5.9MM L=85MM</v>
          </cell>
          <cell r="C832">
            <v>744200</v>
          </cell>
          <cell r="D832">
            <v>0</v>
          </cell>
          <cell r="E832">
            <v>0</v>
          </cell>
          <cell r="F832">
            <v>744200</v>
          </cell>
          <cell r="H832" t="str">
            <v>IMPLANTE</v>
          </cell>
          <cell r="I832" t="str">
            <v>Osteosintesis y trauma</v>
          </cell>
          <cell r="J832" t="str">
            <v>I.T.S Latin America</v>
          </cell>
        </row>
        <row r="833">
          <cell r="A833" t="str">
            <v>37592-80</v>
          </cell>
          <cell r="B833" t="str">
            <v>TORNILLO ESPONJOSA BLOQ D=5.9MM L=80MM</v>
          </cell>
          <cell r="C833">
            <v>744200</v>
          </cell>
          <cell r="D833">
            <v>0</v>
          </cell>
          <cell r="E833">
            <v>0</v>
          </cell>
          <cell r="F833">
            <v>744200</v>
          </cell>
          <cell r="H833" t="str">
            <v>IMPLANTE</v>
          </cell>
          <cell r="I833" t="str">
            <v>Osteosintesis y trauma</v>
          </cell>
          <cell r="J833" t="str">
            <v>I.T.S Latin America</v>
          </cell>
        </row>
        <row r="834">
          <cell r="A834" t="str">
            <v>37592-75</v>
          </cell>
          <cell r="B834" t="str">
            <v>TORNILLO ESPONJOSA BLOQ D=5.9MM L=75MM</v>
          </cell>
          <cell r="C834">
            <v>744200</v>
          </cell>
          <cell r="D834">
            <v>0</v>
          </cell>
          <cell r="E834">
            <v>0</v>
          </cell>
          <cell r="F834">
            <v>744200</v>
          </cell>
          <cell r="H834" t="str">
            <v>IMPLANTE</v>
          </cell>
          <cell r="I834" t="str">
            <v>Osteosintesis y trauma</v>
          </cell>
          <cell r="J834" t="str">
            <v>I.T.S Latin America</v>
          </cell>
        </row>
        <row r="835">
          <cell r="A835" t="str">
            <v>37592-70</v>
          </cell>
          <cell r="B835" t="str">
            <v>TORNILLO ESPONJOSA BLOQ D=5.9MM L=70MM</v>
          </cell>
          <cell r="C835">
            <v>744200</v>
          </cell>
          <cell r="D835">
            <v>0</v>
          </cell>
          <cell r="E835">
            <v>0</v>
          </cell>
          <cell r="F835">
            <v>744200</v>
          </cell>
          <cell r="H835" t="str">
            <v>IMPLANTE</v>
          </cell>
          <cell r="I835" t="str">
            <v>Osteosintesis y trauma</v>
          </cell>
          <cell r="J835" t="str">
            <v>I.T.S Latin America</v>
          </cell>
        </row>
        <row r="836">
          <cell r="A836" t="str">
            <v>37592-65</v>
          </cell>
          <cell r="B836" t="str">
            <v>TORNILLO ESPONJOSA BLOQ D=5.9MM L=65MM</v>
          </cell>
          <cell r="C836">
            <v>744200</v>
          </cell>
          <cell r="D836">
            <v>0</v>
          </cell>
          <cell r="E836">
            <v>0</v>
          </cell>
          <cell r="F836">
            <v>744200</v>
          </cell>
          <cell r="H836" t="str">
            <v>IMPLANTE</v>
          </cell>
          <cell r="I836" t="str">
            <v>Osteosintesis y trauma</v>
          </cell>
          <cell r="J836" t="str">
            <v>I.T.S Latin America</v>
          </cell>
        </row>
        <row r="837">
          <cell r="A837" t="str">
            <v>37592-60</v>
          </cell>
          <cell r="B837" t="str">
            <v>TORNILLO ESPONJOSA BLOQ D=5.9MM L=60MM</v>
          </cell>
          <cell r="C837">
            <v>705800</v>
          </cell>
          <cell r="D837">
            <v>0</v>
          </cell>
          <cell r="E837">
            <v>0</v>
          </cell>
          <cell r="F837">
            <v>705800</v>
          </cell>
          <cell r="H837" t="str">
            <v>IMPLANTE</v>
          </cell>
          <cell r="I837" t="str">
            <v>Osteosintesis y trauma</v>
          </cell>
          <cell r="J837" t="str">
            <v>I.T.S Latin America</v>
          </cell>
        </row>
        <row r="838">
          <cell r="A838" t="str">
            <v>37592-58</v>
          </cell>
          <cell r="B838" t="str">
            <v>TORNILLO ESPONJOSA BLOQ D=5.9MM L=58MM</v>
          </cell>
          <cell r="C838">
            <v>0</v>
          </cell>
          <cell r="D838">
            <v>0</v>
          </cell>
          <cell r="E838">
            <v>0</v>
          </cell>
          <cell r="F838">
            <v>0</v>
          </cell>
          <cell r="H838" t="str">
            <v>IMPLANTE</v>
          </cell>
          <cell r="I838" t="str">
            <v>Osteosintesis y trauma</v>
          </cell>
          <cell r="J838" t="str">
            <v>I.T.S Latin America</v>
          </cell>
        </row>
        <row r="839">
          <cell r="A839" t="str">
            <v>37592-56</v>
          </cell>
          <cell r="B839" t="str">
            <v>TORNILLO ESPONJOSA BLOQ D=5.9MM L=56MM</v>
          </cell>
          <cell r="C839">
            <v>705800</v>
          </cell>
          <cell r="D839">
            <v>0</v>
          </cell>
          <cell r="E839">
            <v>0</v>
          </cell>
          <cell r="F839">
            <v>705800</v>
          </cell>
          <cell r="H839" t="str">
            <v>IMPLANTE</v>
          </cell>
          <cell r="I839" t="str">
            <v>Osteosintesis y trauma</v>
          </cell>
          <cell r="J839" t="str">
            <v>I.T.S Latin America</v>
          </cell>
        </row>
        <row r="840">
          <cell r="A840" t="str">
            <v>37592-54</v>
          </cell>
          <cell r="B840" t="str">
            <v>TORNILLO ESPONJOSA BLOQ D=5.9MM L=54MM</v>
          </cell>
          <cell r="C840">
            <v>0</v>
          </cell>
          <cell r="D840">
            <v>0</v>
          </cell>
          <cell r="E840">
            <v>0</v>
          </cell>
          <cell r="F840">
            <v>0</v>
          </cell>
          <cell r="H840" t="str">
            <v>IMPLANTE</v>
          </cell>
          <cell r="I840" t="str">
            <v>Osteosintesis y trauma</v>
          </cell>
          <cell r="J840" t="str">
            <v>I.T.S Latin America</v>
          </cell>
        </row>
        <row r="841">
          <cell r="A841" t="str">
            <v>37592-52</v>
          </cell>
          <cell r="B841" t="str">
            <v>TORNILLO ESPONJOSA BLOQ D=5.9MM L=52MM</v>
          </cell>
          <cell r="C841">
            <v>705800</v>
          </cell>
          <cell r="D841">
            <v>0</v>
          </cell>
          <cell r="E841">
            <v>0</v>
          </cell>
          <cell r="F841">
            <v>705800</v>
          </cell>
          <cell r="H841" t="str">
            <v>IMPLANTE</v>
          </cell>
          <cell r="I841" t="str">
            <v>Osteosintesis y trauma</v>
          </cell>
          <cell r="J841" t="str">
            <v>I.T.S Latin America</v>
          </cell>
        </row>
        <row r="842">
          <cell r="A842" t="str">
            <v>37592-50</v>
          </cell>
          <cell r="B842" t="str">
            <v>TORNILLO ESPONJOSA BLOQ D=5.9MM L=50MM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H842" t="str">
            <v>IMPLANTE</v>
          </cell>
          <cell r="I842" t="str">
            <v>Osteosintesis y trauma</v>
          </cell>
          <cell r="J842" t="str">
            <v>I.T.S Latin America</v>
          </cell>
        </row>
        <row r="843">
          <cell r="A843" t="str">
            <v>37592-48</v>
          </cell>
          <cell r="B843" t="str">
            <v>TORNILLO ESPONJOSA BLOQ D=5.9MM L=48MM</v>
          </cell>
          <cell r="C843">
            <v>653100</v>
          </cell>
          <cell r="D843">
            <v>0</v>
          </cell>
          <cell r="E843">
            <v>0</v>
          </cell>
          <cell r="F843">
            <v>653100</v>
          </cell>
          <cell r="H843" t="str">
            <v>IMPLANTE</v>
          </cell>
          <cell r="I843" t="str">
            <v>Osteosintesis y trauma</v>
          </cell>
          <cell r="J843" t="str">
            <v>I.T.S Latin America</v>
          </cell>
        </row>
        <row r="844">
          <cell r="A844" t="str">
            <v>37592-46</v>
          </cell>
          <cell r="B844" t="str">
            <v>TORNILLO ESPONJOSA BLOQ D=5.9MM L=46MM</v>
          </cell>
          <cell r="C844">
            <v>0</v>
          </cell>
          <cell r="D844">
            <v>0</v>
          </cell>
          <cell r="E844">
            <v>0</v>
          </cell>
          <cell r="F844">
            <v>0</v>
          </cell>
          <cell r="H844" t="str">
            <v>IMPLANTE</v>
          </cell>
          <cell r="I844" t="str">
            <v>Osteosintesis y trauma</v>
          </cell>
          <cell r="J844" t="str">
            <v>I.T.S Latin America</v>
          </cell>
        </row>
        <row r="845">
          <cell r="A845" t="str">
            <v>37592-44</v>
          </cell>
          <cell r="B845" t="str">
            <v>TORNILLO ESPONJOSA BLOQ D=5.9MM L=44MM</v>
          </cell>
          <cell r="C845">
            <v>630100</v>
          </cell>
          <cell r="D845">
            <v>0</v>
          </cell>
          <cell r="E845">
            <v>0</v>
          </cell>
          <cell r="F845">
            <v>630100</v>
          </cell>
          <cell r="H845" t="str">
            <v>IMPLANTE</v>
          </cell>
          <cell r="I845" t="str">
            <v>Osteosintesis y trauma</v>
          </cell>
          <cell r="J845" t="str">
            <v>I.T.S Latin America</v>
          </cell>
        </row>
        <row r="846">
          <cell r="A846" t="str">
            <v>37592-42</v>
          </cell>
          <cell r="B846" t="str">
            <v>TORNILLO ESPONJOSA BLOQ D=5.9MM L=42MM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H846" t="str">
            <v>IMPLANTE</v>
          </cell>
          <cell r="I846" t="str">
            <v>Osteosintesis y trauma</v>
          </cell>
          <cell r="J846" t="str">
            <v>I.T.S Latin America</v>
          </cell>
        </row>
        <row r="847">
          <cell r="A847" t="str">
            <v>37592-40</v>
          </cell>
          <cell r="B847" t="str">
            <v>TORNILLO ESPONJOSA BLOQ D=5.9MM L=40MM</v>
          </cell>
          <cell r="C847">
            <v>599900</v>
          </cell>
          <cell r="D847">
            <v>0</v>
          </cell>
          <cell r="E847">
            <v>0</v>
          </cell>
          <cell r="F847">
            <v>599900</v>
          </cell>
          <cell r="H847" t="str">
            <v>IMPLANTE</v>
          </cell>
          <cell r="I847" t="str">
            <v>Osteosintesis y trauma</v>
          </cell>
          <cell r="J847" t="str">
            <v>I.T.S Latin America</v>
          </cell>
        </row>
        <row r="848">
          <cell r="A848" t="str">
            <v>37592-38</v>
          </cell>
          <cell r="B848" t="str">
            <v>TORNILLO ESPONJOSA BLOQ D=5.9MM L=38MM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H848" t="str">
            <v>IMPLANTE</v>
          </cell>
          <cell r="I848" t="str">
            <v>Osteosintesis y trauma</v>
          </cell>
          <cell r="J848" t="str">
            <v>I.T.S Latin America</v>
          </cell>
        </row>
        <row r="849">
          <cell r="A849" t="str">
            <v>37592-36</v>
          </cell>
          <cell r="B849" t="str">
            <v>TORNILLO ESPONJOSA BLOQ D=5.9MM L=36MM</v>
          </cell>
          <cell r="C849">
            <v>577000</v>
          </cell>
          <cell r="D849">
            <v>0</v>
          </cell>
          <cell r="E849">
            <v>0</v>
          </cell>
          <cell r="F849">
            <v>577000</v>
          </cell>
          <cell r="H849" t="str">
            <v>IMPLANTE</v>
          </cell>
          <cell r="I849" t="str">
            <v>Osteosintesis y trauma</v>
          </cell>
          <cell r="J849" t="str">
            <v>I.T.S Latin America</v>
          </cell>
        </row>
        <row r="850">
          <cell r="A850" t="str">
            <v>37592-34</v>
          </cell>
          <cell r="B850" t="str">
            <v>TORNILLO ESPONJOSA BLOQ D=5.9MM L=34MM</v>
          </cell>
          <cell r="C850">
            <v>0</v>
          </cell>
          <cell r="D850">
            <v>0</v>
          </cell>
          <cell r="E850">
            <v>0</v>
          </cell>
          <cell r="F850">
            <v>0</v>
          </cell>
          <cell r="H850" t="str">
            <v>IMPLANTE</v>
          </cell>
          <cell r="I850" t="str">
            <v>Osteosintesis y trauma</v>
          </cell>
          <cell r="J850" t="str">
            <v>I.T.S Latin America</v>
          </cell>
        </row>
        <row r="851">
          <cell r="A851" t="str">
            <v>37592-32</v>
          </cell>
          <cell r="B851" t="str">
            <v>TORNILLO ESPONJOSA BLOQ D=5.9MM L=32MM</v>
          </cell>
          <cell r="C851">
            <v>523600</v>
          </cell>
          <cell r="D851">
            <v>0</v>
          </cell>
          <cell r="E851">
            <v>0</v>
          </cell>
          <cell r="F851">
            <v>523600</v>
          </cell>
          <cell r="H851" t="str">
            <v>IMPLANTE</v>
          </cell>
          <cell r="I851" t="str">
            <v>Osteosintesis y trauma</v>
          </cell>
          <cell r="J851" t="str">
            <v>I.T.S Latin America</v>
          </cell>
        </row>
        <row r="852">
          <cell r="A852" t="str">
            <v>37592-30</v>
          </cell>
          <cell r="B852" t="str">
            <v>TORNILLO ESPONJOSA BLOQ D=5.9MM L=30MM</v>
          </cell>
          <cell r="C852">
            <v>0</v>
          </cell>
          <cell r="D852">
            <v>0</v>
          </cell>
          <cell r="E852">
            <v>0</v>
          </cell>
          <cell r="F852">
            <v>0</v>
          </cell>
          <cell r="H852" t="str">
            <v>IMPLANTE</v>
          </cell>
          <cell r="I852" t="str">
            <v>Osteosintesis y trauma</v>
          </cell>
          <cell r="J852" t="str">
            <v>I.T.S Latin America</v>
          </cell>
        </row>
        <row r="853">
          <cell r="A853" t="str">
            <v>37592-28</v>
          </cell>
          <cell r="B853" t="str">
            <v>TORNILLO ESPONJOSA BLOQ D=5.9MM L=28MM</v>
          </cell>
          <cell r="C853">
            <v>523600</v>
          </cell>
          <cell r="D853">
            <v>0</v>
          </cell>
          <cell r="E853">
            <v>0</v>
          </cell>
          <cell r="F853">
            <v>523600</v>
          </cell>
          <cell r="H853" t="str">
            <v>IMPLANTE</v>
          </cell>
          <cell r="I853" t="str">
            <v>Osteosintesis y trauma</v>
          </cell>
          <cell r="J853" t="str">
            <v>I.T.S Latin America</v>
          </cell>
        </row>
        <row r="854">
          <cell r="A854" t="str">
            <v>37592-26</v>
          </cell>
          <cell r="B854" t="str">
            <v>TORNILLO ESPONJOSA BLOQ D=5.9MM L=26MM</v>
          </cell>
          <cell r="C854">
            <v>0</v>
          </cell>
          <cell r="D854">
            <v>0</v>
          </cell>
          <cell r="E854">
            <v>0</v>
          </cell>
          <cell r="F854">
            <v>0</v>
          </cell>
          <cell r="H854" t="str">
            <v>IMPLANTE</v>
          </cell>
          <cell r="I854" t="str">
            <v>Osteosintesis y trauma</v>
          </cell>
          <cell r="J854" t="str">
            <v>I.T.S Latin America</v>
          </cell>
        </row>
        <row r="855">
          <cell r="A855" t="str">
            <v>37592-22</v>
          </cell>
          <cell r="B855" t="str">
            <v>TORNILLO ESPONJOSA BLOQ D=5.9MM L=22MM</v>
          </cell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H855" t="str">
            <v>IMPLANTE</v>
          </cell>
          <cell r="I855" t="str">
            <v>Osteosintesis y trauma</v>
          </cell>
          <cell r="J855" t="str">
            <v>I.T.S Latin America</v>
          </cell>
        </row>
        <row r="856">
          <cell r="A856" t="str">
            <v>37592-18</v>
          </cell>
          <cell r="B856" t="str">
            <v>TORNILLO ESPONJOSA BLOQ D=5.9MM L=18MM</v>
          </cell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H856" t="str">
            <v>IMPLANTE</v>
          </cell>
          <cell r="I856" t="str">
            <v>Osteosintesis y trauma</v>
          </cell>
          <cell r="J856" t="str">
            <v>I.T.S Latin America</v>
          </cell>
        </row>
        <row r="857">
          <cell r="A857" t="str">
            <v>37422-95-N</v>
          </cell>
          <cell r="B857" t="str">
            <v>TORNILLO ESPONJOSA BLOQ D=4.2MM L=95MM</v>
          </cell>
          <cell r="C857">
            <v>548700</v>
          </cell>
          <cell r="D857">
            <v>0</v>
          </cell>
          <cell r="E857">
            <v>0</v>
          </cell>
          <cell r="F857">
            <v>548700</v>
          </cell>
          <cell r="H857" t="str">
            <v>IMPLANTE</v>
          </cell>
          <cell r="I857" t="str">
            <v>Osteosintesis y trauma</v>
          </cell>
          <cell r="J857" t="str">
            <v>I.T.S Latin America</v>
          </cell>
        </row>
        <row r="858">
          <cell r="A858" t="str">
            <v>37422-90-N</v>
          </cell>
          <cell r="B858" t="str">
            <v>TORNILLO ESPONJOSA BLOQ D=4.2MM L=90MM</v>
          </cell>
          <cell r="C858">
            <v>548700</v>
          </cell>
          <cell r="D858">
            <v>0</v>
          </cell>
          <cell r="E858">
            <v>0</v>
          </cell>
          <cell r="F858">
            <v>548700</v>
          </cell>
          <cell r="H858" t="str">
            <v>IMPLANTE</v>
          </cell>
          <cell r="I858" t="str">
            <v>Osteosintesis y trauma</v>
          </cell>
          <cell r="J858" t="str">
            <v>I.T.S Latin America</v>
          </cell>
        </row>
        <row r="859">
          <cell r="A859" t="str">
            <v>37422-85-N</v>
          </cell>
          <cell r="B859" t="str">
            <v>TORNILLO ESPONJOSA BLOQ D=4.2MM L=85MM</v>
          </cell>
          <cell r="C859">
            <v>548700</v>
          </cell>
          <cell r="D859">
            <v>0</v>
          </cell>
          <cell r="E859">
            <v>0</v>
          </cell>
          <cell r="F859">
            <v>548700</v>
          </cell>
          <cell r="H859" t="str">
            <v>IMPLANTE</v>
          </cell>
          <cell r="I859" t="str">
            <v>Osteosintesis y trauma</v>
          </cell>
          <cell r="J859" t="str">
            <v>I.T.S Latin America</v>
          </cell>
        </row>
        <row r="860">
          <cell r="A860" t="str">
            <v>37422-80-N</v>
          </cell>
          <cell r="B860" t="str">
            <v>TORNILLO ESPONJOSA BLOQ D=4.2MM L=80MM</v>
          </cell>
          <cell r="C860">
            <v>548700</v>
          </cell>
          <cell r="D860">
            <v>0</v>
          </cell>
          <cell r="E860">
            <v>0</v>
          </cell>
          <cell r="F860">
            <v>548700</v>
          </cell>
          <cell r="H860" t="str">
            <v>IMPLANTE</v>
          </cell>
          <cell r="I860" t="str">
            <v>Osteosintesis y trauma</v>
          </cell>
          <cell r="J860" t="str">
            <v>I.T.S Latin America</v>
          </cell>
        </row>
        <row r="861">
          <cell r="A861" t="str">
            <v>37422-75-N</v>
          </cell>
          <cell r="B861" t="str">
            <v>TORNILLO ESPONJOSA BLOQ D=4.2MM L=75MM</v>
          </cell>
          <cell r="C861">
            <v>548700</v>
          </cell>
          <cell r="D861">
            <v>0</v>
          </cell>
          <cell r="E861">
            <v>0</v>
          </cell>
          <cell r="F861">
            <v>548700</v>
          </cell>
          <cell r="H861" t="str">
            <v>IMPLANTE</v>
          </cell>
          <cell r="I861" t="str">
            <v>Osteosintesis y trauma</v>
          </cell>
          <cell r="J861" t="str">
            <v>I.T.S Latin America</v>
          </cell>
        </row>
        <row r="862">
          <cell r="A862" t="str">
            <v>37422-70-N</v>
          </cell>
          <cell r="B862" t="str">
            <v>TORNILLO ESPONJOSA BLOQ D=4.2MM L=70MM</v>
          </cell>
          <cell r="C862">
            <v>548700</v>
          </cell>
          <cell r="D862">
            <v>0</v>
          </cell>
          <cell r="E862">
            <v>0</v>
          </cell>
          <cell r="F862">
            <v>548700</v>
          </cell>
          <cell r="H862" t="str">
            <v>IMPLANTE</v>
          </cell>
          <cell r="I862" t="str">
            <v>Osteosintesis y trauma</v>
          </cell>
          <cell r="J862" t="str">
            <v>I.T.S Latin America</v>
          </cell>
        </row>
        <row r="863">
          <cell r="A863" t="str">
            <v>37422-65-N</v>
          </cell>
          <cell r="B863" t="str">
            <v>TORNILLO ESPONJOSA BLOQ D=4.2MM L=65MM</v>
          </cell>
          <cell r="C863">
            <v>548700</v>
          </cell>
          <cell r="D863">
            <v>0</v>
          </cell>
          <cell r="E863">
            <v>0</v>
          </cell>
          <cell r="F863">
            <v>548700</v>
          </cell>
          <cell r="H863" t="str">
            <v>IMPLANTE</v>
          </cell>
          <cell r="I863" t="str">
            <v>Osteosintesis y trauma</v>
          </cell>
          <cell r="J863" t="str">
            <v>I.T.S Latin America</v>
          </cell>
        </row>
        <row r="864">
          <cell r="A864" t="str">
            <v>37422-60-N</v>
          </cell>
          <cell r="B864" t="str">
            <v>TORNILLO ESPONJOSA BLOQ D=4.2MM L=60MM</v>
          </cell>
          <cell r="C864">
            <v>548700</v>
          </cell>
          <cell r="D864">
            <v>0</v>
          </cell>
          <cell r="E864">
            <v>0</v>
          </cell>
          <cell r="F864">
            <v>548700</v>
          </cell>
          <cell r="H864" t="str">
            <v>IMPLANTE</v>
          </cell>
          <cell r="I864" t="str">
            <v>Osteosintesis y trauma</v>
          </cell>
          <cell r="J864" t="str">
            <v>I.T.S Latin America</v>
          </cell>
        </row>
        <row r="865">
          <cell r="A865" t="str">
            <v>37422-55-N</v>
          </cell>
          <cell r="B865" t="str">
            <v>TORNILLO ESPONJOSA BLOQ D=4.2MM L=55MM</v>
          </cell>
          <cell r="C865">
            <v>548700</v>
          </cell>
          <cell r="D865">
            <v>0</v>
          </cell>
          <cell r="E865">
            <v>0</v>
          </cell>
          <cell r="F865">
            <v>548700</v>
          </cell>
          <cell r="H865" t="str">
            <v>IMPLANTE</v>
          </cell>
          <cell r="I865" t="str">
            <v>Osteosintesis y trauma</v>
          </cell>
          <cell r="J865" t="str">
            <v>I.T.S Latin America</v>
          </cell>
        </row>
        <row r="866">
          <cell r="A866" t="str">
            <v>37422-50-N</v>
          </cell>
          <cell r="B866" t="str">
            <v>TORNILLO ESPONJOSA BLOQ D=4.2MM L=50MM</v>
          </cell>
          <cell r="C866">
            <v>548700</v>
          </cell>
          <cell r="D866">
            <v>0</v>
          </cell>
          <cell r="E866">
            <v>0</v>
          </cell>
          <cell r="F866">
            <v>548700</v>
          </cell>
          <cell r="H866" t="str">
            <v>IMPLANTE</v>
          </cell>
          <cell r="I866" t="str">
            <v>Osteosintesis y trauma</v>
          </cell>
          <cell r="J866" t="str">
            <v>I.T.S Latin America</v>
          </cell>
        </row>
        <row r="867">
          <cell r="A867" t="str">
            <v>37422-48-N</v>
          </cell>
          <cell r="B867" t="str">
            <v>TORNILLO ESPONJOSA BLOQ D=4.2MM L=48MM</v>
          </cell>
          <cell r="C867">
            <v>548700</v>
          </cell>
          <cell r="D867">
            <v>0</v>
          </cell>
          <cell r="E867">
            <v>0</v>
          </cell>
          <cell r="F867">
            <v>548700</v>
          </cell>
          <cell r="H867" t="str">
            <v>IMPLANTE</v>
          </cell>
          <cell r="I867" t="str">
            <v>Osteosintesis y trauma</v>
          </cell>
          <cell r="J867" t="str">
            <v>I.T.S Latin America</v>
          </cell>
        </row>
        <row r="868">
          <cell r="A868" t="str">
            <v>37422-46-N</v>
          </cell>
          <cell r="B868" t="str">
            <v>TORNILLO ESPONJOSA BLOQ D=4.2MM L=46MM</v>
          </cell>
          <cell r="C868">
            <v>548700</v>
          </cell>
          <cell r="D868">
            <v>0</v>
          </cell>
          <cell r="E868">
            <v>0</v>
          </cell>
          <cell r="F868">
            <v>548700</v>
          </cell>
          <cell r="H868" t="str">
            <v>IMPLANTE</v>
          </cell>
          <cell r="I868" t="str">
            <v>Osteosintesis y trauma</v>
          </cell>
          <cell r="J868" t="str">
            <v>I.T.S Latin America</v>
          </cell>
        </row>
        <row r="869">
          <cell r="A869" t="str">
            <v>37422-44-N</v>
          </cell>
          <cell r="B869" t="str">
            <v>TORNILLO ESPONJOSA BLOQ D=4.2MM L=44MM</v>
          </cell>
          <cell r="C869">
            <v>548700</v>
          </cell>
          <cell r="D869">
            <v>0</v>
          </cell>
          <cell r="E869">
            <v>0</v>
          </cell>
          <cell r="F869">
            <v>548700</v>
          </cell>
          <cell r="H869" t="str">
            <v>IMPLANTE</v>
          </cell>
          <cell r="I869" t="str">
            <v>Osteosintesis y trauma</v>
          </cell>
          <cell r="J869" t="str">
            <v>I.T.S Latin America</v>
          </cell>
        </row>
        <row r="870">
          <cell r="A870" t="str">
            <v>37422-42-N</v>
          </cell>
          <cell r="B870" t="str">
            <v>TORNILLO ESPONJOSA BLOQ D=4.2MM L=42MM</v>
          </cell>
          <cell r="C870">
            <v>548700</v>
          </cell>
          <cell r="D870">
            <v>0</v>
          </cell>
          <cell r="E870">
            <v>0</v>
          </cell>
          <cell r="F870">
            <v>548700</v>
          </cell>
          <cell r="H870" t="str">
            <v>IMPLANTE</v>
          </cell>
          <cell r="I870" t="str">
            <v>Osteosintesis y trauma</v>
          </cell>
          <cell r="J870" t="str">
            <v>I.T.S Latin America</v>
          </cell>
        </row>
        <row r="871">
          <cell r="A871" t="str">
            <v>37422-40-N</v>
          </cell>
          <cell r="B871" t="str">
            <v>TORNILLO ESPONJOSA BLOQ D=4.2MM L=40MM</v>
          </cell>
          <cell r="C871">
            <v>548700</v>
          </cell>
          <cell r="D871">
            <v>0</v>
          </cell>
          <cell r="E871">
            <v>0</v>
          </cell>
          <cell r="F871">
            <v>548700</v>
          </cell>
          <cell r="H871" t="str">
            <v>IMPLANTE</v>
          </cell>
          <cell r="I871" t="str">
            <v>Osteosintesis y trauma</v>
          </cell>
          <cell r="J871" t="str">
            <v>I.T.S Latin America</v>
          </cell>
        </row>
        <row r="872">
          <cell r="A872" t="str">
            <v>37422-38-N</v>
          </cell>
          <cell r="B872" t="str">
            <v>TORNILLO ESPONJOSA BLOQ D=4.2MM L=38MM</v>
          </cell>
          <cell r="C872">
            <v>548700</v>
          </cell>
          <cell r="D872">
            <v>0</v>
          </cell>
          <cell r="E872">
            <v>0</v>
          </cell>
          <cell r="F872">
            <v>548700</v>
          </cell>
          <cell r="H872" t="str">
            <v>IMPLANTE</v>
          </cell>
          <cell r="I872" t="str">
            <v>Osteosintesis y trauma</v>
          </cell>
          <cell r="J872" t="str">
            <v>I.T.S Latin America</v>
          </cell>
        </row>
        <row r="873">
          <cell r="A873" t="str">
            <v>37422-36-N</v>
          </cell>
          <cell r="B873" t="str">
            <v>TORNILLO ESPONJOSA BLOQ D=4.2MM L=36MM</v>
          </cell>
          <cell r="C873">
            <v>548700</v>
          </cell>
          <cell r="D873">
            <v>0</v>
          </cell>
          <cell r="E873">
            <v>0</v>
          </cell>
          <cell r="F873">
            <v>548700</v>
          </cell>
          <cell r="H873" t="str">
            <v>IMPLANTE</v>
          </cell>
          <cell r="I873" t="str">
            <v>Osteosintesis y trauma</v>
          </cell>
          <cell r="J873" t="str">
            <v>I.T.S Latin America</v>
          </cell>
        </row>
        <row r="874">
          <cell r="A874" t="str">
            <v>37422-34-N</v>
          </cell>
          <cell r="B874" t="str">
            <v>TORNILLO ESPONJOSA BLOQ D=4.2MM L=34MM</v>
          </cell>
          <cell r="C874">
            <v>548700</v>
          </cell>
          <cell r="D874">
            <v>0</v>
          </cell>
          <cell r="E874">
            <v>0</v>
          </cell>
          <cell r="F874">
            <v>548700</v>
          </cell>
          <cell r="H874" t="str">
            <v>IMPLANTE</v>
          </cell>
          <cell r="I874" t="str">
            <v>Osteosintesis y trauma</v>
          </cell>
          <cell r="J874" t="str">
            <v>I.T.S Latin America</v>
          </cell>
        </row>
        <row r="875">
          <cell r="A875" t="str">
            <v>37422-32-N</v>
          </cell>
          <cell r="B875" t="str">
            <v>TORNILLO ESPONJOSA BLOQ D=4.2MM L=32MM</v>
          </cell>
          <cell r="C875">
            <v>548700</v>
          </cell>
          <cell r="D875">
            <v>0</v>
          </cell>
          <cell r="E875">
            <v>0</v>
          </cell>
          <cell r="F875">
            <v>548700</v>
          </cell>
          <cell r="H875" t="str">
            <v>IMPLANTE</v>
          </cell>
          <cell r="I875" t="str">
            <v>Osteosintesis y trauma</v>
          </cell>
          <cell r="J875" t="str">
            <v>I.T.S Latin America</v>
          </cell>
        </row>
        <row r="876">
          <cell r="A876" t="str">
            <v>37422-30-N</v>
          </cell>
          <cell r="B876" t="str">
            <v>TORNILLO ESPONJOSA BLOQ D=4.2MM L=30MM</v>
          </cell>
          <cell r="C876">
            <v>452600</v>
          </cell>
          <cell r="D876">
            <v>0</v>
          </cell>
          <cell r="E876">
            <v>0</v>
          </cell>
          <cell r="F876">
            <v>452600</v>
          </cell>
          <cell r="H876" t="str">
            <v>IMPLANTE</v>
          </cell>
          <cell r="I876" t="str">
            <v>Osteosintesis y trauma</v>
          </cell>
          <cell r="J876" t="str">
            <v>I.T.S Latin America</v>
          </cell>
        </row>
        <row r="877">
          <cell r="A877" t="str">
            <v>37422-28-N</v>
          </cell>
          <cell r="B877" t="str">
            <v>TORNILLO ESPONJOSA BLOQ D=4.2MM L=28MM</v>
          </cell>
          <cell r="C877">
            <v>452600</v>
          </cell>
          <cell r="D877">
            <v>0</v>
          </cell>
          <cell r="E877">
            <v>0</v>
          </cell>
          <cell r="F877">
            <v>452600</v>
          </cell>
          <cell r="H877" t="str">
            <v>IMPLANTE</v>
          </cell>
          <cell r="I877" t="str">
            <v>Osteosintesis y trauma</v>
          </cell>
          <cell r="J877" t="str">
            <v>I.T.S Latin America</v>
          </cell>
        </row>
        <row r="878">
          <cell r="A878" t="str">
            <v>37422-26-N</v>
          </cell>
          <cell r="B878" t="str">
            <v>TORNILLO ESPONJOSA BLOQ D=4.2MM L=26MM</v>
          </cell>
          <cell r="C878">
            <v>452600</v>
          </cell>
          <cell r="D878">
            <v>0</v>
          </cell>
          <cell r="E878">
            <v>0</v>
          </cell>
          <cell r="F878">
            <v>452600</v>
          </cell>
          <cell r="H878" t="str">
            <v>IMPLANTE</v>
          </cell>
          <cell r="I878" t="str">
            <v>Osteosintesis y trauma</v>
          </cell>
          <cell r="J878" t="str">
            <v>I.T.S Latin America</v>
          </cell>
        </row>
        <row r="879">
          <cell r="A879" t="str">
            <v>37422-24-N</v>
          </cell>
          <cell r="B879" t="str">
            <v>TORNILLO ESPONJOSA BLOQ D=4.2MM L=24MM</v>
          </cell>
          <cell r="C879">
            <v>452600</v>
          </cell>
          <cell r="D879">
            <v>0</v>
          </cell>
          <cell r="E879">
            <v>0</v>
          </cell>
          <cell r="F879">
            <v>452600</v>
          </cell>
          <cell r="H879" t="str">
            <v>IMPLANTE</v>
          </cell>
          <cell r="I879" t="str">
            <v>Osteosintesis y trauma</v>
          </cell>
          <cell r="J879" t="str">
            <v>I.T.S Latin America</v>
          </cell>
        </row>
        <row r="880">
          <cell r="A880" t="str">
            <v>37422-22-N</v>
          </cell>
          <cell r="B880" t="str">
            <v>TORNILLO ESPONJOSA BLOQ D=4.2MM L=22MM</v>
          </cell>
          <cell r="C880">
            <v>452600</v>
          </cell>
          <cell r="D880">
            <v>0</v>
          </cell>
          <cell r="E880">
            <v>0</v>
          </cell>
          <cell r="F880">
            <v>452600</v>
          </cell>
          <cell r="H880" t="str">
            <v>IMPLANTE</v>
          </cell>
          <cell r="I880" t="str">
            <v>Osteosintesis y trauma</v>
          </cell>
          <cell r="J880" t="str">
            <v>I.T.S Latin America</v>
          </cell>
        </row>
        <row r="881">
          <cell r="A881" t="str">
            <v>37422-20-N</v>
          </cell>
          <cell r="B881" t="str">
            <v>TORNILLO ESPONJOSA BLOQ D=4.2MM L=20MM</v>
          </cell>
          <cell r="C881">
            <v>452600</v>
          </cell>
          <cell r="D881">
            <v>0</v>
          </cell>
          <cell r="E881">
            <v>0</v>
          </cell>
          <cell r="F881">
            <v>452600</v>
          </cell>
          <cell r="H881" t="str">
            <v>IMPLANTE</v>
          </cell>
          <cell r="I881" t="str">
            <v>Osteosintesis y trauma</v>
          </cell>
          <cell r="J881" t="str">
            <v>I.T.S Latin America</v>
          </cell>
        </row>
        <row r="882">
          <cell r="A882" t="str">
            <v>37422-18-N</v>
          </cell>
          <cell r="B882" t="str">
            <v>TORNILLO ESPONJOSA BLOQ D=4.2MM L=18MM</v>
          </cell>
          <cell r="C882">
            <v>452600</v>
          </cell>
          <cell r="D882">
            <v>0</v>
          </cell>
          <cell r="E882">
            <v>0</v>
          </cell>
          <cell r="F882">
            <v>452600</v>
          </cell>
          <cell r="H882" t="str">
            <v>IMPLANTE</v>
          </cell>
          <cell r="I882" t="str">
            <v>Osteosintesis y trauma</v>
          </cell>
          <cell r="J882" t="str">
            <v>I.T.S Latin America</v>
          </cell>
        </row>
        <row r="883">
          <cell r="A883" t="str">
            <v>37422-16-N</v>
          </cell>
          <cell r="B883" t="str">
            <v>TORNILLO ESPONJOSA BLOQ D=4.2MM L=16MM</v>
          </cell>
          <cell r="C883">
            <v>452600</v>
          </cell>
          <cell r="D883">
            <v>0</v>
          </cell>
          <cell r="E883">
            <v>0</v>
          </cell>
          <cell r="F883">
            <v>452600</v>
          </cell>
          <cell r="H883" t="str">
            <v>IMPLANTE</v>
          </cell>
          <cell r="I883" t="str">
            <v>Osteosintesis y trauma</v>
          </cell>
          <cell r="J883" t="str">
            <v>I.T.S Latin America</v>
          </cell>
        </row>
        <row r="884">
          <cell r="A884" t="str">
            <v>37422-14-N</v>
          </cell>
          <cell r="B884" t="str">
            <v>TORNILLO ESPONJOSA BLOQ D=4.2MM L=14MM</v>
          </cell>
          <cell r="C884">
            <v>452600</v>
          </cell>
          <cell r="D884">
            <v>0</v>
          </cell>
          <cell r="E884">
            <v>0</v>
          </cell>
          <cell r="F884">
            <v>452600</v>
          </cell>
          <cell r="H884" t="str">
            <v>IMPLANTE</v>
          </cell>
          <cell r="I884" t="str">
            <v>Osteosintesis y trauma</v>
          </cell>
          <cell r="J884" t="str">
            <v>I.T.S Latin America</v>
          </cell>
        </row>
        <row r="885">
          <cell r="A885" t="str">
            <v>37422-120-N</v>
          </cell>
          <cell r="B885" t="str">
            <v>TORNILLO ESPONJOSA BLOQ D=4.2MM L=120MM</v>
          </cell>
          <cell r="C885">
            <v>560300</v>
          </cell>
          <cell r="D885">
            <v>0</v>
          </cell>
          <cell r="E885">
            <v>0</v>
          </cell>
          <cell r="F885">
            <v>560300</v>
          </cell>
          <cell r="H885" t="str">
            <v>IMPLANTE</v>
          </cell>
          <cell r="I885" t="str">
            <v>Osteosintesis y trauma</v>
          </cell>
          <cell r="J885" t="str">
            <v>I.T.S Latin America</v>
          </cell>
        </row>
        <row r="886">
          <cell r="A886" t="str">
            <v>37422-115-N</v>
          </cell>
          <cell r="B886" t="str">
            <v>TORNILLO ESPONJOSA BLOQ D=4.2MM L=115MM</v>
          </cell>
          <cell r="C886">
            <v>560300</v>
          </cell>
          <cell r="D886">
            <v>0</v>
          </cell>
          <cell r="E886">
            <v>0</v>
          </cell>
          <cell r="F886">
            <v>560300</v>
          </cell>
          <cell r="H886" t="str">
            <v>IMPLANTE</v>
          </cell>
          <cell r="I886" t="str">
            <v>Osteosintesis y trauma</v>
          </cell>
          <cell r="J886" t="str">
            <v>I.T.S Latin America</v>
          </cell>
        </row>
        <row r="887">
          <cell r="A887" t="str">
            <v>37422-110-N</v>
          </cell>
          <cell r="B887" t="str">
            <v>TORNILLO ESPONJOSA BLOQ D=4.2MM L=110MM</v>
          </cell>
          <cell r="C887">
            <v>560300</v>
          </cell>
          <cell r="D887">
            <v>0</v>
          </cell>
          <cell r="E887">
            <v>0</v>
          </cell>
          <cell r="F887">
            <v>560300</v>
          </cell>
          <cell r="H887" t="str">
            <v>IMPLANTE</v>
          </cell>
          <cell r="I887" t="str">
            <v>Osteosintesis y trauma</v>
          </cell>
          <cell r="J887" t="str">
            <v>I.T.S Latin America</v>
          </cell>
        </row>
        <row r="888">
          <cell r="A888" t="str">
            <v>37422-105-N</v>
          </cell>
          <cell r="B888" t="str">
            <v>TORNILLO ESPONJOSA BLOQ D=4.2MM L=105MM</v>
          </cell>
          <cell r="C888">
            <v>560300</v>
          </cell>
          <cell r="D888">
            <v>0</v>
          </cell>
          <cell r="E888">
            <v>0</v>
          </cell>
          <cell r="F888">
            <v>560300</v>
          </cell>
          <cell r="H888" t="str">
            <v>IMPLANTE</v>
          </cell>
          <cell r="I888" t="str">
            <v>Osteosintesis y trauma</v>
          </cell>
          <cell r="J888" t="str">
            <v>I.T.S Latin America</v>
          </cell>
        </row>
        <row r="889">
          <cell r="A889" t="str">
            <v>37422-100-N</v>
          </cell>
          <cell r="B889" t="str">
            <v>TORNILLO ESPONJOSA BLOQ D=4.2MM L=100MM</v>
          </cell>
          <cell r="C889">
            <v>560300</v>
          </cell>
          <cell r="D889">
            <v>0</v>
          </cell>
          <cell r="E889">
            <v>0</v>
          </cell>
          <cell r="F889">
            <v>560300</v>
          </cell>
          <cell r="H889" t="str">
            <v>IMPLANTE</v>
          </cell>
          <cell r="I889" t="str">
            <v>Osteosintesis y trauma</v>
          </cell>
          <cell r="J889" t="str">
            <v>I.T.S Latin America</v>
          </cell>
        </row>
        <row r="890">
          <cell r="A890" t="str">
            <v>37302-20</v>
          </cell>
          <cell r="B890" t="str">
            <v>TORNILLO ESPONJOSA BLOQ D=3.0MM L=20MM</v>
          </cell>
          <cell r="C890">
            <v>341500</v>
          </cell>
          <cell r="D890">
            <v>0</v>
          </cell>
          <cell r="E890">
            <v>0</v>
          </cell>
          <cell r="F890">
            <v>341500</v>
          </cell>
          <cell r="H890" t="str">
            <v>IMPLANTE</v>
          </cell>
          <cell r="I890" t="str">
            <v>Osteosintesis y trauma</v>
          </cell>
          <cell r="J890" t="str">
            <v>I.T.S Latin America</v>
          </cell>
        </row>
        <row r="891">
          <cell r="A891" t="str">
            <v>37302-18</v>
          </cell>
          <cell r="B891" t="str">
            <v>TORNILLO ESPONJOSA BLOQ D=3.0MM L=18MM</v>
          </cell>
          <cell r="C891">
            <v>341500</v>
          </cell>
          <cell r="D891">
            <v>0</v>
          </cell>
          <cell r="E891">
            <v>0</v>
          </cell>
          <cell r="F891">
            <v>341500</v>
          </cell>
          <cell r="H891" t="str">
            <v>IMPLANTE</v>
          </cell>
          <cell r="I891" t="str">
            <v>Osteosintesis y trauma</v>
          </cell>
          <cell r="J891" t="str">
            <v>I.T.S Latin America</v>
          </cell>
        </row>
        <row r="892">
          <cell r="A892" t="str">
            <v>37302-16</v>
          </cell>
          <cell r="B892" t="str">
            <v>TORNILLO ESPONJOSA BLOQ D=3.0MM L=16MM</v>
          </cell>
          <cell r="C892">
            <v>341500</v>
          </cell>
          <cell r="D892">
            <v>0</v>
          </cell>
          <cell r="E892">
            <v>0</v>
          </cell>
          <cell r="F892">
            <v>341500</v>
          </cell>
          <cell r="H892" t="str">
            <v>IMPLANTE</v>
          </cell>
          <cell r="I892" t="str">
            <v>Osteosintesis y trauma</v>
          </cell>
          <cell r="J892" t="str">
            <v>I.T.S Latin America</v>
          </cell>
        </row>
        <row r="893">
          <cell r="A893" t="str">
            <v>37302-14</v>
          </cell>
          <cell r="B893" t="str">
            <v>TORNILLO ESPONJOSA BLOQ D=3.0MM L=14MM</v>
          </cell>
          <cell r="C893">
            <v>341500</v>
          </cell>
          <cell r="D893">
            <v>0</v>
          </cell>
          <cell r="E893">
            <v>0</v>
          </cell>
          <cell r="F893">
            <v>341500</v>
          </cell>
          <cell r="H893" t="str">
            <v>IMPLANTE</v>
          </cell>
          <cell r="I893" t="str">
            <v>Osteosintesis y trauma</v>
          </cell>
          <cell r="J893" t="str">
            <v>I.T.S Latin America</v>
          </cell>
        </row>
        <row r="894">
          <cell r="A894" t="str">
            <v>37302-12</v>
          </cell>
          <cell r="B894" t="str">
            <v>TORNILLO ESPONJOSA BLOQ D=3.0MM L=12MM</v>
          </cell>
          <cell r="C894">
            <v>341500</v>
          </cell>
          <cell r="D894">
            <v>0</v>
          </cell>
          <cell r="E894">
            <v>0</v>
          </cell>
          <cell r="F894">
            <v>341500</v>
          </cell>
          <cell r="H894" t="str">
            <v>IMPLANTE</v>
          </cell>
          <cell r="I894" t="str">
            <v>Osteosintesis y trauma</v>
          </cell>
          <cell r="J894" t="str">
            <v>I.T.S Latin America</v>
          </cell>
        </row>
        <row r="895">
          <cell r="A895">
            <v>482804650</v>
          </cell>
          <cell r="B895" t="str">
            <v>Tornillo ES2 canulado L 6.5 x 50 mm</v>
          </cell>
          <cell r="C895">
            <v>2210000</v>
          </cell>
          <cell r="D895">
            <v>0</v>
          </cell>
          <cell r="E895">
            <v>0</v>
          </cell>
          <cell r="F895">
            <v>2210000</v>
          </cell>
          <cell r="G895" t="str">
            <v>Nuevo</v>
          </cell>
          <cell r="H895" t="str">
            <v>IMPLANTE</v>
          </cell>
          <cell r="I895" t="str">
            <v>Columna</v>
          </cell>
          <cell r="J895" t="str">
            <v>Stryker</v>
          </cell>
        </row>
        <row r="896">
          <cell r="A896">
            <v>482804645</v>
          </cell>
          <cell r="B896" t="str">
            <v>Tornillo ES2 canulado L 6.5 x 45 mm</v>
          </cell>
          <cell r="C896">
            <v>2210000</v>
          </cell>
          <cell r="D896">
            <v>0</v>
          </cell>
          <cell r="E896">
            <v>0</v>
          </cell>
          <cell r="F896">
            <v>2210000</v>
          </cell>
          <cell r="G896" t="str">
            <v>Nuevo</v>
          </cell>
          <cell r="H896" t="str">
            <v>IMPLANTE</v>
          </cell>
          <cell r="I896" t="str">
            <v>Columna</v>
          </cell>
          <cell r="J896" t="str">
            <v>Stryker</v>
          </cell>
        </row>
        <row r="897">
          <cell r="A897">
            <v>482804640</v>
          </cell>
          <cell r="B897" t="str">
            <v>Tornillo ES2 canulado L 6.5 x 40 mm</v>
          </cell>
          <cell r="C897">
            <v>2210000</v>
          </cell>
          <cell r="D897">
            <v>0</v>
          </cell>
          <cell r="E897">
            <v>0</v>
          </cell>
          <cell r="F897">
            <v>2210000</v>
          </cell>
          <cell r="G897" t="str">
            <v>Nuevo</v>
          </cell>
          <cell r="H897" t="str">
            <v>IMPLANTE</v>
          </cell>
          <cell r="I897" t="str">
            <v>Columna</v>
          </cell>
          <cell r="J897" t="str">
            <v>Stryker</v>
          </cell>
        </row>
        <row r="898">
          <cell r="A898">
            <v>482804635</v>
          </cell>
          <cell r="B898" t="str">
            <v>Tornillo ES2 canulado L 6.5 x 35 mm</v>
          </cell>
          <cell r="C898">
            <v>2210000</v>
          </cell>
          <cell r="D898">
            <v>0</v>
          </cell>
          <cell r="E898">
            <v>0</v>
          </cell>
          <cell r="F898">
            <v>2210000</v>
          </cell>
          <cell r="G898" t="str">
            <v>Nuevo</v>
          </cell>
          <cell r="H898" t="str">
            <v>IMPLANTE</v>
          </cell>
          <cell r="I898" t="str">
            <v>Columna</v>
          </cell>
          <cell r="J898" t="str">
            <v>Stryker</v>
          </cell>
        </row>
        <row r="899">
          <cell r="A899">
            <v>482804550</v>
          </cell>
          <cell r="B899" t="str">
            <v>Tornillo ES2 canulado L 5.5 x 50mm</v>
          </cell>
          <cell r="C899">
            <v>2210000</v>
          </cell>
          <cell r="D899">
            <v>0</v>
          </cell>
          <cell r="E899">
            <v>0</v>
          </cell>
          <cell r="F899">
            <v>2210000</v>
          </cell>
          <cell r="G899" t="str">
            <v>Nuevo</v>
          </cell>
          <cell r="H899" t="str">
            <v>IMPLANTE</v>
          </cell>
          <cell r="I899" t="str">
            <v>Columna</v>
          </cell>
          <cell r="J899" t="str">
            <v>Stryker</v>
          </cell>
        </row>
        <row r="900">
          <cell r="A900">
            <v>482804545</v>
          </cell>
          <cell r="B900" t="str">
            <v>Tornillo ES2 canulado L 5.5 x 45 mm</v>
          </cell>
          <cell r="C900">
            <v>2210000</v>
          </cell>
          <cell r="D900">
            <v>0</v>
          </cell>
          <cell r="E900">
            <v>0</v>
          </cell>
          <cell r="F900">
            <v>2210000</v>
          </cell>
          <cell r="G900" t="str">
            <v>Nuevo</v>
          </cell>
          <cell r="H900" t="str">
            <v>IMPLANTE</v>
          </cell>
          <cell r="I900" t="str">
            <v>Columna</v>
          </cell>
          <cell r="J900" t="str">
            <v>Stryker</v>
          </cell>
        </row>
        <row r="901">
          <cell r="A901">
            <v>482804540</v>
          </cell>
          <cell r="B901" t="str">
            <v>Tornillo ES2 canulado L 5.5 x 40 mm</v>
          </cell>
          <cell r="C901">
            <v>2210000</v>
          </cell>
          <cell r="D901">
            <v>0</v>
          </cell>
          <cell r="E901">
            <v>0</v>
          </cell>
          <cell r="F901">
            <v>2210000</v>
          </cell>
          <cell r="G901" t="str">
            <v>Nuevo</v>
          </cell>
          <cell r="H901" t="str">
            <v>IMPLANTE</v>
          </cell>
          <cell r="I901" t="str">
            <v>Columna</v>
          </cell>
          <cell r="J901" t="str">
            <v>Stryker</v>
          </cell>
        </row>
        <row r="902">
          <cell r="A902">
            <v>482804535</v>
          </cell>
          <cell r="B902" t="str">
            <v>TORNILLO ES2 CANULADO L 5.5 X 35 MM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H902" t="str">
            <v>IMPLANTE</v>
          </cell>
          <cell r="I902" t="str">
            <v>Columna</v>
          </cell>
          <cell r="J902" t="str">
            <v>Stryker</v>
          </cell>
        </row>
        <row r="903">
          <cell r="A903" t="str">
            <v>6599-105</v>
          </cell>
          <cell r="B903" t="str">
            <v>TORNILLO DESLIZANTE *105 MM</v>
          </cell>
          <cell r="C903">
            <v>322000</v>
          </cell>
          <cell r="D903">
            <v>0</v>
          </cell>
          <cell r="E903">
            <v>0</v>
          </cell>
          <cell r="F903">
            <v>322000</v>
          </cell>
          <cell r="H903" t="str">
            <v>IMPLANTE</v>
          </cell>
          <cell r="I903" t="str">
            <v>Osteosintesis y trauma</v>
          </cell>
          <cell r="J903" t="str">
            <v>Surgival</v>
          </cell>
        </row>
        <row r="904">
          <cell r="A904" t="str">
            <v>6599-095</v>
          </cell>
          <cell r="B904" t="str">
            <v>TORNILLO DESLIZANTE * 95 M.M</v>
          </cell>
          <cell r="C904">
            <v>322000</v>
          </cell>
          <cell r="D904">
            <v>0</v>
          </cell>
          <cell r="E904">
            <v>0</v>
          </cell>
          <cell r="F904">
            <v>322000</v>
          </cell>
          <cell r="H904" t="str">
            <v>IMPLANTE</v>
          </cell>
          <cell r="I904" t="str">
            <v>Osteosintesis y trauma</v>
          </cell>
          <cell r="J904" t="str">
            <v>Surgival</v>
          </cell>
        </row>
        <row r="905">
          <cell r="A905" t="str">
            <v>6599-090</v>
          </cell>
          <cell r="B905" t="str">
            <v>TORNILLO DESLIZANTE * 90 M.M</v>
          </cell>
          <cell r="C905">
            <v>322000</v>
          </cell>
          <cell r="D905">
            <v>0</v>
          </cell>
          <cell r="E905">
            <v>0</v>
          </cell>
          <cell r="F905">
            <v>322000</v>
          </cell>
          <cell r="H905" t="str">
            <v>IMPLANTE</v>
          </cell>
          <cell r="I905" t="str">
            <v>Osteosintesis y trauma</v>
          </cell>
          <cell r="J905" t="str">
            <v>Surgival</v>
          </cell>
        </row>
        <row r="906">
          <cell r="A906" t="str">
            <v>6599-085</v>
          </cell>
          <cell r="B906" t="str">
            <v>TORNILLO DESLIZANTE * 85 M.M</v>
          </cell>
          <cell r="C906">
            <v>322000</v>
          </cell>
          <cell r="D906">
            <v>0</v>
          </cell>
          <cell r="E906">
            <v>0</v>
          </cell>
          <cell r="F906">
            <v>322000</v>
          </cell>
          <cell r="H906" t="str">
            <v>IMPLANTE</v>
          </cell>
          <cell r="I906" t="str">
            <v>Osteosintesis y trauma</v>
          </cell>
          <cell r="J906" t="str">
            <v>Surgival</v>
          </cell>
        </row>
        <row r="907">
          <cell r="A907" t="str">
            <v>6599-080</v>
          </cell>
          <cell r="B907" t="str">
            <v>TORNILLO DESLIZANTE * 80 M.M</v>
          </cell>
          <cell r="C907">
            <v>322000</v>
          </cell>
          <cell r="D907">
            <v>0</v>
          </cell>
          <cell r="E907">
            <v>0</v>
          </cell>
          <cell r="F907">
            <v>322000</v>
          </cell>
          <cell r="H907" t="str">
            <v>IMPLANTE</v>
          </cell>
          <cell r="I907" t="str">
            <v>Osteosintesis y trauma</v>
          </cell>
          <cell r="J907" t="str">
            <v>Surgival</v>
          </cell>
        </row>
        <row r="908">
          <cell r="A908" t="str">
            <v>6599-075</v>
          </cell>
          <cell r="B908" t="str">
            <v>TORNILLO DESLIZANTE * 75 M.M</v>
          </cell>
          <cell r="C908">
            <v>322000</v>
          </cell>
          <cell r="D908">
            <v>0</v>
          </cell>
          <cell r="E908">
            <v>0</v>
          </cell>
          <cell r="F908">
            <v>322000</v>
          </cell>
          <cell r="H908" t="str">
            <v>IMPLANTE</v>
          </cell>
          <cell r="I908" t="str">
            <v>Osteosintesis y trauma</v>
          </cell>
          <cell r="J908" t="str">
            <v>Surgival</v>
          </cell>
        </row>
        <row r="909">
          <cell r="A909" t="str">
            <v>6599-070</v>
          </cell>
          <cell r="B909" t="str">
            <v>TORNILLO DESLIZANTE * 70 M.M</v>
          </cell>
          <cell r="C909">
            <v>322000</v>
          </cell>
          <cell r="D909">
            <v>0</v>
          </cell>
          <cell r="E909">
            <v>0</v>
          </cell>
          <cell r="F909">
            <v>322000</v>
          </cell>
          <cell r="H909" t="str">
            <v>IMPLANTE</v>
          </cell>
          <cell r="I909" t="str">
            <v>Osteosintesis y trauma</v>
          </cell>
          <cell r="J909" t="str">
            <v>Surgival</v>
          </cell>
        </row>
        <row r="910">
          <cell r="A910" t="str">
            <v>6599-065</v>
          </cell>
          <cell r="B910" t="str">
            <v>TORNILLO DESLIZANTE * 65 M.M</v>
          </cell>
          <cell r="C910">
            <v>322000</v>
          </cell>
          <cell r="D910">
            <v>0</v>
          </cell>
          <cell r="E910">
            <v>0</v>
          </cell>
          <cell r="F910">
            <v>322000</v>
          </cell>
          <cell r="H910" t="str">
            <v>IMPLANTE</v>
          </cell>
          <cell r="I910" t="str">
            <v>Osteosintesis y trauma</v>
          </cell>
          <cell r="J910" t="str">
            <v>Surgival</v>
          </cell>
        </row>
        <row r="911">
          <cell r="A911" t="str">
            <v>6599-060</v>
          </cell>
          <cell r="B911" t="str">
            <v>TORNILLO DESLIZANTE * 60 M.M</v>
          </cell>
          <cell r="C911">
            <v>322000</v>
          </cell>
          <cell r="D911">
            <v>0</v>
          </cell>
          <cell r="E911">
            <v>0</v>
          </cell>
          <cell r="F911">
            <v>322000</v>
          </cell>
          <cell r="H911" t="str">
            <v>IMPLANTE</v>
          </cell>
          <cell r="I911" t="str">
            <v>Osteosintesis y trauma</v>
          </cell>
          <cell r="J911" t="str">
            <v>Surgival</v>
          </cell>
        </row>
        <row r="912">
          <cell r="A912" t="str">
            <v>6599-055</v>
          </cell>
          <cell r="B912" t="str">
            <v>TORNILLO DESLIZANTE * 55 M.M</v>
          </cell>
          <cell r="C912">
            <v>322000</v>
          </cell>
          <cell r="D912">
            <v>0</v>
          </cell>
          <cell r="E912">
            <v>0</v>
          </cell>
          <cell r="F912">
            <v>322000</v>
          </cell>
          <cell r="H912" t="str">
            <v>IMPLANTE</v>
          </cell>
          <cell r="I912" t="str">
            <v>Osteosintesis y trauma</v>
          </cell>
          <cell r="J912" t="str">
            <v>Surgival</v>
          </cell>
        </row>
        <row r="913">
          <cell r="A913" t="str">
            <v>6599-050</v>
          </cell>
          <cell r="B913" t="str">
            <v>TORNILLO DESLIZANTE * 50 M.M</v>
          </cell>
          <cell r="C913">
            <v>322000</v>
          </cell>
          <cell r="D913">
            <v>0</v>
          </cell>
          <cell r="E913">
            <v>0</v>
          </cell>
          <cell r="F913">
            <v>322000</v>
          </cell>
          <cell r="H913" t="str">
            <v>IMPLANTE</v>
          </cell>
          <cell r="I913" t="str">
            <v>Osteosintesis y trauma</v>
          </cell>
          <cell r="J913" t="str">
            <v>Surgival</v>
          </cell>
        </row>
        <row r="914">
          <cell r="A914" t="str">
            <v>6599-100</v>
          </cell>
          <cell r="B914" t="str">
            <v>TORNILLO DESLIZANTE * 100 MM</v>
          </cell>
          <cell r="C914">
            <v>322000</v>
          </cell>
          <cell r="D914">
            <v>0</v>
          </cell>
          <cell r="E914">
            <v>0</v>
          </cell>
          <cell r="F914">
            <v>322000</v>
          </cell>
          <cell r="H914" t="str">
            <v>IMPLANTE</v>
          </cell>
          <cell r="I914" t="str">
            <v>Osteosintesis y trauma</v>
          </cell>
          <cell r="J914" t="str">
            <v>Surgival</v>
          </cell>
        </row>
        <row r="915">
          <cell r="A915" t="str">
            <v>101-07565</v>
          </cell>
          <cell r="B915" t="str">
            <v>TORNILLO DENALI POLIAXIAL 7.5*65MM</v>
          </cell>
          <cell r="C915">
            <v>1165000</v>
          </cell>
          <cell r="D915">
            <v>0</v>
          </cell>
          <cell r="E915">
            <v>0</v>
          </cell>
          <cell r="F915">
            <v>1165000</v>
          </cell>
          <cell r="H915" t="str">
            <v>IMPLANTE</v>
          </cell>
          <cell r="I915" t="str">
            <v>Columna</v>
          </cell>
          <cell r="J915" t="str">
            <v>K2m</v>
          </cell>
        </row>
        <row r="916">
          <cell r="A916" t="str">
            <v>101-07560</v>
          </cell>
          <cell r="B916" t="str">
            <v>TORNILLO DENALI POLIAXIAL 7.5*60MM</v>
          </cell>
          <cell r="C916">
            <v>862500</v>
          </cell>
          <cell r="D916">
            <v>0</v>
          </cell>
          <cell r="E916">
            <v>0</v>
          </cell>
          <cell r="F916">
            <v>862500</v>
          </cell>
          <cell r="H916" t="str">
            <v>IMPLANTE</v>
          </cell>
          <cell r="I916" t="str">
            <v>Columna</v>
          </cell>
          <cell r="J916" t="str">
            <v>K2m</v>
          </cell>
        </row>
        <row r="917">
          <cell r="A917" t="str">
            <v>101-07555</v>
          </cell>
          <cell r="B917" t="str">
            <v>TORNILLO DENALI POLIAXIAL 7.5*55MM</v>
          </cell>
          <cell r="C917">
            <v>862500</v>
          </cell>
          <cell r="D917">
            <v>0</v>
          </cell>
          <cell r="E917">
            <v>0</v>
          </cell>
          <cell r="F917">
            <v>862500</v>
          </cell>
          <cell r="H917" t="str">
            <v>IMPLANTE</v>
          </cell>
          <cell r="I917" t="str">
            <v>Columna</v>
          </cell>
          <cell r="J917" t="str">
            <v>K2m</v>
          </cell>
        </row>
        <row r="918">
          <cell r="A918" t="str">
            <v>101-07550</v>
          </cell>
          <cell r="B918" t="str">
            <v>TORNILLO DENALI POLIAXIAL 7.5*50MM</v>
          </cell>
          <cell r="C918">
            <v>862500</v>
          </cell>
          <cell r="D918">
            <v>0</v>
          </cell>
          <cell r="E918">
            <v>0</v>
          </cell>
          <cell r="F918">
            <v>862500</v>
          </cell>
          <cell r="H918" t="str">
            <v>IMPLANTE</v>
          </cell>
          <cell r="I918" t="str">
            <v>Columna</v>
          </cell>
          <cell r="J918" t="str">
            <v>K2m</v>
          </cell>
        </row>
        <row r="919">
          <cell r="A919" t="str">
            <v>101-07545</v>
          </cell>
          <cell r="B919" t="str">
            <v>TORNILLO DENALI POLIAXIAL 7.5*45MM</v>
          </cell>
          <cell r="C919">
            <v>862500</v>
          </cell>
          <cell r="D919">
            <v>0</v>
          </cell>
          <cell r="E919">
            <v>0</v>
          </cell>
          <cell r="F919">
            <v>862500</v>
          </cell>
          <cell r="H919" t="str">
            <v>IMPLANTE</v>
          </cell>
          <cell r="I919" t="str">
            <v>Columna</v>
          </cell>
          <cell r="J919" t="str">
            <v>K2m</v>
          </cell>
        </row>
        <row r="920">
          <cell r="A920" t="str">
            <v>101-07540</v>
          </cell>
          <cell r="B920" t="str">
            <v>TORNILLO DENALI POLIAXIAL 7.5*40MM</v>
          </cell>
          <cell r="C920">
            <v>862500</v>
          </cell>
          <cell r="D920">
            <v>0</v>
          </cell>
          <cell r="E920">
            <v>0</v>
          </cell>
          <cell r="F920">
            <v>862500</v>
          </cell>
          <cell r="H920" t="str">
            <v>IMPLANTE</v>
          </cell>
          <cell r="I920" t="str">
            <v>Columna</v>
          </cell>
          <cell r="J920" t="str">
            <v>K2m</v>
          </cell>
        </row>
        <row r="921">
          <cell r="A921" t="str">
            <v>101-07535</v>
          </cell>
          <cell r="B921" t="str">
            <v>TORNILLO DENALI POLIAXIAL 7.5*35MM</v>
          </cell>
          <cell r="C921">
            <v>862500</v>
          </cell>
          <cell r="D921">
            <v>0</v>
          </cell>
          <cell r="E921">
            <v>0</v>
          </cell>
          <cell r="F921">
            <v>862500</v>
          </cell>
          <cell r="H921" t="str">
            <v>IMPLANTE</v>
          </cell>
          <cell r="I921" t="str">
            <v>Columna</v>
          </cell>
          <cell r="J921" t="str">
            <v>K2m</v>
          </cell>
        </row>
        <row r="922">
          <cell r="A922" t="str">
            <v>101-06565</v>
          </cell>
          <cell r="B922" t="str">
            <v>TORNILLO DENALI POLIAXIAL 6.5*65MM</v>
          </cell>
          <cell r="C922">
            <v>1165000</v>
          </cell>
          <cell r="D922">
            <v>0</v>
          </cell>
          <cell r="E922">
            <v>0</v>
          </cell>
          <cell r="F922">
            <v>1165000</v>
          </cell>
          <cell r="H922" t="str">
            <v>IMPLANTE</v>
          </cell>
          <cell r="I922" t="str">
            <v>Columna</v>
          </cell>
          <cell r="J922" t="str">
            <v>K2m</v>
          </cell>
        </row>
        <row r="923">
          <cell r="A923" t="str">
            <v>101-06560</v>
          </cell>
          <cell r="B923" t="str">
            <v>TORNILLO DENALI POLIAXIAL 6.5*60MM</v>
          </cell>
          <cell r="C923">
            <v>862500</v>
          </cell>
          <cell r="D923">
            <v>0</v>
          </cell>
          <cell r="E923">
            <v>0</v>
          </cell>
          <cell r="F923">
            <v>862500</v>
          </cell>
          <cell r="H923" t="str">
            <v>IMPLANTE</v>
          </cell>
          <cell r="I923" t="str">
            <v>Columna</v>
          </cell>
          <cell r="J923" t="str">
            <v>K2m</v>
          </cell>
        </row>
        <row r="924">
          <cell r="A924" t="str">
            <v>101-06555</v>
          </cell>
          <cell r="B924" t="str">
            <v>TORNILLO DENALI POLIAXIAL 6.5*55MM</v>
          </cell>
          <cell r="C924">
            <v>862500</v>
          </cell>
          <cell r="D924">
            <v>0</v>
          </cell>
          <cell r="E924">
            <v>0</v>
          </cell>
          <cell r="F924">
            <v>862500</v>
          </cell>
          <cell r="H924" t="str">
            <v>IMPLANTE</v>
          </cell>
          <cell r="I924" t="str">
            <v>Columna</v>
          </cell>
          <cell r="J924" t="str">
            <v>K2m</v>
          </cell>
        </row>
        <row r="925">
          <cell r="A925" t="str">
            <v>101-06550</v>
          </cell>
          <cell r="B925" t="str">
            <v>TORNILLO DENALI POLIAXIAL 6.5*50MM</v>
          </cell>
          <cell r="C925">
            <v>862500</v>
          </cell>
          <cell r="D925">
            <v>0</v>
          </cell>
          <cell r="E925">
            <v>0</v>
          </cell>
          <cell r="F925">
            <v>862500</v>
          </cell>
          <cell r="H925" t="str">
            <v>IMPLANTE</v>
          </cell>
          <cell r="I925" t="str">
            <v>Columna</v>
          </cell>
          <cell r="J925" t="str">
            <v>K2m</v>
          </cell>
        </row>
        <row r="926">
          <cell r="A926" t="str">
            <v>101-06545</v>
          </cell>
          <cell r="B926" t="str">
            <v>TORNILLO DENALI POLIAXIAL 6.5*45MM</v>
          </cell>
          <cell r="C926">
            <v>862500</v>
          </cell>
          <cell r="D926">
            <v>0</v>
          </cell>
          <cell r="E926">
            <v>0</v>
          </cell>
          <cell r="F926">
            <v>862500</v>
          </cell>
          <cell r="H926" t="str">
            <v>IMPLANTE</v>
          </cell>
          <cell r="I926" t="str">
            <v>Columna</v>
          </cell>
          <cell r="J926" t="str">
            <v>K2m</v>
          </cell>
        </row>
        <row r="927">
          <cell r="A927" t="str">
            <v>101-06540</v>
          </cell>
          <cell r="B927" t="str">
            <v>TORNILLO DENALI POLIAXIAL 6.5*40MM</v>
          </cell>
          <cell r="C927">
            <v>862500</v>
          </cell>
          <cell r="D927">
            <v>0</v>
          </cell>
          <cell r="E927">
            <v>0</v>
          </cell>
          <cell r="F927">
            <v>862500</v>
          </cell>
          <cell r="H927" t="str">
            <v>IMPLANTE</v>
          </cell>
          <cell r="I927" t="str">
            <v>Columna</v>
          </cell>
          <cell r="J927" t="str">
            <v>K2m</v>
          </cell>
        </row>
        <row r="928">
          <cell r="A928" t="str">
            <v>101-06535</v>
          </cell>
          <cell r="B928" t="str">
            <v>TORNILLO DENALI POLIAXIAL 6.5*35MM</v>
          </cell>
          <cell r="C928">
            <v>862500</v>
          </cell>
          <cell r="D928">
            <v>0</v>
          </cell>
          <cell r="E928">
            <v>0</v>
          </cell>
          <cell r="F928">
            <v>862500</v>
          </cell>
          <cell r="H928" t="str">
            <v>IMPLANTE</v>
          </cell>
          <cell r="I928" t="str">
            <v>Columna</v>
          </cell>
          <cell r="J928" t="str">
            <v>K2m</v>
          </cell>
        </row>
        <row r="929">
          <cell r="A929" t="str">
            <v>101-06530</v>
          </cell>
          <cell r="B929" t="str">
            <v>TORNILLO DENALI POLIAXIAL 6.5*30MM</v>
          </cell>
          <cell r="C929">
            <v>862500</v>
          </cell>
          <cell r="D929">
            <v>0</v>
          </cell>
          <cell r="E929">
            <v>0</v>
          </cell>
          <cell r="F929">
            <v>862500</v>
          </cell>
          <cell r="H929" t="str">
            <v>IMPLANTE</v>
          </cell>
          <cell r="I929" t="str">
            <v>Columna</v>
          </cell>
          <cell r="J929" t="str">
            <v>K2m</v>
          </cell>
        </row>
        <row r="930">
          <cell r="A930" t="str">
            <v>101-06525</v>
          </cell>
          <cell r="B930" t="str">
            <v>TORNILLO DENALI POLIAXIAL 6.5*25MM</v>
          </cell>
          <cell r="C930">
            <v>862500</v>
          </cell>
          <cell r="D930">
            <v>0</v>
          </cell>
          <cell r="E930">
            <v>0</v>
          </cell>
          <cell r="F930">
            <v>862500</v>
          </cell>
          <cell r="H930" t="str">
            <v>IMPLANTE</v>
          </cell>
          <cell r="I930" t="str">
            <v>Columna</v>
          </cell>
          <cell r="J930" t="str">
            <v>K2m</v>
          </cell>
        </row>
        <row r="931">
          <cell r="A931" t="str">
            <v>101-05555</v>
          </cell>
          <cell r="B931" t="str">
            <v>TORNILLO DENALI POLIAXIAL 5.5*55MM</v>
          </cell>
          <cell r="C931">
            <v>862500</v>
          </cell>
          <cell r="D931">
            <v>0</v>
          </cell>
          <cell r="E931">
            <v>0</v>
          </cell>
          <cell r="F931">
            <v>862500</v>
          </cell>
          <cell r="H931" t="str">
            <v>IMPLANTE</v>
          </cell>
          <cell r="I931" t="str">
            <v>Columna</v>
          </cell>
          <cell r="J931" t="str">
            <v>K2m</v>
          </cell>
        </row>
        <row r="932">
          <cell r="A932" t="str">
            <v>101-05550</v>
          </cell>
          <cell r="B932" t="str">
            <v>TORNILLO DENALI POLIAXIAL 5.5*50MM</v>
          </cell>
          <cell r="C932">
            <v>862500</v>
          </cell>
          <cell r="D932">
            <v>0</v>
          </cell>
          <cell r="E932">
            <v>0</v>
          </cell>
          <cell r="F932">
            <v>862500</v>
          </cell>
          <cell r="H932" t="str">
            <v>IMPLANTE</v>
          </cell>
          <cell r="I932" t="str">
            <v>Columna</v>
          </cell>
          <cell r="J932" t="str">
            <v>K2m</v>
          </cell>
        </row>
        <row r="933">
          <cell r="A933" t="str">
            <v>101-05545</v>
          </cell>
          <cell r="B933" t="str">
            <v>TORNILLO DENALI POLIAXIAL 5.5*45MM</v>
          </cell>
          <cell r="C933">
            <v>862500</v>
          </cell>
          <cell r="D933">
            <v>0</v>
          </cell>
          <cell r="E933">
            <v>0</v>
          </cell>
          <cell r="F933">
            <v>862500</v>
          </cell>
          <cell r="H933" t="str">
            <v>IMPLANTE</v>
          </cell>
          <cell r="I933" t="str">
            <v>Columna</v>
          </cell>
          <cell r="J933" t="str">
            <v>K2m</v>
          </cell>
        </row>
        <row r="934">
          <cell r="A934" t="str">
            <v>101-05540</v>
          </cell>
          <cell r="B934" t="str">
            <v>TORNILLO DENALI POLIAXIAL 5.5*40MM</v>
          </cell>
          <cell r="C934">
            <v>862500</v>
          </cell>
          <cell r="D934">
            <v>0</v>
          </cell>
          <cell r="E934">
            <v>0</v>
          </cell>
          <cell r="F934">
            <v>862500</v>
          </cell>
          <cell r="H934" t="str">
            <v>IMPLANTE</v>
          </cell>
          <cell r="I934" t="str">
            <v>Columna</v>
          </cell>
          <cell r="J934" t="str">
            <v>K2m</v>
          </cell>
        </row>
        <row r="935">
          <cell r="A935" t="str">
            <v>101-05535</v>
          </cell>
          <cell r="B935" t="str">
            <v>TORNILLO DENALI POLIAXIAL 5.5*35MM</v>
          </cell>
          <cell r="C935">
            <v>862500</v>
          </cell>
          <cell r="D935">
            <v>0</v>
          </cell>
          <cell r="E935">
            <v>0</v>
          </cell>
          <cell r="F935">
            <v>862500</v>
          </cell>
          <cell r="H935" t="str">
            <v>IMPLANTE</v>
          </cell>
          <cell r="I935" t="str">
            <v>Columna</v>
          </cell>
          <cell r="J935" t="str">
            <v>K2m</v>
          </cell>
        </row>
        <row r="936">
          <cell r="A936" t="str">
            <v>101-05530</v>
          </cell>
          <cell r="B936" t="str">
            <v>TORNILLO DENALI POLIAXIAL 5.5*30MM</v>
          </cell>
          <cell r="C936">
            <v>862500</v>
          </cell>
          <cell r="D936">
            <v>0</v>
          </cell>
          <cell r="E936">
            <v>0</v>
          </cell>
          <cell r="F936">
            <v>862500</v>
          </cell>
          <cell r="H936" t="str">
            <v>IMPLANTE</v>
          </cell>
          <cell r="I936" t="str">
            <v>Columna</v>
          </cell>
          <cell r="J936" t="str">
            <v>K2m</v>
          </cell>
        </row>
        <row r="937">
          <cell r="A937" t="str">
            <v>101-05525</v>
          </cell>
          <cell r="B937" t="str">
            <v>TORNILLO DENALI POLIAXIAL 5.5*25MM</v>
          </cell>
          <cell r="C937">
            <v>862500</v>
          </cell>
          <cell r="D937">
            <v>0</v>
          </cell>
          <cell r="E937">
            <v>0</v>
          </cell>
          <cell r="F937">
            <v>862500</v>
          </cell>
          <cell r="H937" t="str">
            <v>IMPLANTE</v>
          </cell>
          <cell r="I937" t="str">
            <v>Columna</v>
          </cell>
          <cell r="J937" t="str">
            <v>K2m</v>
          </cell>
        </row>
        <row r="938">
          <cell r="A938" t="str">
            <v>101-04545</v>
          </cell>
          <cell r="B938" t="str">
            <v>TORNILLO DENALI POLIAXIAL 4.5*45MM</v>
          </cell>
          <cell r="C938">
            <v>862500</v>
          </cell>
          <cell r="D938">
            <v>0</v>
          </cell>
          <cell r="E938">
            <v>0</v>
          </cell>
          <cell r="F938">
            <v>862500</v>
          </cell>
          <cell r="H938" t="str">
            <v>IMPLANTE</v>
          </cell>
          <cell r="I938" t="str">
            <v>Columna</v>
          </cell>
          <cell r="J938" t="str">
            <v>K2m</v>
          </cell>
        </row>
        <row r="939">
          <cell r="A939" t="str">
            <v>101-04540</v>
          </cell>
          <cell r="B939" t="str">
            <v>TORNILLO DENALI POLIAXIAL 4.5*40MM</v>
          </cell>
          <cell r="C939">
            <v>862500</v>
          </cell>
          <cell r="D939">
            <v>0</v>
          </cell>
          <cell r="E939">
            <v>0</v>
          </cell>
          <cell r="F939">
            <v>862500</v>
          </cell>
          <cell r="H939" t="str">
            <v>IMPLANTE</v>
          </cell>
          <cell r="I939" t="str">
            <v>Columna</v>
          </cell>
          <cell r="J939" t="str">
            <v>K2m</v>
          </cell>
        </row>
        <row r="940">
          <cell r="A940" t="str">
            <v>101-04535</v>
          </cell>
          <cell r="B940" t="str">
            <v>TORNILLO DENALI POLIAXIAL 4.5*35MM</v>
          </cell>
          <cell r="C940">
            <v>862500</v>
          </cell>
          <cell r="D940">
            <v>0</v>
          </cell>
          <cell r="E940">
            <v>0</v>
          </cell>
          <cell r="F940">
            <v>862500</v>
          </cell>
          <cell r="H940" t="str">
            <v>IMPLANTE</v>
          </cell>
          <cell r="I940" t="str">
            <v>Columna</v>
          </cell>
          <cell r="J940" t="str">
            <v>K2m</v>
          </cell>
        </row>
        <row r="941">
          <cell r="A941" t="str">
            <v>101-04530</v>
          </cell>
          <cell r="B941" t="str">
            <v>TORNILLO DENALI POLIAXIAL 4.5*30MM</v>
          </cell>
          <cell r="C941">
            <v>862500</v>
          </cell>
          <cell r="D941">
            <v>0</v>
          </cell>
          <cell r="E941">
            <v>0</v>
          </cell>
          <cell r="F941">
            <v>862500</v>
          </cell>
          <cell r="H941" t="str">
            <v>IMPLANTE</v>
          </cell>
          <cell r="I941" t="str">
            <v>Columna</v>
          </cell>
          <cell r="J941" t="str">
            <v>K2m</v>
          </cell>
        </row>
        <row r="942">
          <cell r="A942" t="str">
            <v>101-04525</v>
          </cell>
          <cell r="B942" t="str">
            <v>TORNILLO DENALI POLIAXIAL 4.5*25MM</v>
          </cell>
          <cell r="C942">
            <v>862500</v>
          </cell>
          <cell r="D942">
            <v>0</v>
          </cell>
          <cell r="E942">
            <v>0</v>
          </cell>
          <cell r="F942">
            <v>862500</v>
          </cell>
          <cell r="H942" t="str">
            <v>IMPLANTE</v>
          </cell>
          <cell r="I942" t="str">
            <v>Columna</v>
          </cell>
          <cell r="J942" t="str">
            <v>K2m</v>
          </cell>
        </row>
        <row r="943">
          <cell r="A943" t="str">
            <v>101-16550</v>
          </cell>
          <cell r="B943" t="str">
            <v>TORNILLO DENALI MONOAXIAL 6.5*50MM</v>
          </cell>
          <cell r="C943">
            <v>862500</v>
          </cell>
          <cell r="D943">
            <v>0</v>
          </cell>
          <cell r="E943">
            <v>0</v>
          </cell>
          <cell r="F943">
            <v>862500</v>
          </cell>
          <cell r="H943" t="str">
            <v>IMPLANTE</v>
          </cell>
          <cell r="I943" t="str">
            <v>Columna</v>
          </cell>
          <cell r="J943" t="str">
            <v>K2m</v>
          </cell>
        </row>
        <row r="944">
          <cell r="A944" t="str">
            <v>101-16545</v>
          </cell>
          <cell r="B944" t="str">
            <v>TORNILLO DENALI MONOAXIAL 6.5*45MM</v>
          </cell>
          <cell r="C944">
            <v>862500</v>
          </cell>
          <cell r="D944">
            <v>0</v>
          </cell>
          <cell r="E944">
            <v>0</v>
          </cell>
          <cell r="F944">
            <v>862500</v>
          </cell>
          <cell r="H944" t="str">
            <v>IMPLANTE</v>
          </cell>
          <cell r="I944" t="str">
            <v>Columna</v>
          </cell>
          <cell r="J944" t="str">
            <v>K2m</v>
          </cell>
        </row>
        <row r="945">
          <cell r="A945" t="str">
            <v>101-16540</v>
          </cell>
          <cell r="B945" t="str">
            <v>TORNILLO DENALI MONOAXIAL 6.5*40MM</v>
          </cell>
          <cell r="C945">
            <v>862500</v>
          </cell>
          <cell r="D945">
            <v>0</v>
          </cell>
          <cell r="E945">
            <v>0</v>
          </cell>
          <cell r="F945">
            <v>862500</v>
          </cell>
          <cell r="H945" t="str">
            <v>IMPLANTE</v>
          </cell>
          <cell r="I945" t="str">
            <v>Columna</v>
          </cell>
          <cell r="J945" t="str">
            <v>K2m</v>
          </cell>
        </row>
        <row r="946">
          <cell r="A946" t="str">
            <v>101-16535</v>
          </cell>
          <cell r="B946" t="str">
            <v>TORNILLO DENALI MONOAXIAL 6.5*35MM</v>
          </cell>
          <cell r="C946">
            <v>862500</v>
          </cell>
          <cell r="D946">
            <v>0</v>
          </cell>
          <cell r="E946">
            <v>0</v>
          </cell>
          <cell r="F946">
            <v>862500</v>
          </cell>
          <cell r="H946" t="str">
            <v>IMPLANTE</v>
          </cell>
          <cell r="I946" t="str">
            <v>Columna</v>
          </cell>
          <cell r="J946" t="str">
            <v>K2m</v>
          </cell>
        </row>
        <row r="947">
          <cell r="A947" t="str">
            <v>101-16530</v>
          </cell>
          <cell r="B947" t="str">
            <v>TORNILLO DENALI MONOAXIAL 6.5*30MM</v>
          </cell>
          <cell r="C947">
            <v>862500</v>
          </cell>
          <cell r="D947">
            <v>0</v>
          </cell>
          <cell r="E947">
            <v>0</v>
          </cell>
          <cell r="F947">
            <v>862500</v>
          </cell>
          <cell r="H947" t="str">
            <v>IMPLANTE</v>
          </cell>
          <cell r="I947" t="str">
            <v>Columna</v>
          </cell>
          <cell r="J947" t="str">
            <v>K2m</v>
          </cell>
        </row>
        <row r="948">
          <cell r="A948" t="str">
            <v>101-15550</v>
          </cell>
          <cell r="B948" t="str">
            <v>TORNILLO DENALI MONOAXIAL 5.5*50MM</v>
          </cell>
          <cell r="C948">
            <v>862500</v>
          </cell>
          <cell r="D948">
            <v>0</v>
          </cell>
          <cell r="E948">
            <v>0</v>
          </cell>
          <cell r="F948">
            <v>862500</v>
          </cell>
          <cell r="H948" t="str">
            <v>IMPLANTE</v>
          </cell>
          <cell r="I948" t="str">
            <v>Columna</v>
          </cell>
          <cell r="J948" t="str">
            <v>K2m</v>
          </cell>
        </row>
        <row r="949">
          <cell r="A949" t="str">
            <v>101-15545</v>
          </cell>
          <cell r="B949" t="str">
            <v>TORNILLO DENALI MONOAXIAL 5.5*45MM</v>
          </cell>
          <cell r="C949">
            <v>862500</v>
          </cell>
          <cell r="D949">
            <v>0</v>
          </cell>
          <cell r="E949">
            <v>0</v>
          </cell>
          <cell r="F949">
            <v>862500</v>
          </cell>
          <cell r="H949" t="str">
            <v>IMPLANTE</v>
          </cell>
          <cell r="I949" t="str">
            <v>Columna</v>
          </cell>
          <cell r="J949" t="str">
            <v>K2m</v>
          </cell>
        </row>
        <row r="950">
          <cell r="A950" t="str">
            <v>101-15540</v>
          </cell>
          <cell r="B950" t="str">
            <v>TORNILLO DENALI MONOAXIAL 5.5*40MM</v>
          </cell>
          <cell r="C950">
            <v>862500</v>
          </cell>
          <cell r="D950">
            <v>0</v>
          </cell>
          <cell r="E950">
            <v>0</v>
          </cell>
          <cell r="F950">
            <v>862500</v>
          </cell>
          <cell r="H950" t="str">
            <v>IMPLANTE</v>
          </cell>
          <cell r="I950" t="str">
            <v>Columna</v>
          </cell>
          <cell r="J950" t="str">
            <v>K2m</v>
          </cell>
        </row>
        <row r="951">
          <cell r="A951" t="str">
            <v>101-15535</v>
          </cell>
          <cell r="B951" t="str">
            <v>TORNILLO DENALI MONOAXIAL 5.5*35MM</v>
          </cell>
          <cell r="C951">
            <v>862500</v>
          </cell>
          <cell r="D951">
            <v>0</v>
          </cell>
          <cell r="E951">
            <v>0</v>
          </cell>
          <cell r="F951">
            <v>862500</v>
          </cell>
          <cell r="H951" t="str">
            <v>IMPLANTE</v>
          </cell>
          <cell r="I951" t="str">
            <v>Columna</v>
          </cell>
          <cell r="J951" t="str">
            <v>K2m</v>
          </cell>
        </row>
        <row r="952">
          <cell r="A952" t="str">
            <v>101-15530</v>
          </cell>
          <cell r="B952" t="str">
            <v>TORNILLO DENALI MONOAXIAL 5.5*30MM</v>
          </cell>
          <cell r="C952">
            <v>862500</v>
          </cell>
          <cell r="D952">
            <v>0</v>
          </cell>
          <cell r="E952">
            <v>0</v>
          </cell>
          <cell r="F952">
            <v>862500</v>
          </cell>
          <cell r="H952" t="str">
            <v>IMPLANTE</v>
          </cell>
          <cell r="I952" t="str">
            <v>Columna</v>
          </cell>
          <cell r="J952" t="str">
            <v>K2m</v>
          </cell>
        </row>
        <row r="953">
          <cell r="A953" t="str">
            <v>101-14545</v>
          </cell>
          <cell r="B953" t="str">
            <v>TORNILLO DENALI MONOAXIAL 4.5*45MM</v>
          </cell>
          <cell r="C953">
            <v>862500</v>
          </cell>
          <cell r="D953">
            <v>0</v>
          </cell>
          <cell r="E953">
            <v>0</v>
          </cell>
          <cell r="F953">
            <v>862500</v>
          </cell>
          <cell r="H953" t="str">
            <v>IMPLANTE</v>
          </cell>
          <cell r="I953" t="str">
            <v>Columna</v>
          </cell>
          <cell r="J953" t="str">
            <v>K2m</v>
          </cell>
        </row>
        <row r="954">
          <cell r="A954" t="str">
            <v>101-14540</v>
          </cell>
          <cell r="B954" t="str">
            <v>TORNILLO DENALI MONOAXIAL 4.5*40MM</v>
          </cell>
          <cell r="C954">
            <v>862500</v>
          </cell>
          <cell r="D954">
            <v>0</v>
          </cell>
          <cell r="E954">
            <v>0</v>
          </cell>
          <cell r="F954">
            <v>862500</v>
          </cell>
          <cell r="H954" t="str">
            <v>IMPLANTE</v>
          </cell>
          <cell r="I954" t="str">
            <v>Columna</v>
          </cell>
          <cell r="J954" t="str">
            <v>K2m</v>
          </cell>
        </row>
        <row r="955">
          <cell r="A955" t="str">
            <v>101-14535</v>
          </cell>
          <cell r="B955" t="str">
            <v>TORNILLO DENALI MONOAXIAL 4.5*35MM</v>
          </cell>
          <cell r="C955">
            <v>862500</v>
          </cell>
          <cell r="D955">
            <v>0</v>
          </cell>
          <cell r="E955">
            <v>0</v>
          </cell>
          <cell r="F955">
            <v>862500</v>
          </cell>
          <cell r="H955" t="str">
            <v>IMPLANTE</v>
          </cell>
          <cell r="I955" t="str">
            <v>Columna</v>
          </cell>
          <cell r="J955" t="str">
            <v>K2m</v>
          </cell>
        </row>
        <row r="956">
          <cell r="A956" t="str">
            <v>101-14530</v>
          </cell>
          <cell r="B956" t="str">
            <v>TORNILLO DENALI MONOAXIAL 4.5*30MM</v>
          </cell>
          <cell r="C956">
            <v>862500</v>
          </cell>
          <cell r="D956">
            <v>0</v>
          </cell>
          <cell r="E956">
            <v>0</v>
          </cell>
          <cell r="F956">
            <v>862500</v>
          </cell>
          <cell r="H956" t="str">
            <v>IMPLANTE</v>
          </cell>
          <cell r="I956" t="str">
            <v>Columna</v>
          </cell>
          <cell r="J956" t="str">
            <v>K2m</v>
          </cell>
        </row>
        <row r="957">
          <cell r="A957" t="str">
            <v>M101-06530</v>
          </cell>
          <cell r="B957" t="str">
            <v>TORNILLO DENALI CANUL.POL 6.5*30</v>
          </cell>
          <cell r="C957">
            <v>1157900</v>
          </cell>
          <cell r="D957">
            <v>0</v>
          </cell>
          <cell r="E957">
            <v>0</v>
          </cell>
          <cell r="F957">
            <v>1157900</v>
          </cell>
          <cell r="H957" t="str">
            <v>IMPLANTE</v>
          </cell>
          <cell r="I957" t="str">
            <v>Columna</v>
          </cell>
          <cell r="J957" t="str">
            <v>K2m</v>
          </cell>
        </row>
        <row r="958">
          <cell r="A958" t="str">
            <v>M101-07555</v>
          </cell>
          <cell r="B958" t="str">
            <v>TORNILLO DENALI CANUL. POL 7.5*55</v>
          </cell>
          <cell r="C958">
            <v>1157900</v>
          </cell>
          <cell r="D958">
            <v>0</v>
          </cell>
          <cell r="E958">
            <v>0</v>
          </cell>
          <cell r="F958">
            <v>1157900</v>
          </cell>
          <cell r="H958" t="str">
            <v>IMPLANTE</v>
          </cell>
          <cell r="I958" t="str">
            <v>Columna</v>
          </cell>
          <cell r="J958" t="str">
            <v>K2m</v>
          </cell>
        </row>
        <row r="959">
          <cell r="A959" t="str">
            <v>M101-07550</v>
          </cell>
          <cell r="B959" t="str">
            <v>TORNILLO DENALI CANUL. POL 7.5*50</v>
          </cell>
          <cell r="C959">
            <v>1157900</v>
          </cell>
          <cell r="D959">
            <v>0</v>
          </cell>
          <cell r="E959">
            <v>0</v>
          </cell>
          <cell r="F959">
            <v>1157900</v>
          </cell>
          <cell r="H959" t="str">
            <v>IMPLANTE</v>
          </cell>
          <cell r="I959" t="str">
            <v>Columna</v>
          </cell>
          <cell r="J959" t="str">
            <v>K2m</v>
          </cell>
        </row>
        <row r="960">
          <cell r="A960" t="str">
            <v>M101-07545</v>
          </cell>
          <cell r="B960" t="str">
            <v>TORNILLO DENALI CANUL. POL 7.5*45</v>
          </cell>
          <cell r="C960">
            <v>1157900</v>
          </cell>
          <cell r="D960">
            <v>0</v>
          </cell>
          <cell r="E960">
            <v>0</v>
          </cell>
          <cell r="F960">
            <v>1157900</v>
          </cell>
          <cell r="H960" t="str">
            <v>IMPLANTE</v>
          </cell>
          <cell r="I960" t="str">
            <v>Columna</v>
          </cell>
          <cell r="J960" t="str">
            <v>K2m</v>
          </cell>
        </row>
        <row r="961">
          <cell r="A961" t="str">
            <v>M101-07540</v>
          </cell>
          <cell r="B961" t="str">
            <v>TORNILLO DENALI CANUL. POL 7.5*40</v>
          </cell>
          <cell r="C961">
            <v>1157900</v>
          </cell>
          <cell r="D961">
            <v>0</v>
          </cell>
          <cell r="E961">
            <v>0</v>
          </cell>
          <cell r="F961">
            <v>1157900</v>
          </cell>
          <cell r="H961" t="str">
            <v>IMPLANTE</v>
          </cell>
          <cell r="I961" t="str">
            <v>Columna</v>
          </cell>
          <cell r="J961" t="str">
            <v>K2m</v>
          </cell>
        </row>
        <row r="962">
          <cell r="A962" t="str">
            <v>M101-07535</v>
          </cell>
          <cell r="B962" t="str">
            <v>TORNILLO DENALI CANUL. POL 7.5*35</v>
          </cell>
          <cell r="C962">
            <v>1157900</v>
          </cell>
          <cell r="D962">
            <v>0</v>
          </cell>
          <cell r="E962">
            <v>0</v>
          </cell>
          <cell r="F962">
            <v>1157900</v>
          </cell>
          <cell r="H962" t="str">
            <v>IMPLANTE</v>
          </cell>
          <cell r="I962" t="str">
            <v>Columna</v>
          </cell>
          <cell r="J962" t="str">
            <v>K2m</v>
          </cell>
        </row>
        <row r="963">
          <cell r="A963" t="str">
            <v>M101-06555</v>
          </cell>
          <cell r="B963" t="str">
            <v>TORNILLO DENALI CANUL. POL 6.5*55</v>
          </cell>
          <cell r="C963">
            <v>1157900</v>
          </cell>
          <cell r="D963">
            <v>0</v>
          </cell>
          <cell r="E963">
            <v>0</v>
          </cell>
          <cell r="F963">
            <v>1157900</v>
          </cell>
          <cell r="H963" t="str">
            <v>IMPLANTE</v>
          </cell>
          <cell r="I963" t="str">
            <v>Columna</v>
          </cell>
          <cell r="J963" t="str">
            <v>K2m</v>
          </cell>
        </row>
        <row r="964">
          <cell r="A964" t="str">
            <v>M101-06550</v>
          </cell>
          <cell r="B964" t="str">
            <v>TORNILLO DENALI CANUL. POL 6.5*50</v>
          </cell>
          <cell r="C964">
            <v>1157900</v>
          </cell>
          <cell r="D964">
            <v>0</v>
          </cell>
          <cell r="E964">
            <v>0</v>
          </cell>
          <cell r="F964">
            <v>1157900</v>
          </cell>
          <cell r="H964" t="str">
            <v>IMPLANTE</v>
          </cell>
          <cell r="I964" t="str">
            <v>Columna</v>
          </cell>
          <cell r="J964" t="str">
            <v>K2m</v>
          </cell>
        </row>
        <row r="965">
          <cell r="A965" t="str">
            <v>M101-06545</v>
          </cell>
          <cell r="B965" t="str">
            <v>TORNILLO DENALI CANUL. POL 6.5*45</v>
          </cell>
          <cell r="C965">
            <v>1157900</v>
          </cell>
          <cell r="D965">
            <v>0</v>
          </cell>
          <cell r="E965">
            <v>0</v>
          </cell>
          <cell r="F965">
            <v>1157900</v>
          </cell>
          <cell r="H965" t="str">
            <v>IMPLANTE</v>
          </cell>
          <cell r="I965" t="str">
            <v>Columna</v>
          </cell>
          <cell r="J965" t="str">
            <v>K2m</v>
          </cell>
        </row>
        <row r="966">
          <cell r="A966" t="str">
            <v>M101-06540</v>
          </cell>
          <cell r="B966" t="str">
            <v>TORNILLO DENALI CANUL. POL 6.5*40</v>
          </cell>
          <cell r="C966">
            <v>1157900</v>
          </cell>
          <cell r="D966">
            <v>0</v>
          </cell>
          <cell r="E966">
            <v>0</v>
          </cell>
          <cell r="F966">
            <v>1157900</v>
          </cell>
          <cell r="H966" t="str">
            <v>IMPLANTE</v>
          </cell>
          <cell r="I966" t="str">
            <v>Columna</v>
          </cell>
          <cell r="J966" t="str">
            <v>K2m</v>
          </cell>
        </row>
        <row r="967">
          <cell r="A967" t="str">
            <v>M101-06535</v>
          </cell>
          <cell r="B967" t="str">
            <v>TORNILLO DENALI CANUL. POL 6.5*35</v>
          </cell>
          <cell r="C967">
            <v>1157900</v>
          </cell>
          <cell r="D967">
            <v>0</v>
          </cell>
          <cell r="E967">
            <v>0</v>
          </cell>
          <cell r="F967">
            <v>1157900</v>
          </cell>
          <cell r="H967" t="str">
            <v>IMPLANTE</v>
          </cell>
          <cell r="I967" t="str">
            <v>Columna</v>
          </cell>
          <cell r="J967" t="str">
            <v>K2m</v>
          </cell>
        </row>
        <row r="968">
          <cell r="A968" t="str">
            <v>M101-05550</v>
          </cell>
          <cell r="B968" t="str">
            <v>TORNILLO DENALI CANUL. POL 5.5*50</v>
          </cell>
          <cell r="C968">
            <v>1157900</v>
          </cell>
          <cell r="D968">
            <v>0</v>
          </cell>
          <cell r="E968">
            <v>0</v>
          </cell>
          <cell r="F968">
            <v>1157900</v>
          </cell>
          <cell r="H968" t="str">
            <v>IMPLANTE</v>
          </cell>
          <cell r="I968" t="str">
            <v>Columna</v>
          </cell>
          <cell r="J968" t="str">
            <v>K2m</v>
          </cell>
        </row>
        <row r="969">
          <cell r="A969" t="str">
            <v>M101-05545</v>
          </cell>
          <cell r="B969" t="str">
            <v>TORNILLO DENALI CANUL. POL 5.5*45</v>
          </cell>
          <cell r="C969">
            <v>1157900</v>
          </cell>
          <cell r="D969">
            <v>0</v>
          </cell>
          <cell r="E969">
            <v>0</v>
          </cell>
          <cell r="F969">
            <v>1157900</v>
          </cell>
          <cell r="H969" t="str">
            <v>IMPLANTE</v>
          </cell>
          <cell r="I969" t="str">
            <v>Columna</v>
          </cell>
          <cell r="J969" t="str">
            <v>K2m</v>
          </cell>
        </row>
        <row r="970">
          <cell r="A970" t="str">
            <v>M101-05540</v>
          </cell>
          <cell r="B970" t="str">
            <v>TORNILLO DENALI CANUL. POL 5.5*40</v>
          </cell>
          <cell r="C970">
            <v>1157900</v>
          </cell>
          <cell r="D970">
            <v>0</v>
          </cell>
          <cell r="E970">
            <v>0</v>
          </cell>
          <cell r="F970">
            <v>1157900</v>
          </cell>
          <cell r="H970" t="str">
            <v>IMPLANTE</v>
          </cell>
          <cell r="I970" t="str">
            <v>Columna</v>
          </cell>
          <cell r="J970" t="str">
            <v>K2m</v>
          </cell>
        </row>
        <row r="971">
          <cell r="A971" t="str">
            <v>M101-05535</v>
          </cell>
          <cell r="B971" t="str">
            <v>TORNILLO DENALI CANUL. POL 5.5*35</v>
          </cell>
          <cell r="C971">
            <v>1157900</v>
          </cell>
          <cell r="D971">
            <v>0</v>
          </cell>
          <cell r="E971">
            <v>0</v>
          </cell>
          <cell r="F971">
            <v>1157900</v>
          </cell>
          <cell r="H971" t="str">
            <v>IMPLANTE</v>
          </cell>
          <cell r="I971" t="str">
            <v>Columna</v>
          </cell>
          <cell r="J971" t="str">
            <v>K2m</v>
          </cell>
        </row>
        <row r="972">
          <cell r="A972" t="str">
            <v>M101-05530</v>
          </cell>
          <cell r="B972" t="str">
            <v>TORNILLO DENALI CANUL. POL 5.5*30</v>
          </cell>
          <cell r="C972">
            <v>1157900</v>
          </cell>
          <cell r="D972">
            <v>0</v>
          </cell>
          <cell r="E972">
            <v>0</v>
          </cell>
          <cell r="F972">
            <v>1157900</v>
          </cell>
          <cell r="H972" t="str">
            <v>IMPLANTE</v>
          </cell>
          <cell r="I972" t="str">
            <v>Columna</v>
          </cell>
          <cell r="J972" t="str">
            <v>K2m</v>
          </cell>
        </row>
        <row r="973">
          <cell r="A973" t="str">
            <v>2871135CP</v>
          </cell>
          <cell r="B973" t="str">
            <v>TORNILLO DE INTERFERENCIA BIODEG 11X35 MEGAFIX CP</v>
          </cell>
          <cell r="C973">
            <v>1335900</v>
          </cell>
          <cell r="D973" t="str">
            <v>PDTE</v>
          </cell>
          <cell r="E973" t="str">
            <v>PDTE</v>
          </cell>
          <cell r="F973" t="str">
            <v>PDTE</v>
          </cell>
          <cell r="G973" t="str">
            <v>SIN CREAR EN SAP</v>
          </cell>
          <cell r="H973" t="e">
            <v>#N/A</v>
          </cell>
          <cell r="I973" t="e">
            <v>#N/A</v>
          </cell>
          <cell r="J973" t="e">
            <v>#N/A</v>
          </cell>
        </row>
        <row r="974">
          <cell r="A974" t="str">
            <v>2871035CP</v>
          </cell>
          <cell r="B974" t="str">
            <v>TORNILLO DE INTERFERENCIA BIODEG 10X35 MEGAFIX CP</v>
          </cell>
          <cell r="C974">
            <v>1138500</v>
          </cell>
          <cell r="D974" t="str">
            <v>PDTE</v>
          </cell>
          <cell r="E974" t="str">
            <v>PDTE</v>
          </cell>
          <cell r="F974" t="str">
            <v>PDTE</v>
          </cell>
          <cell r="G974" t="str">
            <v>SIN CREAR EN SAP</v>
          </cell>
          <cell r="H974" t="e">
            <v>#N/A</v>
          </cell>
          <cell r="I974" t="e">
            <v>#N/A</v>
          </cell>
          <cell r="J974" t="e">
            <v>#N/A</v>
          </cell>
        </row>
        <row r="975">
          <cell r="A975">
            <v>70312</v>
          </cell>
          <cell r="B975" t="str">
            <v>TORNILLO DE FIJACIÓN- EXTENSIÓN PRS RX</v>
          </cell>
          <cell r="C975">
            <v>1209700</v>
          </cell>
          <cell r="D975">
            <v>0</v>
          </cell>
          <cell r="E975">
            <v>0</v>
          </cell>
          <cell r="F975">
            <v>1209700</v>
          </cell>
          <cell r="H975" t="str">
            <v>IMPLANTE</v>
          </cell>
          <cell r="I975" t="str">
            <v>Osteosintesis y trauma</v>
          </cell>
          <cell r="J975" t="str">
            <v>I.T.S Latin America</v>
          </cell>
        </row>
        <row r="976">
          <cell r="A976">
            <v>70314</v>
          </cell>
          <cell r="B976" t="str">
            <v>TORNILLO DE FIJACIÓN CORTO PRS RX</v>
          </cell>
          <cell r="C976">
            <v>321000</v>
          </cell>
          <cell r="D976">
            <v>0</v>
          </cell>
          <cell r="E976">
            <v>0</v>
          </cell>
          <cell r="F976">
            <v>321000</v>
          </cell>
          <cell r="H976" t="str">
            <v>IMPLANTE</v>
          </cell>
          <cell r="I976" t="str">
            <v>Osteosintesis y trauma</v>
          </cell>
          <cell r="J976" t="str">
            <v>I.T.S Latin America</v>
          </cell>
        </row>
        <row r="977">
          <cell r="A977" t="str">
            <v>HIV95040</v>
          </cell>
          <cell r="B977" t="str">
            <v>TORNILLO DE ESPONJOSA 9.5 L40</v>
          </cell>
          <cell r="C977">
            <v>0</v>
          </cell>
          <cell r="D977">
            <v>0</v>
          </cell>
          <cell r="E977">
            <v>0</v>
          </cell>
          <cell r="F977">
            <v>0</v>
          </cell>
          <cell r="G977" t="str">
            <v>Cliente Especifico</v>
          </cell>
          <cell r="H977" t="str">
            <v>IMPLANTE</v>
          </cell>
          <cell r="I977" t="str">
            <v>Reemplazos articulares</v>
          </cell>
          <cell r="J977" t="str">
            <v>Lepine</v>
          </cell>
        </row>
        <row r="978">
          <cell r="A978" t="str">
            <v>HIV95035</v>
          </cell>
          <cell r="B978" t="str">
            <v>TORNILLO DE ESPONJOSA 9.5 L35</v>
          </cell>
          <cell r="C978">
            <v>0</v>
          </cell>
          <cell r="D978">
            <v>0</v>
          </cell>
          <cell r="E978">
            <v>0</v>
          </cell>
          <cell r="F978">
            <v>0</v>
          </cell>
          <cell r="G978" t="str">
            <v>Cliente Especifico</v>
          </cell>
          <cell r="H978" t="str">
            <v>IMPLANTE</v>
          </cell>
          <cell r="I978" t="str">
            <v>Reemplazos articulares</v>
          </cell>
          <cell r="J978" t="str">
            <v>Lepine</v>
          </cell>
        </row>
        <row r="979">
          <cell r="A979" t="str">
            <v>HIV95030</v>
          </cell>
          <cell r="B979" t="str">
            <v>TORNILLO DE ESPONJOSA 9.5 L30</v>
          </cell>
          <cell r="C979">
            <v>0</v>
          </cell>
          <cell r="D979">
            <v>0</v>
          </cell>
          <cell r="E979">
            <v>0</v>
          </cell>
          <cell r="F979">
            <v>0</v>
          </cell>
          <cell r="G979" t="str">
            <v>Cliente Especifico</v>
          </cell>
          <cell r="H979" t="str">
            <v>IMPLANTE</v>
          </cell>
          <cell r="I979" t="str">
            <v>Reemplazos articulares</v>
          </cell>
          <cell r="J979" t="str">
            <v>Lepine</v>
          </cell>
        </row>
        <row r="980">
          <cell r="A980" t="str">
            <v>HIV95025</v>
          </cell>
          <cell r="B980" t="str">
            <v>TORNILLO DE ESPONJOSA 9.5 L25</v>
          </cell>
          <cell r="C980">
            <v>0</v>
          </cell>
          <cell r="D980">
            <v>0</v>
          </cell>
          <cell r="E980">
            <v>0</v>
          </cell>
          <cell r="F980">
            <v>0</v>
          </cell>
          <cell r="G980" t="str">
            <v>Cliente Especifico</v>
          </cell>
          <cell r="H980" t="str">
            <v>IMPLANTE</v>
          </cell>
          <cell r="I980" t="str">
            <v>Reemplazos articulares</v>
          </cell>
          <cell r="J980" t="str">
            <v>Lepine</v>
          </cell>
        </row>
        <row r="981">
          <cell r="A981" t="str">
            <v>HIV95020</v>
          </cell>
          <cell r="B981" t="str">
            <v>TORNILLO DE ESPONJOSA 9.5 L20</v>
          </cell>
          <cell r="C981">
            <v>0</v>
          </cell>
          <cell r="D981">
            <v>0</v>
          </cell>
          <cell r="E981">
            <v>0</v>
          </cell>
          <cell r="F981">
            <v>0</v>
          </cell>
          <cell r="G981" t="str">
            <v>Cliente Especifico</v>
          </cell>
          <cell r="H981" t="str">
            <v>IMPLANTE</v>
          </cell>
          <cell r="I981" t="str">
            <v>Reemplazos articulares</v>
          </cell>
          <cell r="J981" t="str">
            <v>Lepine</v>
          </cell>
        </row>
        <row r="982">
          <cell r="A982" t="str">
            <v>CAB3.8-40</v>
          </cell>
          <cell r="B982" t="str">
            <v>TORNILLO DE ESPONJOSA 3.8, 40MM</v>
          </cell>
          <cell r="C982">
            <v>400400</v>
          </cell>
          <cell r="D982">
            <v>0</v>
          </cell>
          <cell r="E982">
            <v>0</v>
          </cell>
          <cell r="F982">
            <v>400400</v>
          </cell>
          <cell r="H982" t="str">
            <v>IMPLANTE</v>
          </cell>
          <cell r="I982" t="str">
            <v>Pie y mano</v>
          </cell>
          <cell r="J982" t="str">
            <v>Trimed</v>
          </cell>
        </row>
        <row r="983">
          <cell r="A983" t="str">
            <v>CAB3.8-38</v>
          </cell>
          <cell r="B983" t="str">
            <v>TORNILLO DE ESPONJOSA 3.8, 38MM</v>
          </cell>
          <cell r="C983">
            <v>400400</v>
          </cell>
          <cell r="D983">
            <v>0</v>
          </cell>
          <cell r="E983">
            <v>0</v>
          </cell>
          <cell r="F983">
            <v>400400</v>
          </cell>
          <cell r="H983" t="str">
            <v>IMPLANTE</v>
          </cell>
          <cell r="I983" t="str">
            <v>Pie y mano</v>
          </cell>
          <cell r="J983" t="str">
            <v>Trimed</v>
          </cell>
        </row>
        <row r="984">
          <cell r="A984" t="str">
            <v>CAB3.8-36</v>
          </cell>
          <cell r="B984" t="str">
            <v>TORNILLO DE ESPONJOSA 3.8, 36MM</v>
          </cell>
          <cell r="C984">
            <v>400400</v>
          </cell>
          <cell r="D984">
            <v>0</v>
          </cell>
          <cell r="E984">
            <v>0</v>
          </cell>
          <cell r="F984">
            <v>400400</v>
          </cell>
          <cell r="H984" t="str">
            <v>IMPLANTE</v>
          </cell>
          <cell r="I984" t="str">
            <v>Pie y mano</v>
          </cell>
          <cell r="J984" t="str">
            <v>Trimed</v>
          </cell>
        </row>
        <row r="985">
          <cell r="A985" t="str">
            <v>CAB3.8-34</v>
          </cell>
          <cell r="B985" t="str">
            <v>TORNILLO DE ESPONJOSA 3.8, 34MM</v>
          </cell>
          <cell r="C985">
            <v>400400</v>
          </cell>
          <cell r="D985">
            <v>0</v>
          </cell>
          <cell r="E985">
            <v>0</v>
          </cell>
          <cell r="F985">
            <v>400400</v>
          </cell>
          <cell r="H985" t="str">
            <v>IMPLANTE</v>
          </cell>
          <cell r="I985" t="str">
            <v>Pie y mano</v>
          </cell>
          <cell r="J985" t="str">
            <v>Trimed</v>
          </cell>
        </row>
        <row r="986">
          <cell r="A986" t="str">
            <v>CAB3.8-32</v>
          </cell>
          <cell r="B986" t="str">
            <v>TORNILLO DE ESPONJOSA 3.8, 32MM</v>
          </cell>
          <cell r="C986">
            <v>400400</v>
          </cell>
          <cell r="D986">
            <v>0</v>
          </cell>
          <cell r="E986">
            <v>0</v>
          </cell>
          <cell r="F986">
            <v>400400</v>
          </cell>
          <cell r="H986" t="str">
            <v>IMPLANTE</v>
          </cell>
          <cell r="I986" t="str">
            <v>Pie y mano</v>
          </cell>
          <cell r="J986" t="str">
            <v>Trimed</v>
          </cell>
        </row>
        <row r="987">
          <cell r="A987" t="str">
            <v>CAB3.8-30</v>
          </cell>
          <cell r="B987" t="str">
            <v>TORNILLO DE ESPONJOSA 3.8, 30MM</v>
          </cell>
          <cell r="C987">
            <v>400400</v>
          </cell>
          <cell r="D987">
            <v>0</v>
          </cell>
          <cell r="E987">
            <v>0</v>
          </cell>
          <cell r="F987">
            <v>400400</v>
          </cell>
          <cell r="H987" t="str">
            <v>IMPLANTE</v>
          </cell>
          <cell r="I987" t="str">
            <v>Pie y mano</v>
          </cell>
          <cell r="J987" t="str">
            <v>Trimed</v>
          </cell>
        </row>
        <row r="988">
          <cell r="A988" t="str">
            <v>CAB3.8-28</v>
          </cell>
          <cell r="B988" t="str">
            <v>TORNILLO DE ESPONJOSA 3.8, 28MM</v>
          </cell>
          <cell r="C988">
            <v>400400</v>
          </cell>
          <cell r="D988">
            <v>0</v>
          </cell>
          <cell r="E988">
            <v>0</v>
          </cell>
          <cell r="F988">
            <v>400400</v>
          </cell>
          <cell r="H988" t="str">
            <v>IMPLANTE</v>
          </cell>
          <cell r="I988" t="str">
            <v>Pie y mano</v>
          </cell>
          <cell r="J988" t="str">
            <v>Trimed</v>
          </cell>
        </row>
        <row r="989">
          <cell r="A989" t="str">
            <v>CAB3.8-26</v>
          </cell>
          <cell r="B989" t="str">
            <v>TORNILLO DE ESPONJOSA 3.8, 26MM</v>
          </cell>
          <cell r="C989">
            <v>400400</v>
          </cell>
          <cell r="D989">
            <v>0</v>
          </cell>
          <cell r="E989">
            <v>0</v>
          </cell>
          <cell r="F989">
            <v>400400</v>
          </cell>
          <cell r="H989" t="str">
            <v>IMPLANTE</v>
          </cell>
          <cell r="I989" t="str">
            <v>Pie y mano</v>
          </cell>
          <cell r="J989" t="str">
            <v>Trimed</v>
          </cell>
        </row>
        <row r="990">
          <cell r="A990" t="str">
            <v>CAB3.8-24</v>
          </cell>
          <cell r="B990" t="str">
            <v>TORNILLO DE ESPONJOSA 3.8, 24MM</v>
          </cell>
          <cell r="C990">
            <v>400400</v>
          </cell>
          <cell r="D990">
            <v>0</v>
          </cell>
          <cell r="E990">
            <v>0</v>
          </cell>
          <cell r="F990">
            <v>400400</v>
          </cell>
          <cell r="H990" t="str">
            <v>IMPLANTE</v>
          </cell>
          <cell r="I990" t="str">
            <v>Pie y mano</v>
          </cell>
          <cell r="J990" t="str">
            <v>Trimed</v>
          </cell>
        </row>
        <row r="991">
          <cell r="A991" t="str">
            <v>CAB3.8-22</v>
          </cell>
          <cell r="B991" t="str">
            <v>TORNILLO DE ESPONJOSA 3.8, 22MM</v>
          </cell>
          <cell r="C991">
            <v>400400</v>
          </cell>
          <cell r="D991">
            <v>0</v>
          </cell>
          <cell r="E991">
            <v>0</v>
          </cell>
          <cell r="F991">
            <v>400400</v>
          </cell>
          <cell r="H991" t="str">
            <v>IMPLANTE</v>
          </cell>
          <cell r="I991" t="str">
            <v>Pie y mano</v>
          </cell>
          <cell r="J991" t="str">
            <v>Trimed</v>
          </cell>
        </row>
        <row r="992">
          <cell r="A992" t="str">
            <v>CAB3.8-20</v>
          </cell>
          <cell r="B992" t="str">
            <v>TORNILLO DE ESPONJOSA 3.8, 20MM</v>
          </cell>
          <cell r="C992">
            <v>400400</v>
          </cell>
          <cell r="D992">
            <v>0</v>
          </cell>
          <cell r="E992">
            <v>0</v>
          </cell>
          <cell r="F992">
            <v>400400</v>
          </cell>
          <cell r="H992" t="str">
            <v>IMPLANTE</v>
          </cell>
          <cell r="I992" t="str">
            <v>Pie y mano</v>
          </cell>
          <cell r="J992" t="str">
            <v>Trimed</v>
          </cell>
        </row>
        <row r="993">
          <cell r="A993" t="str">
            <v>CAB3.8-18</v>
          </cell>
          <cell r="B993" t="str">
            <v>TORNILLO DE ESPONJOSA 3.8, 18MM</v>
          </cell>
          <cell r="C993">
            <v>400400</v>
          </cell>
          <cell r="D993">
            <v>0</v>
          </cell>
          <cell r="E993">
            <v>0</v>
          </cell>
          <cell r="F993">
            <v>400400</v>
          </cell>
          <cell r="H993" t="str">
            <v>IMPLANTE</v>
          </cell>
          <cell r="I993" t="str">
            <v>Pie y mano</v>
          </cell>
          <cell r="J993" t="str">
            <v>Trimed</v>
          </cell>
        </row>
        <row r="994">
          <cell r="A994" t="str">
            <v>CAB3.8-16</v>
          </cell>
          <cell r="B994" t="str">
            <v>TORNILLO DE ESPONJOSA 3.8, 16MM</v>
          </cell>
          <cell r="C994">
            <v>400400</v>
          </cell>
          <cell r="D994">
            <v>0</v>
          </cell>
          <cell r="E994">
            <v>0</v>
          </cell>
          <cell r="F994">
            <v>400400</v>
          </cell>
          <cell r="H994" t="str">
            <v>IMPLANTE</v>
          </cell>
          <cell r="I994" t="str">
            <v>Pie y mano</v>
          </cell>
          <cell r="J994" t="str">
            <v>Trimed</v>
          </cell>
        </row>
        <row r="995">
          <cell r="A995" t="str">
            <v>CAB3.8-14</v>
          </cell>
          <cell r="B995" t="str">
            <v>TORNILLO DE ESPONJOSA 3.8, 14MM</v>
          </cell>
          <cell r="C995">
            <v>400400</v>
          </cell>
          <cell r="D995">
            <v>0</v>
          </cell>
          <cell r="E995">
            <v>0</v>
          </cell>
          <cell r="F995">
            <v>400400</v>
          </cell>
          <cell r="H995" t="str">
            <v>IMPLANTE</v>
          </cell>
          <cell r="I995" t="str">
            <v>Pie y mano</v>
          </cell>
          <cell r="J995" t="str">
            <v>Trimed</v>
          </cell>
        </row>
        <row r="996">
          <cell r="A996" t="str">
            <v>CAB3.8-12</v>
          </cell>
          <cell r="B996" t="str">
            <v>TORNILLO DE ESPONJOSA 3.8, 12MM</v>
          </cell>
          <cell r="C996">
            <v>400400</v>
          </cell>
          <cell r="D996">
            <v>0</v>
          </cell>
          <cell r="E996">
            <v>0</v>
          </cell>
          <cell r="F996">
            <v>400400</v>
          </cell>
          <cell r="H996" t="str">
            <v>IMPLANTE</v>
          </cell>
          <cell r="I996" t="str">
            <v>Pie y mano</v>
          </cell>
          <cell r="J996" t="str">
            <v>Trimed</v>
          </cell>
        </row>
        <row r="997">
          <cell r="A997" t="str">
            <v>CAB3.8-10</v>
          </cell>
          <cell r="B997" t="str">
            <v>TORNILLO DE ESPONJOSA 3.8, 10MM</v>
          </cell>
          <cell r="C997">
            <v>400400</v>
          </cell>
          <cell r="D997">
            <v>0</v>
          </cell>
          <cell r="E997">
            <v>0</v>
          </cell>
          <cell r="F997">
            <v>400400</v>
          </cell>
          <cell r="H997" t="str">
            <v>IMPLANTE</v>
          </cell>
          <cell r="I997" t="str">
            <v>Pie y mano</v>
          </cell>
          <cell r="J997" t="str">
            <v>Trimed</v>
          </cell>
        </row>
        <row r="998">
          <cell r="A998" t="str">
            <v>20-1073</v>
          </cell>
          <cell r="B998" t="str">
            <v>TORNILLO DE DISTRACCION 2L PLUS</v>
          </cell>
          <cell r="C998">
            <v>0</v>
          </cell>
          <cell r="D998">
            <v>0</v>
          </cell>
          <cell r="E998">
            <v>0</v>
          </cell>
          <cell r="F998">
            <v>0</v>
          </cell>
          <cell r="H998" t="str">
            <v>IMPLANTE</v>
          </cell>
          <cell r="I998" t="str">
            <v>Columna</v>
          </cell>
          <cell r="J998" t="str">
            <v>Orthofix</v>
          </cell>
        </row>
        <row r="999">
          <cell r="A999" t="str">
            <v>DRUJ-SC24</v>
          </cell>
          <cell r="B999" t="str">
            <v>TORNILLO DE CORTICAL 3.5*24MM</v>
          </cell>
          <cell r="C999" t="str">
            <v>Bajo Cotizacion</v>
          </cell>
          <cell r="D999">
            <v>0</v>
          </cell>
          <cell r="E999" t="str">
            <v>PDTE</v>
          </cell>
          <cell r="F999" t="str">
            <v>PDTE</v>
          </cell>
          <cell r="G999" t="str">
            <v>Bajo Cotizacion</v>
          </cell>
          <cell r="H999" t="str">
            <v>IMPLANTE</v>
          </cell>
          <cell r="I999" t="str">
            <v>Pie y mano</v>
          </cell>
          <cell r="J999" t="str">
            <v>APTIS</v>
          </cell>
        </row>
        <row r="1000">
          <cell r="A1000" t="str">
            <v>DRUJ-SC22</v>
          </cell>
          <cell r="B1000" t="str">
            <v>TORNILLO DE CORTICAL 3.5*22MM</v>
          </cell>
          <cell r="C1000" t="str">
            <v>Bajo Cotizacion</v>
          </cell>
          <cell r="D1000">
            <v>0</v>
          </cell>
          <cell r="E1000" t="str">
            <v>PDTE</v>
          </cell>
          <cell r="F1000" t="str">
            <v>PDTE</v>
          </cell>
          <cell r="G1000" t="str">
            <v>Bajo Cotizacion</v>
          </cell>
          <cell r="H1000" t="str">
            <v>IMPLANTE</v>
          </cell>
          <cell r="I1000" t="str">
            <v>Pie y mano</v>
          </cell>
          <cell r="J1000" t="str">
            <v>APTIS</v>
          </cell>
        </row>
        <row r="1001">
          <cell r="A1001" t="str">
            <v>DRUJ-SC20</v>
          </cell>
          <cell r="B1001" t="str">
            <v>TORNILLO DE CORTICAL 3.5*20MM</v>
          </cell>
          <cell r="C1001" t="str">
            <v>Bajo Cotizacion</v>
          </cell>
          <cell r="D1001">
            <v>0</v>
          </cell>
          <cell r="E1001" t="str">
            <v>PDTE</v>
          </cell>
          <cell r="F1001" t="str">
            <v>PDTE</v>
          </cell>
          <cell r="G1001" t="str">
            <v>Bajo Cotizacion</v>
          </cell>
          <cell r="H1001" t="str">
            <v>IMPLANTE</v>
          </cell>
          <cell r="I1001" t="str">
            <v>Pie y mano</v>
          </cell>
          <cell r="J1001" t="str">
            <v>APTIS</v>
          </cell>
        </row>
        <row r="1002">
          <cell r="A1002" t="str">
            <v>DRUJ-SC18</v>
          </cell>
          <cell r="B1002" t="str">
            <v>TORNILLO DE CORTICAL 3.5*18MM</v>
          </cell>
          <cell r="C1002" t="str">
            <v>Bajo Cotizacion</v>
          </cell>
          <cell r="D1002">
            <v>0</v>
          </cell>
          <cell r="E1002" t="str">
            <v>PDTE</v>
          </cell>
          <cell r="F1002" t="str">
            <v>PDTE</v>
          </cell>
          <cell r="G1002" t="str">
            <v>Bajo Cotizacion</v>
          </cell>
          <cell r="H1002" t="str">
            <v>IMPLANTE</v>
          </cell>
          <cell r="I1002" t="str">
            <v>Pie y mano</v>
          </cell>
          <cell r="J1002" t="str">
            <v>APTIS</v>
          </cell>
        </row>
        <row r="1003">
          <cell r="A1003" t="str">
            <v>DRUJ-SC16</v>
          </cell>
          <cell r="B1003" t="str">
            <v>TORNILLO DE CORTICAL 3.5*16MM</v>
          </cell>
          <cell r="C1003" t="str">
            <v>Bajo Cotizacion</v>
          </cell>
          <cell r="D1003">
            <v>0</v>
          </cell>
          <cell r="E1003" t="str">
            <v>PDTE</v>
          </cell>
          <cell r="F1003" t="str">
            <v>PDTE</v>
          </cell>
          <cell r="G1003" t="str">
            <v>Bajo Cotizacion</v>
          </cell>
          <cell r="H1003" t="str">
            <v>IMPLANTE</v>
          </cell>
          <cell r="I1003" t="str">
            <v>Pie y mano</v>
          </cell>
          <cell r="J1003" t="str">
            <v>APTIS</v>
          </cell>
        </row>
        <row r="1004">
          <cell r="A1004" t="str">
            <v>DRUJ-SC14</v>
          </cell>
          <cell r="B1004" t="str">
            <v>TORNILLO DE CORTICAL 3.5*14MM</v>
          </cell>
          <cell r="C1004" t="str">
            <v>Bajo Cotizacion</v>
          </cell>
          <cell r="D1004">
            <v>0</v>
          </cell>
          <cell r="E1004" t="str">
            <v>PDTE</v>
          </cell>
          <cell r="F1004" t="str">
            <v>PDTE</v>
          </cell>
          <cell r="G1004" t="str">
            <v>Bajo Cotizacion</v>
          </cell>
          <cell r="H1004" t="str">
            <v>IMPLANTE</v>
          </cell>
          <cell r="I1004" t="str">
            <v>Pie y mano</v>
          </cell>
          <cell r="J1004" t="str">
            <v>APTIS</v>
          </cell>
        </row>
        <row r="1005">
          <cell r="A1005" t="str">
            <v>DRUJ-SC12</v>
          </cell>
          <cell r="B1005" t="str">
            <v>TORNILLO DE CORTICAL 3.5*12MM</v>
          </cell>
          <cell r="C1005" t="str">
            <v>Bajo Cotizacion</v>
          </cell>
          <cell r="D1005">
            <v>0</v>
          </cell>
          <cell r="E1005" t="str">
            <v>PDTE</v>
          </cell>
          <cell r="F1005" t="str">
            <v>PDTE</v>
          </cell>
          <cell r="G1005" t="str">
            <v>Bajo Cotizacion</v>
          </cell>
          <cell r="H1005" t="str">
            <v>IMPLANTE</v>
          </cell>
          <cell r="I1005" t="str">
            <v>Pie y mano</v>
          </cell>
          <cell r="J1005" t="str">
            <v>APTIS</v>
          </cell>
        </row>
        <row r="1006">
          <cell r="A1006" t="str">
            <v>DRUJ-SC10</v>
          </cell>
          <cell r="B1006" t="str">
            <v>TORNILLO DE CORTICAL 3.5*10MM</v>
          </cell>
          <cell r="C1006" t="str">
            <v>Bajo Cotizacion</v>
          </cell>
          <cell r="D1006">
            <v>0</v>
          </cell>
          <cell r="E1006" t="str">
            <v>PDTE</v>
          </cell>
          <cell r="F1006" t="str">
            <v>PDTE</v>
          </cell>
          <cell r="G1006" t="str">
            <v>Bajo Cotizacion</v>
          </cell>
          <cell r="H1006" t="str">
            <v>IMPLANTE</v>
          </cell>
          <cell r="I1006" t="str">
            <v>Pie y mano</v>
          </cell>
          <cell r="J1006" t="str">
            <v>APTIS</v>
          </cell>
        </row>
        <row r="1007">
          <cell r="A1007" t="str">
            <v>S7396</v>
          </cell>
          <cell r="B1007" t="str">
            <v>TORNILLO DE COMPRESIÓN CANULADO 7.3*96MM</v>
          </cell>
          <cell r="C1007" t="e">
            <v>#N/A</v>
          </cell>
          <cell r="D1007">
            <v>0</v>
          </cell>
          <cell r="E1007" t="e">
            <v>#N/A</v>
          </cell>
          <cell r="F1007" t="e">
            <v>#N/A</v>
          </cell>
          <cell r="H1007" t="str">
            <v>IMPLANTE</v>
          </cell>
          <cell r="I1007" t="str">
            <v>Pie y mano</v>
          </cell>
          <cell r="J1007" t="str">
            <v>Trimed</v>
          </cell>
        </row>
        <row r="1008">
          <cell r="A1008" t="str">
            <v>S7392</v>
          </cell>
          <cell r="B1008" t="str">
            <v>TORNILLO DE COMPRESIÓN CANULADO 7.3*92MM</v>
          </cell>
          <cell r="C1008" t="e">
            <v>#N/A</v>
          </cell>
          <cell r="D1008">
            <v>0</v>
          </cell>
          <cell r="E1008" t="e">
            <v>#N/A</v>
          </cell>
          <cell r="F1008" t="e">
            <v>#N/A</v>
          </cell>
          <cell r="H1008" t="str">
            <v>IMPLANTE</v>
          </cell>
          <cell r="I1008" t="str">
            <v>Pie y mano</v>
          </cell>
          <cell r="J1008" t="str">
            <v>Trimed</v>
          </cell>
        </row>
        <row r="1009">
          <cell r="A1009" t="str">
            <v>S7388</v>
          </cell>
          <cell r="B1009" t="str">
            <v>TORNILLO DE COMPRESIÓN CANULADO 7.3*88MM</v>
          </cell>
          <cell r="C1009" t="e">
            <v>#N/A</v>
          </cell>
          <cell r="D1009">
            <v>0</v>
          </cell>
          <cell r="E1009" t="e">
            <v>#N/A</v>
          </cell>
          <cell r="F1009" t="e">
            <v>#N/A</v>
          </cell>
          <cell r="H1009" t="str">
            <v>IMPLANTE</v>
          </cell>
          <cell r="I1009" t="str">
            <v>Pie y mano</v>
          </cell>
          <cell r="J1009" t="str">
            <v>Trimed</v>
          </cell>
        </row>
        <row r="1010">
          <cell r="A1010" t="str">
            <v>S7384</v>
          </cell>
          <cell r="B1010" t="str">
            <v>TORNILLO DE COMPRESIÓN CANULADO 7.3*84MM</v>
          </cell>
          <cell r="C1010" t="e">
            <v>#N/A</v>
          </cell>
          <cell r="D1010">
            <v>0</v>
          </cell>
          <cell r="E1010" t="e">
            <v>#N/A</v>
          </cell>
          <cell r="F1010" t="e">
            <v>#N/A</v>
          </cell>
          <cell r="H1010" t="str">
            <v>IMPLANTE</v>
          </cell>
          <cell r="I1010" t="str">
            <v>Pie y mano</v>
          </cell>
          <cell r="J1010" t="str">
            <v>Trimed</v>
          </cell>
        </row>
        <row r="1011">
          <cell r="A1011" t="str">
            <v>S7380</v>
          </cell>
          <cell r="B1011" t="str">
            <v>TORNILLO DE COMPRESIÓN CANULADO 7.3*80MM</v>
          </cell>
          <cell r="C1011" t="e">
            <v>#N/A</v>
          </cell>
          <cell r="D1011">
            <v>0</v>
          </cell>
          <cell r="E1011" t="e">
            <v>#N/A</v>
          </cell>
          <cell r="F1011" t="e">
            <v>#N/A</v>
          </cell>
          <cell r="H1011" t="str">
            <v>IMPLANTE</v>
          </cell>
          <cell r="I1011" t="str">
            <v>Pie y mano</v>
          </cell>
          <cell r="J1011" t="str">
            <v>Trimed</v>
          </cell>
        </row>
        <row r="1012">
          <cell r="A1012" t="str">
            <v>S7376</v>
          </cell>
          <cell r="B1012" t="str">
            <v>TORNILLO DE COMPRESIÓN CANULADO 7.3*76MM</v>
          </cell>
          <cell r="C1012" t="e">
            <v>#N/A</v>
          </cell>
          <cell r="D1012">
            <v>0</v>
          </cell>
          <cell r="E1012" t="e">
            <v>#N/A</v>
          </cell>
          <cell r="F1012" t="e">
            <v>#N/A</v>
          </cell>
          <cell r="H1012" t="str">
            <v>IMPLANTE</v>
          </cell>
          <cell r="I1012" t="str">
            <v>Pie y mano</v>
          </cell>
          <cell r="J1012" t="str">
            <v>Trimed</v>
          </cell>
        </row>
        <row r="1013">
          <cell r="A1013" t="str">
            <v>S7372</v>
          </cell>
          <cell r="B1013" t="str">
            <v>TORNILLO DE COMPRESIÓN CANULADO 7.3*72MM</v>
          </cell>
          <cell r="C1013" t="e">
            <v>#N/A</v>
          </cell>
          <cell r="D1013">
            <v>0</v>
          </cell>
          <cell r="E1013" t="e">
            <v>#N/A</v>
          </cell>
          <cell r="F1013" t="e">
            <v>#N/A</v>
          </cell>
          <cell r="H1013" t="str">
            <v>IMPLANTE</v>
          </cell>
          <cell r="I1013" t="str">
            <v>Pie y mano</v>
          </cell>
          <cell r="J1013" t="str">
            <v>Trimed</v>
          </cell>
        </row>
        <row r="1014">
          <cell r="A1014" t="str">
            <v>S7368</v>
          </cell>
          <cell r="B1014" t="str">
            <v>TORNILLO DE COMPRESIÓN CANULADO 7.3*68MM</v>
          </cell>
          <cell r="C1014" t="e">
            <v>#N/A</v>
          </cell>
          <cell r="D1014">
            <v>0</v>
          </cell>
          <cell r="E1014" t="e">
            <v>#N/A</v>
          </cell>
          <cell r="F1014" t="e">
            <v>#N/A</v>
          </cell>
          <cell r="H1014" t="str">
            <v>IMPLANTE</v>
          </cell>
          <cell r="I1014" t="str">
            <v>Pie y mano</v>
          </cell>
          <cell r="J1014" t="str">
            <v>Trimed</v>
          </cell>
        </row>
        <row r="1015">
          <cell r="A1015" t="str">
            <v>S7364</v>
          </cell>
          <cell r="B1015" t="str">
            <v>TORNILLO DE COMPRESIÓN CANULADO 7.3*64MM</v>
          </cell>
          <cell r="C1015" t="e">
            <v>#N/A</v>
          </cell>
          <cell r="D1015">
            <v>0</v>
          </cell>
          <cell r="E1015" t="e">
            <v>#N/A</v>
          </cell>
          <cell r="F1015" t="e">
            <v>#N/A</v>
          </cell>
          <cell r="H1015" t="str">
            <v>IMPLANTE</v>
          </cell>
          <cell r="I1015" t="str">
            <v>Pie y mano</v>
          </cell>
          <cell r="J1015" t="str">
            <v>Trimed</v>
          </cell>
        </row>
        <row r="1016">
          <cell r="A1016" t="str">
            <v>S7360</v>
          </cell>
          <cell r="B1016" t="str">
            <v>TORNILLO DE COMPRESIÓN CANULADO 7.3*60MM</v>
          </cell>
          <cell r="C1016" t="e">
            <v>#N/A</v>
          </cell>
          <cell r="D1016">
            <v>0</v>
          </cell>
          <cell r="E1016" t="e">
            <v>#N/A</v>
          </cell>
          <cell r="F1016" t="e">
            <v>#N/A</v>
          </cell>
          <cell r="H1016" t="str">
            <v>IMPLANTE</v>
          </cell>
          <cell r="I1016" t="str">
            <v>Pie y mano</v>
          </cell>
          <cell r="J1016" t="str">
            <v>Trimed</v>
          </cell>
        </row>
        <row r="1017">
          <cell r="A1017" t="str">
            <v>L5564</v>
          </cell>
          <cell r="B1017" t="str">
            <v>TORNILLO DE COMPRESIÓN CANULADO 5.5*64MM</v>
          </cell>
          <cell r="C1017" t="e">
            <v>#N/A</v>
          </cell>
          <cell r="D1017">
            <v>0</v>
          </cell>
          <cell r="E1017" t="e">
            <v>#N/A</v>
          </cell>
          <cell r="F1017" t="e">
            <v>#N/A</v>
          </cell>
          <cell r="H1017" t="str">
            <v>IMPLANTE</v>
          </cell>
          <cell r="I1017" t="str">
            <v>Pie y mano</v>
          </cell>
          <cell r="J1017" t="str">
            <v>Trimed</v>
          </cell>
        </row>
        <row r="1018">
          <cell r="A1018" t="str">
            <v>L5560</v>
          </cell>
          <cell r="B1018" t="str">
            <v>TORNILLO DE COMPRESIÓN CANULADO 5.5*60MM</v>
          </cell>
          <cell r="C1018" t="e">
            <v>#N/A</v>
          </cell>
          <cell r="D1018">
            <v>0</v>
          </cell>
          <cell r="E1018" t="e">
            <v>#N/A</v>
          </cell>
          <cell r="F1018" t="e">
            <v>#N/A</v>
          </cell>
          <cell r="H1018" t="str">
            <v>IMPLANTE</v>
          </cell>
          <cell r="I1018" t="str">
            <v>Pie y mano</v>
          </cell>
          <cell r="J1018" t="str">
            <v>Trimed</v>
          </cell>
        </row>
        <row r="1019">
          <cell r="A1019" t="str">
            <v>L5556</v>
          </cell>
          <cell r="B1019" t="str">
            <v>TORNILLO DE COMPRESIÓN CANULADO 5.5*56MM</v>
          </cell>
          <cell r="C1019" t="e">
            <v>#N/A</v>
          </cell>
          <cell r="D1019">
            <v>0</v>
          </cell>
          <cell r="E1019" t="e">
            <v>#N/A</v>
          </cell>
          <cell r="F1019" t="e">
            <v>#N/A</v>
          </cell>
          <cell r="H1019" t="str">
            <v>IMPLANTE</v>
          </cell>
          <cell r="I1019" t="str">
            <v>Pie y mano</v>
          </cell>
          <cell r="J1019" t="str">
            <v>Trimed</v>
          </cell>
        </row>
        <row r="1020">
          <cell r="A1020" t="str">
            <v>L5552</v>
          </cell>
          <cell r="B1020" t="str">
            <v>TORNILLO DE COMPRESIÓN CANULADO 5.5*52MM</v>
          </cell>
          <cell r="C1020" t="e">
            <v>#N/A</v>
          </cell>
          <cell r="D1020">
            <v>0</v>
          </cell>
          <cell r="E1020" t="e">
            <v>#N/A</v>
          </cell>
          <cell r="F1020" t="e">
            <v>#N/A</v>
          </cell>
          <cell r="H1020" t="str">
            <v>IMPLANTE</v>
          </cell>
          <cell r="I1020" t="str">
            <v>Pie y mano</v>
          </cell>
          <cell r="J1020" t="str">
            <v>Trimed</v>
          </cell>
        </row>
        <row r="1021">
          <cell r="A1021" t="str">
            <v>S5548</v>
          </cell>
          <cell r="B1021" t="str">
            <v>TORNILLO DE COMPRESIÓN CANULADO 5.5*48MM</v>
          </cell>
          <cell r="C1021" t="e">
            <v>#N/A</v>
          </cell>
          <cell r="D1021">
            <v>0</v>
          </cell>
          <cell r="E1021" t="e">
            <v>#N/A</v>
          </cell>
          <cell r="F1021" t="e">
            <v>#N/A</v>
          </cell>
          <cell r="H1021" t="str">
            <v>IMPLANTE</v>
          </cell>
          <cell r="I1021" t="str">
            <v>Pie y mano</v>
          </cell>
          <cell r="J1021" t="str">
            <v>Trimed</v>
          </cell>
        </row>
        <row r="1022">
          <cell r="A1022" t="str">
            <v>S5544</v>
          </cell>
          <cell r="B1022" t="str">
            <v>TORNILLO DE COMPRESIÓN CANULADO 5.5*44MM</v>
          </cell>
          <cell r="C1022" t="e">
            <v>#N/A</v>
          </cell>
          <cell r="D1022">
            <v>0</v>
          </cell>
          <cell r="E1022" t="e">
            <v>#N/A</v>
          </cell>
          <cell r="F1022" t="e">
            <v>#N/A</v>
          </cell>
          <cell r="H1022" t="str">
            <v>IMPLANTE</v>
          </cell>
          <cell r="I1022" t="str">
            <v>Pie y mano</v>
          </cell>
          <cell r="J1022" t="str">
            <v>Trimed</v>
          </cell>
        </row>
        <row r="1023">
          <cell r="A1023" t="str">
            <v>S5542</v>
          </cell>
          <cell r="B1023" t="str">
            <v>TORNILLO DE COMPRESIÓN CANULADO 5.5*42MM</v>
          </cell>
          <cell r="C1023" t="e">
            <v>#N/A</v>
          </cell>
          <cell r="D1023">
            <v>0</v>
          </cell>
          <cell r="E1023" t="e">
            <v>#N/A</v>
          </cell>
          <cell r="F1023" t="e">
            <v>#N/A</v>
          </cell>
          <cell r="H1023" t="str">
            <v>IMPLANTE</v>
          </cell>
          <cell r="I1023" t="str">
            <v>Pie y mano</v>
          </cell>
          <cell r="J1023" t="str">
            <v>Trimed</v>
          </cell>
        </row>
        <row r="1024">
          <cell r="A1024" t="str">
            <v>S5540</v>
          </cell>
          <cell r="B1024" t="str">
            <v>TORNILLO DE COMPRESIÓN CANULADO 5.5*40MM</v>
          </cell>
          <cell r="C1024" t="e">
            <v>#N/A</v>
          </cell>
          <cell r="D1024">
            <v>0</v>
          </cell>
          <cell r="E1024" t="e">
            <v>#N/A</v>
          </cell>
          <cell r="F1024" t="e">
            <v>#N/A</v>
          </cell>
          <cell r="H1024" t="str">
            <v>IMPLANTE</v>
          </cell>
          <cell r="I1024" t="str">
            <v>Pie y mano</v>
          </cell>
          <cell r="J1024" t="str">
            <v>Trimed</v>
          </cell>
        </row>
        <row r="1025">
          <cell r="A1025" t="str">
            <v>S5538</v>
          </cell>
          <cell r="B1025" t="str">
            <v>TORNILLO DE COMPRESIÓN CANULADO 5.5*38MM</v>
          </cell>
          <cell r="C1025" t="e">
            <v>#N/A</v>
          </cell>
          <cell r="D1025">
            <v>0</v>
          </cell>
          <cell r="E1025" t="e">
            <v>#N/A</v>
          </cell>
          <cell r="F1025" t="e">
            <v>#N/A</v>
          </cell>
          <cell r="H1025" t="str">
            <v>IMPLANTE</v>
          </cell>
          <cell r="I1025" t="str">
            <v>Pie y mano</v>
          </cell>
          <cell r="J1025" t="str">
            <v>Trimed</v>
          </cell>
        </row>
        <row r="1026">
          <cell r="A1026" t="str">
            <v>S5536</v>
          </cell>
          <cell r="B1026" t="str">
            <v>TORNILLO DE COMPRESIÓN CANULADO 5.5*36MM</v>
          </cell>
          <cell r="C1026" t="e">
            <v>#N/A</v>
          </cell>
          <cell r="D1026">
            <v>0</v>
          </cell>
          <cell r="E1026" t="e">
            <v>#N/A</v>
          </cell>
          <cell r="F1026" t="e">
            <v>#N/A</v>
          </cell>
          <cell r="H1026" t="str">
            <v>IMPLANTE</v>
          </cell>
          <cell r="I1026" t="str">
            <v>Pie y mano</v>
          </cell>
          <cell r="J1026" t="str">
            <v>Trimed</v>
          </cell>
        </row>
        <row r="1027">
          <cell r="A1027" t="str">
            <v>S5534</v>
          </cell>
          <cell r="B1027" t="str">
            <v>TORNILLO DE COMPRESIÓN CANULADO 5.5*34MM</v>
          </cell>
          <cell r="C1027" t="e">
            <v>#N/A</v>
          </cell>
          <cell r="D1027">
            <v>0</v>
          </cell>
          <cell r="E1027" t="e">
            <v>#N/A</v>
          </cell>
          <cell r="F1027" t="e">
            <v>#N/A</v>
          </cell>
          <cell r="H1027" t="str">
            <v>IMPLANTE</v>
          </cell>
          <cell r="I1027" t="str">
            <v>Pie y mano</v>
          </cell>
          <cell r="J1027" t="str">
            <v>Trimed</v>
          </cell>
        </row>
        <row r="1028">
          <cell r="A1028" t="str">
            <v>S5532</v>
          </cell>
          <cell r="B1028" t="str">
            <v>TORNILLO DE COMPRESIÓN CANULADO 5.5*32MM</v>
          </cell>
          <cell r="C1028" t="e">
            <v>#N/A</v>
          </cell>
          <cell r="D1028">
            <v>0</v>
          </cell>
          <cell r="E1028" t="e">
            <v>#N/A</v>
          </cell>
          <cell r="F1028" t="e">
            <v>#N/A</v>
          </cell>
          <cell r="H1028" t="str">
            <v>IMPLANTE</v>
          </cell>
          <cell r="I1028" t="str">
            <v>Pie y mano</v>
          </cell>
          <cell r="J1028" t="str">
            <v>Trimed</v>
          </cell>
        </row>
        <row r="1029">
          <cell r="A1029" t="str">
            <v>S5530</v>
          </cell>
          <cell r="B1029" t="str">
            <v>TORNILLO DE COMPRESIÓN CANULADO 5.5*30MM</v>
          </cell>
          <cell r="C1029" t="e">
            <v>#N/A</v>
          </cell>
          <cell r="D1029">
            <v>0</v>
          </cell>
          <cell r="E1029" t="e">
            <v>#N/A</v>
          </cell>
          <cell r="F1029" t="e">
            <v>#N/A</v>
          </cell>
          <cell r="H1029" t="str">
            <v>IMPLANTE</v>
          </cell>
          <cell r="I1029" t="str">
            <v>Pie y mano</v>
          </cell>
          <cell r="J1029" t="str">
            <v>Trimed</v>
          </cell>
        </row>
        <row r="1030">
          <cell r="A1030" t="str">
            <v>S5528</v>
          </cell>
          <cell r="B1030" t="str">
            <v>TORNILLO DE COMPRESIÓN CANULADO 5.5*28MM</v>
          </cell>
          <cell r="C1030" t="e">
            <v>#N/A</v>
          </cell>
          <cell r="D1030">
            <v>0</v>
          </cell>
          <cell r="E1030" t="e">
            <v>#N/A</v>
          </cell>
          <cell r="F1030" t="e">
            <v>#N/A</v>
          </cell>
          <cell r="H1030" t="str">
            <v>IMPLANTE</v>
          </cell>
          <cell r="I1030" t="str">
            <v>Pie y mano</v>
          </cell>
          <cell r="J1030" t="str">
            <v>Trimed</v>
          </cell>
        </row>
        <row r="1031">
          <cell r="A1031" t="str">
            <v>S5526</v>
          </cell>
          <cell r="B1031" t="str">
            <v>TORNILLO DE COMPRESIÓN CANULADO 5.5*26MM</v>
          </cell>
          <cell r="C1031" t="e">
            <v>#N/A</v>
          </cell>
          <cell r="D1031">
            <v>0</v>
          </cell>
          <cell r="E1031" t="e">
            <v>#N/A</v>
          </cell>
          <cell r="F1031" t="e">
            <v>#N/A</v>
          </cell>
          <cell r="H1031" t="str">
            <v>IMPLANTE</v>
          </cell>
          <cell r="I1031" t="str">
            <v>Pie y mano</v>
          </cell>
          <cell r="J1031" t="str">
            <v>Trimed</v>
          </cell>
        </row>
        <row r="1032">
          <cell r="A1032" t="str">
            <v>S4564</v>
          </cell>
          <cell r="B1032" t="str">
            <v>TORNILLO DE COMPRESIÓN CANULADO 4.5*64MM</v>
          </cell>
          <cell r="C1032" t="e">
            <v>#N/A</v>
          </cell>
          <cell r="D1032">
            <v>0</v>
          </cell>
          <cell r="E1032" t="e">
            <v>#N/A</v>
          </cell>
          <cell r="F1032" t="e">
            <v>#N/A</v>
          </cell>
          <cell r="H1032" t="str">
            <v>IMPLANTE</v>
          </cell>
          <cell r="I1032" t="str">
            <v>Pie y mano</v>
          </cell>
          <cell r="J1032" t="str">
            <v>Trimed</v>
          </cell>
        </row>
        <row r="1033">
          <cell r="A1033" t="str">
            <v>S4560</v>
          </cell>
          <cell r="B1033" t="str">
            <v>TORNILLO DE COMPRESIÓN CANULADO 4.5*60MM</v>
          </cell>
          <cell r="C1033" t="e">
            <v>#N/A</v>
          </cell>
          <cell r="D1033">
            <v>0</v>
          </cell>
          <cell r="E1033" t="e">
            <v>#N/A</v>
          </cell>
          <cell r="F1033" t="e">
            <v>#N/A</v>
          </cell>
          <cell r="H1033" t="str">
            <v>IMPLANTE</v>
          </cell>
          <cell r="I1033" t="str">
            <v>Pie y mano</v>
          </cell>
          <cell r="J1033" t="str">
            <v>Trimed</v>
          </cell>
        </row>
        <row r="1034">
          <cell r="A1034" t="str">
            <v>S4556</v>
          </cell>
          <cell r="B1034" t="str">
            <v>TORNILLO DE COMPRESIÓN CANULADO 4.5*56MM</v>
          </cell>
          <cell r="C1034" t="e">
            <v>#N/A</v>
          </cell>
          <cell r="D1034">
            <v>0</v>
          </cell>
          <cell r="E1034" t="e">
            <v>#N/A</v>
          </cell>
          <cell r="F1034" t="e">
            <v>#N/A</v>
          </cell>
          <cell r="H1034" t="str">
            <v>IMPLANTE</v>
          </cell>
          <cell r="I1034" t="str">
            <v>Pie y mano</v>
          </cell>
          <cell r="J1034" t="str">
            <v>Trimed</v>
          </cell>
        </row>
        <row r="1035">
          <cell r="A1035" t="str">
            <v>S4552</v>
          </cell>
          <cell r="B1035" t="str">
            <v>TORNILLO DE COMPRESIÓN CANULADO 4.5*52MM</v>
          </cell>
          <cell r="C1035" t="e">
            <v>#N/A</v>
          </cell>
          <cell r="D1035">
            <v>0</v>
          </cell>
          <cell r="E1035" t="e">
            <v>#N/A</v>
          </cell>
          <cell r="F1035" t="e">
            <v>#N/A</v>
          </cell>
          <cell r="H1035" t="str">
            <v>IMPLANTE</v>
          </cell>
          <cell r="I1035" t="str">
            <v>Pie y mano</v>
          </cell>
          <cell r="J1035" t="str">
            <v>Trimed</v>
          </cell>
        </row>
        <row r="1036">
          <cell r="A1036" t="str">
            <v>S4548</v>
          </cell>
          <cell r="B1036" t="str">
            <v>TORNILLO DE COMPRESIÓN CANULADO 4.5*48MM</v>
          </cell>
          <cell r="C1036" t="e">
            <v>#N/A</v>
          </cell>
          <cell r="D1036">
            <v>0</v>
          </cell>
          <cell r="E1036" t="e">
            <v>#N/A</v>
          </cell>
          <cell r="F1036" t="e">
            <v>#N/A</v>
          </cell>
          <cell r="H1036" t="str">
            <v>IMPLANTE</v>
          </cell>
          <cell r="I1036" t="str">
            <v>Pie y mano</v>
          </cell>
          <cell r="J1036" t="str">
            <v>Trimed</v>
          </cell>
        </row>
        <row r="1037">
          <cell r="A1037" t="str">
            <v>S4544</v>
          </cell>
          <cell r="B1037" t="str">
            <v>TORNILLO DE COMPRESIÓN CANULADO 4.5*44MM</v>
          </cell>
          <cell r="C1037" t="e">
            <v>#N/A</v>
          </cell>
          <cell r="D1037">
            <v>0</v>
          </cell>
          <cell r="E1037" t="e">
            <v>#N/A</v>
          </cell>
          <cell r="F1037" t="e">
            <v>#N/A</v>
          </cell>
          <cell r="H1037" t="str">
            <v>IMPLANTE</v>
          </cell>
          <cell r="I1037" t="str">
            <v>Pie y mano</v>
          </cell>
          <cell r="J1037" t="str">
            <v>Trimed</v>
          </cell>
        </row>
        <row r="1038">
          <cell r="A1038" t="str">
            <v>S4542</v>
          </cell>
          <cell r="B1038" t="str">
            <v>TORNILLO DE COMPRESIÓN CANULADO 4.5*42MM</v>
          </cell>
          <cell r="C1038" t="e">
            <v>#N/A</v>
          </cell>
          <cell r="D1038">
            <v>0</v>
          </cell>
          <cell r="E1038" t="e">
            <v>#N/A</v>
          </cell>
          <cell r="F1038" t="e">
            <v>#N/A</v>
          </cell>
          <cell r="H1038" t="str">
            <v>IMPLANTE</v>
          </cell>
          <cell r="I1038" t="str">
            <v>Pie y mano</v>
          </cell>
          <cell r="J1038" t="str">
            <v>Trimed</v>
          </cell>
        </row>
        <row r="1039">
          <cell r="A1039" t="str">
            <v>S4540</v>
          </cell>
          <cell r="B1039" t="str">
            <v>TORNILLO DE COMPRESIÓN CANULADO 4.5*40MM</v>
          </cell>
          <cell r="C1039" t="e">
            <v>#N/A</v>
          </cell>
          <cell r="D1039">
            <v>0</v>
          </cell>
          <cell r="E1039" t="e">
            <v>#N/A</v>
          </cell>
          <cell r="F1039" t="e">
            <v>#N/A</v>
          </cell>
          <cell r="H1039" t="str">
            <v>IMPLANTE</v>
          </cell>
          <cell r="I1039" t="str">
            <v>Pie y mano</v>
          </cell>
          <cell r="J1039" t="str">
            <v>Trimed</v>
          </cell>
        </row>
        <row r="1040">
          <cell r="A1040" t="str">
            <v>S4538</v>
          </cell>
          <cell r="B1040" t="str">
            <v>TORNILLO DE COMPRESIÓN CANULADO 4.5*38MM</v>
          </cell>
          <cell r="C1040" t="e">
            <v>#N/A</v>
          </cell>
          <cell r="D1040">
            <v>0</v>
          </cell>
          <cell r="E1040" t="e">
            <v>#N/A</v>
          </cell>
          <cell r="F1040" t="e">
            <v>#N/A</v>
          </cell>
          <cell r="H1040" t="str">
            <v>IMPLANTE</v>
          </cell>
          <cell r="I1040" t="str">
            <v>Pie y mano</v>
          </cell>
          <cell r="J1040" t="str">
            <v>Trimed</v>
          </cell>
        </row>
        <row r="1041">
          <cell r="A1041" t="str">
            <v>S4536</v>
          </cell>
          <cell r="B1041" t="str">
            <v>TORNILLO DE COMPRESIÓN CANULADO 4.5*36MM</v>
          </cell>
          <cell r="C1041" t="e">
            <v>#N/A</v>
          </cell>
          <cell r="D1041">
            <v>0</v>
          </cell>
          <cell r="E1041" t="e">
            <v>#N/A</v>
          </cell>
          <cell r="F1041" t="e">
            <v>#N/A</v>
          </cell>
          <cell r="H1041" t="str">
            <v>IMPLANTE</v>
          </cell>
          <cell r="I1041" t="str">
            <v>Pie y mano</v>
          </cell>
          <cell r="J1041" t="str">
            <v>Trimed</v>
          </cell>
        </row>
        <row r="1042">
          <cell r="A1042" t="str">
            <v>S4534</v>
          </cell>
          <cell r="B1042" t="str">
            <v>TORNILLO DE COMPRESIÓN CANULADO 4.5*34MM</v>
          </cell>
          <cell r="C1042" t="e">
            <v>#N/A</v>
          </cell>
          <cell r="D1042">
            <v>0</v>
          </cell>
          <cell r="E1042" t="e">
            <v>#N/A</v>
          </cell>
          <cell r="F1042" t="e">
            <v>#N/A</v>
          </cell>
          <cell r="H1042" t="str">
            <v>IMPLANTE</v>
          </cell>
          <cell r="I1042" t="str">
            <v>Pie y mano</v>
          </cell>
          <cell r="J1042" t="str">
            <v>Trimed</v>
          </cell>
        </row>
        <row r="1043">
          <cell r="A1043" t="str">
            <v>S4532</v>
          </cell>
          <cell r="B1043" t="str">
            <v>TORNILLO DE COMPRESIÓN CANULADO 4.5*32MM</v>
          </cell>
          <cell r="C1043" t="e">
            <v>#N/A</v>
          </cell>
          <cell r="D1043">
            <v>0</v>
          </cell>
          <cell r="E1043" t="e">
            <v>#N/A</v>
          </cell>
          <cell r="F1043" t="e">
            <v>#N/A</v>
          </cell>
          <cell r="H1043" t="str">
            <v>IMPLANTE</v>
          </cell>
          <cell r="I1043" t="str">
            <v>Pie y mano</v>
          </cell>
          <cell r="J1043" t="str">
            <v>Trimed</v>
          </cell>
        </row>
        <row r="1044">
          <cell r="A1044" t="str">
            <v>S4530</v>
          </cell>
          <cell r="B1044" t="str">
            <v>TORNILLO DE COMPRESIÓN CANULADO 4.5*30MM</v>
          </cell>
          <cell r="C1044" t="e">
            <v>#N/A</v>
          </cell>
          <cell r="D1044">
            <v>0</v>
          </cell>
          <cell r="E1044" t="e">
            <v>#N/A</v>
          </cell>
          <cell r="F1044" t="e">
            <v>#N/A</v>
          </cell>
          <cell r="H1044" t="str">
            <v>IMPLANTE</v>
          </cell>
          <cell r="I1044" t="str">
            <v>Pie y mano</v>
          </cell>
          <cell r="J1044" t="str">
            <v>Trimed</v>
          </cell>
        </row>
        <row r="1045">
          <cell r="A1045" t="str">
            <v>S4528</v>
          </cell>
          <cell r="B1045" t="str">
            <v>TORNILLO DE COMPRESIÓN CANULADO 4.5*28MM</v>
          </cell>
          <cell r="C1045" t="e">
            <v>#N/A</v>
          </cell>
          <cell r="D1045">
            <v>0</v>
          </cell>
          <cell r="E1045" t="e">
            <v>#N/A</v>
          </cell>
          <cell r="F1045" t="e">
            <v>#N/A</v>
          </cell>
          <cell r="H1045" t="str">
            <v>IMPLANTE</v>
          </cell>
          <cell r="I1045" t="str">
            <v>Pie y mano</v>
          </cell>
          <cell r="J1045" t="str">
            <v>Trimed</v>
          </cell>
        </row>
        <row r="1046">
          <cell r="A1046" t="str">
            <v>S4526</v>
          </cell>
          <cell r="B1046" t="str">
            <v>TORNILLO DE COMPRESIÓN CANULADO 4.5*26MM</v>
          </cell>
          <cell r="C1046" t="e">
            <v>#N/A</v>
          </cell>
          <cell r="D1046">
            <v>0</v>
          </cell>
          <cell r="E1046" t="e">
            <v>#N/A</v>
          </cell>
          <cell r="F1046" t="e">
            <v>#N/A</v>
          </cell>
          <cell r="H1046" t="str">
            <v>IMPLANTE</v>
          </cell>
          <cell r="I1046" t="str">
            <v>Pie y mano</v>
          </cell>
          <cell r="J1046" t="str">
            <v>Trimed</v>
          </cell>
        </row>
        <row r="1047">
          <cell r="A1047" t="str">
            <v>L3545</v>
          </cell>
          <cell r="B1047" t="str">
            <v>TORNILLO DE COMPRESIÓN CANULADO 3.5*45MM</v>
          </cell>
          <cell r="C1047">
            <v>881100</v>
          </cell>
          <cell r="D1047">
            <v>0</v>
          </cell>
          <cell r="E1047">
            <v>0</v>
          </cell>
          <cell r="F1047">
            <v>881100</v>
          </cell>
          <cell r="H1047" t="str">
            <v>IMPLANTE</v>
          </cell>
          <cell r="I1047" t="str">
            <v>Pie y mano</v>
          </cell>
          <cell r="J1047" t="str">
            <v>Trimed</v>
          </cell>
        </row>
        <row r="1048">
          <cell r="A1048" t="str">
            <v>L3540</v>
          </cell>
          <cell r="B1048" t="str">
            <v>TORNILLO DE COMPRESIÓN CANULADO 3.5*40MM</v>
          </cell>
          <cell r="C1048">
            <v>881100</v>
          </cell>
          <cell r="D1048">
            <v>0</v>
          </cell>
          <cell r="E1048">
            <v>0</v>
          </cell>
          <cell r="F1048">
            <v>881100</v>
          </cell>
          <cell r="H1048" t="str">
            <v>IMPLANTE</v>
          </cell>
          <cell r="I1048" t="str">
            <v>Pie y mano</v>
          </cell>
          <cell r="J1048" t="str">
            <v>Trimed</v>
          </cell>
        </row>
        <row r="1049">
          <cell r="A1049" t="str">
            <v>L3535</v>
          </cell>
          <cell r="B1049" t="str">
            <v>TORNILLO DE COMPRESIÓN CANULADO 3.5*35MM</v>
          </cell>
          <cell r="C1049">
            <v>881100</v>
          </cell>
          <cell r="D1049">
            <v>0</v>
          </cell>
          <cell r="E1049">
            <v>0</v>
          </cell>
          <cell r="F1049">
            <v>881100</v>
          </cell>
          <cell r="H1049" t="str">
            <v>IMPLANTE</v>
          </cell>
          <cell r="I1049" t="str">
            <v>Pie y mano</v>
          </cell>
          <cell r="J1049" t="str">
            <v>Trimed</v>
          </cell>
        </row>
        <row r="1050">
          <cell r="A1050" t="str">
            <v>L3532</v>
          </cell>
          <cell r="B1050" t="str">
            <v>TORNILLO DE COMPRESIÓN CANULADO 3.5*32MM</v>
          </cell>
          <cell r="C1050">
            <v>881100</v>
          </cell>
          <cell r="D1050">
            <v>0</v>
          </cell>
          <cell r="E1050">
            <v>0</v>
          </cell>
          <cell r="F1050">
            <v>881100</v>
          </cell>
          <cell r="H1050" t="str">
            <v>IMPLANTE</v>
          </cell>
          <cell r="I1050" t="str">
            <v>Pie y mano</v>
          </cell>
          <cell r="J1050" t="str">
            <v>Trimed</v>
          </cell>
        </row>
        <row r="1051">
          <cell r="A1051" t="str">
            <v>L3530</v>
          </cell>
          <cell r="B1051" t="str">
            <v>TORNILLO DE COMPRESIÓN CANULADO 3.5*30MM</v>
          </cell>
          <cell r="C1051">
            <v>881100</v>
          </cell>
          <cell r="D1051">
            <v>0</v>
          </cell>
          <cell r="E1051">
            <v>0</v>
          </cell>
          <cell r="F1051">
            <v>881100</v>
          </cell>
          <cell r="H1051" t="str">
            <v>IMPLANTE</v>
          </cell>
          <cell r="I1051" t="str">
            <v>Pie y mano</v>
          </cell>
          <cell r="J1051" t="str">
            <v>Trimed</v>
          </cell>
        </row>
        <row r="1052">
          <cell r="A1052" t="str">
            <v>L3528</v>
          </cell>
          <cell r="B1052" t="str">
            <v>TORNILLO DE COMPRESIÓN CANULADO 3.5*28MM</v>
          </cell>
          <cell r="C1052">
            <v>881100</v>
          </cell>
          <cell r="D1052">
            <v>0</v>
          </cell>
          <cell r="E1052">
            <v>0</v>
          </cell>
          <cell r="F1052">
            <v>881100</v>
          </cell>
          <cell r="H1052" t="str">
            <v>IMPLANTE</v>
          </cell>
          <cell r="I1052" t="str">
            <v>Pie y mano</v>
          </cell>
          <cell r="J1052" t="str">
            <v>Trimed</v>
          </cell>
        </row>
        <row r="1053">
          <cell r="A1053" t="str">
            <v>L3526</v>
          </cell>
          <cell r="B1053" t="str">
            <v>TORNILLO DE COMPRESIÓN CANULADO 3.5*26MM</v>
          </cell>
          <cell r="C1053">
            <v>881100</v>
          </cell>
          <cell r="D1053">
            <v>0</v>
          </cell>
          <cell r="E1053">
            <v>0</v>
          </cell>
          <cell r="F1053">
            <v>881100</v>
          </cell>
          <cell r="H1053" t="str">
            <v>IMPLANTE</v>
          </cell>
          <cell r="I1053" t="str">
            <v>Pie y mano</v>
          </cell>
          <cell r="J1053" t="str">
            <v>Trimed</v>
          </cell>
        </row>
        <row r="1054">
          <cell r="A1054" t="str">
            <v>L3524</v>
          </cell>
          <cell r="B1054" t="str">
            <v>TORNILLO DE COMPRESIÓN CANULADO 3.5*24MM</v>
          </cell>
          <cell r="C1054">
            <v>881100</v>
          </cell>
          <cell r="D1054">
            <v>0</v>
          </cell>
          <cell r="E1054">
            <v>0</v>
          </cell>
          <cell r="F1054">
            <v>881100</v>
          </cell>
          <cell r="H1054" t="str">
            <v>IMPLANTE</v>
          </cell>
          <cell r="I1054" t="str">
            <v>Pie y mano</v>
          </cell>
          <cell r="J1054" t="str">
            <v>Trimed</v>
          </cell>
        </row>
        <row r="1055">
          <cell r="A1055" t="str">
            <v>L3522</v>
          </cell>
          <cell r="B1055" t="str">
            <v>TORNILLO DE COMPRESIÓN CANULADO 3.5*22MM</v>
          </cell>
          <cell r="C1055">
            <v>881100</v>
          </cell>
          <cell r="D1055">
            <v>0</v>
          </cell>
          <cell r="E1055">
            <v>0</v>
          </cell>
          <cell r="F1055">
            <v>881100</v>
          </cell>
          <cell r="H1055" t="str">
            <v>IMPLANTE</v>
          </cell>
          <cell r="I1055" t="str">
            <v>Pie y mano</v>
          </cell>
          <cell r="J1055" t="str">
            <v>Trimed</v>
          </cell>
        </row>
        <row r="1056">
          <cell r="A1056" t="str">
            <v>L3520</v>
          </cell>
          <cell r="B1056" t="str">
            <v>TORNILLO DE COMPRESIÓN CANULADO 3.5*20MM</v>
          </cell>
          <cell r="C1056">
            <v>881100</v>
          </cell>
          <cell r="D1056">
            <v>0</v>
          </cell>
          <cell r="E1056">
            <v>0</v>
          </cell>
          <cell r="F1056">
            <v>881100</v>
          </cell>
          <cell r="H1056" t="str">
            <v>IMPLANTE</v>
          </cell>
          <cell r="I1056" t="str">
            <v>Pie y mano</v>
          </cell>
          <cell r="J1056" t="str">
            <v>Trimed</v>
          </cell>
        </row>
        <row r="1057">
          <cell r="A1057" t="str">
            <v>L3518</v>
          </cell>
          <cell r="B1057" t="str">
            <v>TORNILLO DE COMPRESIÓN CANULADO 3.5*18MM</v>
          </cell>
          <cell r="C1057">
            <v>881100</v>
          </cell>
          <cell r="D1057">
            <v>0</v>
          </cell>
          <cell r="E1057">
            <v>0</v>
          </cell>
          <cell r="F1057">
            <v>881100</v>
          </cell>
          <cell r="H1057" t="str">
            <v>IMPLANTE</v>
          </cell>
          <cell r="I1057" t="str">
            <v>Pie y mano</v>
          </cell>
          <cell r="J1057" t="str">
            <v>Trimed</v>
          </cell>
        </row>
        <row r="1058">
          <cell r="A1058" t="str">
            <v>L3516</v>
          </cell>
          <cell r="B1058" t="str">
            <v>TORNILLO DE COMPRESIÓN CANULADO 3.5*16MM</v>
          </cell>
          <cell r="C1058">
            <v>881100</v>
          </cell>
          <cell r="D1058">
            <v>0</v>
          </cell>
          <cell r="E1058">
            <v>0</v>
          </cell>
          <cell r="F1058">
            <v>881100</v>
          </cell>
          <cell r="H1058" t="str">
            <v>IMPLANTE</v>
          </cell>
          <cell r="I1058" t="str">
            <v>Pie y mano</v>
          </cell>
          <cell r="J1058" t="str">
            <v>Trimed</v>
          </cell>
        </row>
        <row r="1059">
          <cell r="A1059" t="str">
            <v>L3036</v>
          </cell>
          <cell r="B1059" t="str">
            <v>TORNILLO DE COMPRESIÓN CANULADO 3.0*36MM</v>
          </cell>
          <cell r="C1059">
            <v>881100</v>
          </cell>
          <cell r="D1059">
            <v>0</v>
          </cell>
          <cell r="E1059">
            <v>0</v>
          </cell>
          <cell r="F1059">
            <v>881100</v>
          </cell>
          <cell r="H1059" t="str">
            <v>IMPLANTE</v>
          </cell>
          <cell r="I1059" t="str">
            <v>Pie y mano</v>
          </cell>
          <cell r="J1059" t="str">
            <v>Trimed</v>
          </cell>
        </row>
        <row r="1060">
          <cell r="A1060" t="str">
            <v>L3034</v>
          </cell>
          <cell r="B1060" t="str">
            <v>TORNILLO DE COMPRESIÓN CANULADO 3.0*34MM</v>
          </cell>
          <cell r="C1060">
            <v>881100</v>
          </cell>
          <cell r="D1060">
            <v>0</v>
          </cell>
          <cell r="E1060">
            <v>0</v>
          </cell>
          <cell r="F1060">
            <v>881100</v>
          </cell>
          <cell r="H1060" t="str">
            <v>IMPLANTE</v>
          </cell>
          <cell r="I1060" t="str">
            <v>Pie y mano</v>
          </cell>
          <cell r="J1060" t="str">
            <v>Trimed</v>
          </cell>
        </row>
        <row r="1061">
          <cell r="A1061" t="str">
            <v>L3032</v>
          </cell>
          <cell r="B1061" t="str">
            <v>TORNILLO DE COMPRESIÓN CANULADO 3.0*32MM</v>
          </cell>
          <cell r="C1061">
            <v>881100</v>
          </cell>
          <cell r="D1061">
            <v>0</v>
          </cell>
          <cell r="E1061">
            <v>0</v>
          </cell>
          <cell r="F1061">
            <v>881100</v>
          </cell>
          <cell r="H1061" t="str">
            <v>IMPLANTE</v>
          </cell>
          <cell r="I1061" t="str">
            <v>Pie y mano</v>
          </cell>
          <cell r="J1061" t="str">
            <v>Trimed</v>
          </cell>
        </row>
        <row r="1062">
          <cell r="A1062" t="str">
            <v>L3030</v>
          </cell>
          <cell r="B1062" t="str">
            <v>TORNILLO DE COMPRESIÓN CANULADO 3.0*30MM</v>
          </cell>
          <cell r="C1062">
            <v>881100</v>
          </cell>
          <cell r="D1062">
            <v>0</v>
          </cell>
          <cell r="E1062">
            <v>0</v>
          </cell>
          <cell r="F1062">
            <v>881100</v>
          </cell>
          <cell r="H1062" t="str">
            <v>IMPLANTE</v>
          </cell>
          <cell r="I1062" t="str">
            <v>Pie y mano</v>
          </cell>
          <cell r="J1062" t="str">
            <v>Trimed</v>
          </cell>
        </row>
        <row r="1063">
          <cell r="A1063" t="str">
            <v>L3028</v>
          </cell>
          <cell r="B1063" t="str">
            <v>TORNILLO DE COMPRESIÓN CANULADO 3.0*28MM</v>
          </cell>
          <cell r="C1063">
            <v>881100</v>
          </cell>
          <cell r="D1063">
            <v>0</v>
          </cell>
          <cell r="E1063">
            <v>0</v>
          </cell>
          <cell r="F1063">
            <v>881100</v>
          </cell>
          <cell r="H1063" t="str">
            <v>IMPLANTE</v>
          </cell>
          <cell r="I1063" t="str">
            <v>Pie y mano</v>
          </cell>
          <cell r="J1063" t="str">
            <v>Trimed</v>
          </cell>
        </row>
        <row r="1064">
          <cell r="A1064" t="str">
            <v>L3026</v>
          </cell>
          <cell r="B1064" t="str">
            <v>TORNILLO DE COMPRESIÓN CANULADO 3.0*26MM</v>
          </cell>
          <cell r="C1064">
            <v>881100</v>
          </cell>
          <cell r="D1064">
            <v>0</v>
          </cell>
          <cell r="E1064">
            <v>0</v>
          </cell>
          <cell r="F1064">
            <v>881100</v>
          </cell>
          <cell r="H1064" t="str">
            <v>IMPLANTE</v>
          </cell>
          <cell r="I1064" t="str">
            <v>Pie y mano</v>
          </cell>
          <cell r="J1064" t="str">
            <v>Trimed</v>
          </cell>
        </row>
        <row r="1065">
          <cell r="A1065" t="str">
            <v>L3025</v>
          </cell>
          <cell r="B1065" t="str">
            <v>TORNILLO DE COMPRESIÓN CANULADO 3.0*25MM</v>
          </cell>
          <cell r="C1065">
            <v>881100</v>
          </cell>
          <cell r="D1065">
            <v>0</v>
          </cell>
          <cell r="E1065">
            <v>0</v>
          </cell>
          <cell r="F1065">
            <v>881100</v>
          </cell>
          <cell r="H1065" t="str">
            <v>IMPLANTE</v>
          </cell>
          <cell r="I1065" t="str">
            <v>Pie y mano</v>
          </cell>
          <cell r="J1065" t="str">
            <v>Trimed</v>
          </cell>
        </row>
        <row r="1066">
          <cell r="A1066" t="str">
            <v>L3024</v>
          </cell>
          <cell r="B1066" t="str">
            <v>TORNILLO DE COMPRESIÓN CANULADO 3.0*24MM</v>
          </cell>
          <cell r="C1066">
            <v>881100</v>
          </cell>
          <cell r="D1066">
            <v>0</v>
          </cell>
          <cell r="E1066">
            <v>0</v>
          </cell>
          <cell r="F1066">
            <v>881100</v>
          </cell>
          <cell r="H1066" t="str">
            <v>IMPLANTE</v>
          </cell>
          <cell r="I1066" t="str">
            <v>Pie y mano</v>
          </cell>
          <cell r="J1066" t="str">
            <v>Trimed</v>
          </cell>
        </row>
        <row r="1067">
          <cell r="A1067" t="str">
            <v>L3023</v>
          </cell>
          <cell r="B1067" t="str">
            <v>TORNILLO DE COMPRESIÓN CANULADO 3.0*23MM</v>
          </cell>
          <cell r="C1067">
            <v>881100</v>
          </cell>
          <cell r="D1067">
            <v>0</v>
          </cell>
          <cell r="E1067">
            <v>0</v>
          </cell>
          <cell r="F1067">
            <v>881100</v>
          </cell>
          <cell r="H1067" t="str">
            <v>IMPLANTE</v>
          </cell>
          <cell r="I1067" t="str">
            <v>Pie y mano</v>
          </cell>
          <cell r="J1067" t="str">
            <v>Trimed</v>
          </cell>
        </row>
        <row r="1068">
          <cell r="A1068" t="str">
            <v>L3022</v>
          </cell>
          <cell r="B1068" t="str">
            <v>TORNILLO DE COMPRESIÓN CANULADO 3.0*22MM</v>
          </cell>
          <cell r="C1068">
            <v>881100</v>
          </cell>
          <cell r="D1068">
            <v>0</v>
          </cell>
          <cell r="E1068">
            <v>0</v>
          </cell>
          <cell r="F1068">
            <v>881100</v>
          </cell>
          <cell r="H1068" t="str">
            <v>IMPLANTE</v>
          </cell>
          <cell r="I1068" t="str">
            <v>Pie y mano</v>
          </cell>
          <cell r="J1068" t="str">
            <v>Trimed</v>
          </cell>
        </row>
        <row r="1069">
          <cell r="A1069" t="str">
            <v>L3021</v>
          </cell>
          <cell r="B1069" t="str">
            <v>TORNILLO DE COMPRESIÓN CANULADO 3.0*21MM</v>
          </cell>
          <cell r="C1069">
            <v>881100</v>
          </cell>
          <cell r="D1069">
            <v>0</v>
          </cell>
          <cell r="E1069">
            <v>0</v>
          </cell>
          <cell r="F1069">
            <v>881100</v>
          </cell>
          <cell r="H1069" t="str">
            <v>IMPLANTE</v>
          </cell>
          <cell r="I1069" t="str">
            <v>Pie y mano</v>
          </cell>
          <cell r="J1069" t="str">
            <v>Trimed</v>
          </cell>
        </row>
        <row r="1070">
          <cell r="A1070" t="str">
            <v>L3020</v>
          </cell>
          <cell r="B1070" t="str">
            <v>TORNILLO DE COMPRESIÓN CANULADO 3.0*20MM</v>
          </cell>
          <cell r="C1070">
            <v>881100</v>
          </cell>
          <cell r="D1070">
            <v>0</v>
          </cell>
          <cell r="E1070">
            <v>0</v>
          </cell>
          <cell r="F1070">
            <v>881100</v>
          </cell>
          <cell r="H1070" t="str">
            <v>IMPLANTE</v>
          </cell>
          <cell r="I1070" t="str">
            <v>Pie y mano</v>
          </cell>
          <cell r="J1070" t="str">
            <v>Trimed</v>
          </cell>
        </row>
        <row r="1071">
          <cell r="A1071" t="str">
            <v>L3018</v>
          </cell>
          <cell r="B1071" t="str">
            <v>TORNILLO DE COMPRESIÓN CANULADO 3.0*18MM</v>
          </cell>
          <cell r="C1071">
            <v>881100</v>
          </cell>
          <cell r="D1071">
            <v>0</v>
          </cell>
          <cell r="E1071">
            <v>0</v>
          </cell>
          <cell r="F1071">
            <v>881100</v>
          </cell>
          <cell r="H1071" t="str">
            <v>IMPLANTE</v>
          </cell>
          <cell r="I1071" t="str">
            <v>Pie y mano</v>
          </cell>
          <cell r="J1071" t="str">
            <v>Trimed</v>
          </cell>
        </row>
        <row r="1072">
          <cell r="A1072" t="str">
            <v>L3016</v>
          </cell>
          <cell r="B1072" t="str">
            <v>TORNILLO DE COMPRESIÓN CANULADO 3.0*16MM</v>
          </cell>
          <cell r="C1072">
            <v>881100</v>
          </cell>
          <cell r="D1072">
            <v>0</v>
          </cell>
          <cell r="E1072">
            <v>0</v>
          </cell>
          <cell r="F1072">
            <v>881100</v>
          </cell>
          <cell r="H1072" t="str">
            <v>IMPLANTE</v>
          </cell>
          <cell r="I1072" t="str">
            <v>Pie y mano</v>
          </cell>
          <cell r="J1072" t="str">
            <v>Trimed</v>
          </cell>
        </row>
        <row r="1073">
          <cell r="A1073" t="str">
            <v>L3014</v>
          </cell>
          <cell r="B1073" t="str">
            <v>TORNILLO DE COMPRESIÓN CANULADO 3.0*14MM</v>
          </cell>
          <cell r="C1073">
            <v>881100</v>
          </cell>
          <cell r="D1073">
            <v>0</v>
          </cell>
          <cell r="E1073">
            <v>0</v>
          </cell>
          <cell r="F1073">
            <v>881100</v>
          </cell>
          <cell r="H1073" t="str">
            <v>IMPLANTE</v>
          </cell>
          <cell r="I1073" t="str">
            <v>Pie y mano</v>
          </cell>
          <cell r="J1073" t="str">
            <v>Trimed</v>
          </cell>
        </row>
        <row r="1074">
          <cell r="A1074" t="str">
            <v>L3012</v>
          </cell>
          <cell r="B1074" t="str">
            <v>TORNILLO DE COMPRESIÓN CANULADO 3.0*12MM</v>
          </cell>
          <cell r="C1074">
            <v>881100</v>
          </cell>
          <cell r="D1074">
            <v>0</v>
          </cell>
          <cell r="E1074">
            <v>0</v>
          </cell>
          <cell r="F1074">
            <v>881100</v>
          </cell>
          <cell r="H1074" t="str">
            <v>IMPLANTE</v>
          </cell>
          <cell r="I1074" t="str">
            <v>Pie y mano</v>
          </cell>
          <cell r="J1074" t="str">
            <v>Trimed</v>
          </cell>
        </row>
        <row r="1075">
          <cell r="A1075" t="str">
            <v>L3010</v>
          </cell>
          <cell r="B1075" t="str">
            <v>TORNILLO DE COMPRESIÓN CANULADO 3.0*10MM</v>
          </cell>
          <cell r="C1075">
            <v>881100</v>
          </cell>
          <cell r="D1075">
            <v>0</v>
          </cell>
          <cell r="E1075">
            <v>0</v>
          </cell>
          <cell r="F1075">
            <v>881100</v>
          </cell>
          <cell r="H1075" t="str">
            <v>IMPLANTE</v>
          </cell>
          <cell r="I1075" t="str">
            <v>Pie y mano</v>
          </cell>
          <cell r="J1075" t="str">
            <v>Trimed</v>
          </cell>
        </row>
        <row r="1076">
          <cell r="A1076" t="str">
            <v>L2328</v>
          </cell>
          <cell r="B1076" t="str">
            <v>TORNILLO DE COMPRESIÓN CANULADO 2.3*28MM</v>
          </cell>
          <cell r="C1076">
            <v>881100</v>
          </cell>
          <cell r="D1076">
            <v>0</v>
          </cell>
          <cell r="E1076">
            <v>0</v>
          </cell>
          <cell r="F1076">
            <v>881100</v>
          </cell>
          <cell r="H1076" t="str">
            <v>IMPLANTE</v>
          </cell>
          <cell r="I1076" t="str">
            <v>Pie y mano</v>
          </cell>
          <cell r="J1076" t="str">
            <v>Trimed</v>
          </cell>
        </row>
        <row r="1077">
          <cell r="A1077" t="str">
            <v>L2326</v>
          </cell>
          <cell r="B1077" t="str">
            <v>TORNILLO DE COMPRESIÓN CANULADO 2.3*26MM</v>
          </cell>
          <cell r="C1077">
            <v>881100</v>
          </cell>
          <cell r="D1077">
            <v>0</v>
          </cell>
          <cell r="E1077">
            <v>0</v>
          </cell>
          <cell r="F1077">
            <v>881100</v>
          </cell>
          <cell r="H1077" t="str">
            <v>IMPLANTE</v>
          </cell>
          <cell r="I1077" t="str">
            <v>Pie y mano</v>
          </cell>
          <cell r="J1077" t="str">
            <v>Trimed</v>
          </cell>
        </row>
        <row r="1078">
          <cell r="A1078" t="str">
            <v>L2325</v>
          </cell>
          <cell r="B1078" t="str">
            <v>TORNILLO DE COMPRESIÓN CANULADO 2.3*25MM</v>
          </cell>
          <cell r="C1078">
            <v>881100</v>
          </cell>
          <cell r="D1078">
            <v>0</v>
          </cell>
          <cell r="E1078">
            <v>0</v>
          </cell>
          <cell r="F1078">
            <v>881100</v>
          </cell>
          <cell r="H1078" t="str">
            <v>IMPLANTE</v>
          </cell>
          <cell r="I1078" t="str">
            <v>Pie y mano</v>
          </cell>
          <cell r="J1078" t="str">
            <v>Trimed</v>
          </cell>
        </row>
        <row r="1079">
          <cell r="A1079" t="str">
            <v>L2324</v>
          </cell>
          <cell r="B1079" t="str">
            <v>TORNILLO DE COMPRESIÓN CANULADO 2.3*24MM</v>
          </cell>
          <cell r="C1079">
            <v>881100</v>
          </cell>
          <cell r="D1079">
            <v>0</v>
          </cell>
          <cell r="E1079">
            <v>0</v>
          </cell>
          <cell r="F1079">
            <v>881100</v>
          </cell>
          <cell r="H1079" t="str">
            <v>IMPLANTE</v>
          </cell>
          <cell r="I1079" t="str">
            <v>Pie y mano</v>
          </cell>
          <cell r="J1079" t="str">
            <v>Trimed</v>
          </cell>
        </row>
        <row r="1080">
          <cell r="A1080" t="str">
            <v>L2323</v>
          </cell>
          <cell r="B1080" t="str">
            <v>TORNILLO DE COMPRESIÓN CANULADO 2.3*23MM</v>
          </cell>
          <cell r="C1080">
            <v>881100</v>
          </cell>
          <cell r="D1080">
            <v>0</v>
          </cell>
          <cell r="E1080">
            <v>0</v>
          </cell>
          <cell r="F1080">
            <v>881100</v>
          </cell>
          <cell r="H1080" t="str">
            <v>IMPLANTE</v>
          </cell>
          <cell r="I1080" t="str">
            <v>Pie y mano</v>
          </cell>
          <cell r="J1080" t="str">
            <v>Trimed</v>
          </cell>
        </row>
        <row r="1081">
          <cell r="A1081" t="str">
            <v>L2322</v>
          </cell>
          <cell r="B1081" t="str">
            <v>TORNILLO DE COMPRESIÓN CANULADO 2.3*22MM</v>
          </cell>
          <cell r="C1081">
            <v>881100</v>
          </cell>
          <cell r="D1081">
            <v>0</v>
          </cell>
          <cell r="E1081">
            <v>0</v>
          </cell>
          <cell r="F1081">
            <v>881100</v>
          </cell>
          <cell r="H1081" t="str">
            <v>IMPLANTE</v>
          </cell>
          <cell r="I1081" t="str">
            <v>Pie y mano</v>
          </cell>
          <cell r="J1081" t="str">
            <v>Trimed</v>
          </cell>
        </row>
        <row r="1082">
          <cell r="A1082" t="str">
            <v>L2321</v>
          </cell>
          <cell r="B1082" t="str">
            <v>TORNILLO DE COMPRESIÓN CANULADO 2.3*21MM</v>
          </cell>
          <cell r="C1082">
            <v>881100</v>
          </cell>
          <cell r="D1082">
            <v>0</v>
          </cell>
          <cell r="E1082">
            <v>0</v>
          </cell>
          <cell r="F1082">
            <v>881100</v>
          </cell>
          <cell r="H1082" t="str">
            <v>IMPLANTE</v>
          </cell>
          <cell r="I1082" t="str">
            <v>Pie y mano</v>
          </cell>
          <cell r="J1082" t="str">
            <v>Trimed</v>
          </cell>
        </row>
        <row r="1083">
          <cell r="A1083" t="str">
            <v>L2320</v>
          </cell>
          <cell r="B1083" t="str">
            <v>TORNILLO DE COMPRESIÓN CANULADO 2.3*20MM</v>
          </cell>
          <cell r="C1083">
            <v>881100</v>
          </cell>
          <cell r="D1083">
            <v>0</v>
          </cell>
          <cell r="E1083">
            <v>0</v>
          </cell>
          <cell r="F1083">
            <v>881100</v>
          </cell>
          <cell r="H1083" t="str">
            <v>IMPLANTE</v>
          </cell>
          <cell r="I1083" t="str">
            <v>Pie y mano</v>
          </cell>
          <cell r="J1083" t="str">
            <v>Trimed</v>
          </cell>
        </row>
        <row r="1084">
          <cell r="A1084" t="str">
            <v>L2318</v>
          </cell>
          <cell r="B1084" t="str">
            <v>TORNILLO DE COMPRESIÓN CANULADO 2.3*18MM</v>
          </cell>
          <cell r="C1084">
            <v>881100</v>
          </cell>
          <cell r="D1084">
            <v>0</v>
          </cell>
          <cell r="E1084">
            <v>0</v>
          </cell>
          <cell r="F1084">
            <v>881100</v>
          </cell>
          <cell r="H1084" t="str">
            <v>IMPLANTE</v>
          </cell>
          <cell r="I1084" t="str">
            <v>Pie y mano</v>
          </cell>
          <cell r="J1084" t="str">
            <v>Trimed</v>
          </cell>
        </row>
        <row r="1085">
          <cell r="A1085" t="str">
            <v>L2316</v>
          </cell>
          <cell r="B1085" t="str">
            <v>TORNILLO DE COMPRESIÓN CANULADO 2.3*16MM</v>
          </cell>
          <cell r="C1085">
            <v>881100</v>
          </cell>
          <cell r="D1085">
            <v>0</v>
          </cell>
          <cell r="E1085">
            <v>0</v>
          </cell>
          <cell r="F1085">
            <v>881100</v>
          </cell>
          <cell r="H1085" t="str">
            <v>IMPLANTE</v>
          </cell>
          <cell r="I1085" t="str">
            <v>Pie y mano</v>
          </cell>
          <cell r="J1085" t="str">
            <v>Trimed</v>
          </cell>
        </row>
        <row r="1086">
          <cell r="A1086" t="str">
            <v>L2314</v>
          </cell>
          <cell r="B1086" t="str">
            <v>TORNILLO DE COMPRESIÓN CANULADO 2.3*14MM</v>
          </cell>
          <cell r="C1086">
            <v>881100</v>
          </cell>
          <cell r="D1086">
            <v>0</v>
          </cell>
          <cell r="E1086">
            <v>0</v>
          </cell>
          <cell r="F1086">
            <v>881100</v>
          </cell>
          <cell r="H1086" t="str">
            <v>IMPLANTE</v>
          </cell>
          <cell r="I1086" t="str">
            <v>Pie y mano</v>
          </cell>
          <cell r="J1086" t="str">
            <v>Trimed</v>
          </cell>
        </row>
        <row r="1087">
          <cell r="A1087" t="str">
            <v>L2312</v>
          </cell>
          <cell r="B1087" t="str">
            <v>TORNILLO DE COMPRESIÓN CANULADO 2.3*12MM</v>
          </cell>
          <cell r="C1087">
            <v>881100</v>
          </cell>
          <cell r="D1087">
            <v>0</v>
          </cell>
          <cell r="E1087">
            <v>0</v>
          </cell>
          <cell r="F1087">
            <v>881100</v>
          </cell>
          <cell r="H1087" t="str">
            <v>IMPLANTE</v>
          </cell>
          <cell r="I1087" t="str">
            <v>Pie y mano</v>
          </cell>
          <cell r="J1087" t="str">
            <v>Trimed</v>
          </cell>
        </row>
        <row r="1088">
          <cell r="A1088" t="str">
            <v>L2310</v>
          </cell>
          <cell r="B1088" t="str">
            <v>TORNILLO DE COMPRESIÓN CANULADO 2.3*10MM</v>
          </cell>
          <cell r="C1088">
            <v>881100</v>
          </cell>
          <cell r="D1088">
            <v>0</v>
          </cell>
          <cell r="E1088">
            <v>0</v>
          </cell>
          <cell r="F1088">
            <v>881100</v>
          </cell>
          <cell r="H1088" t="str">
            <v>IMPLANTE</v>
          </cell>
          <cell r="I1088" t="str">
            <v>Pie y mano</v>
          </cell>
          <cell r="J1088" t="str">
            <v>Trimed</v>
          </cell>
        </row>
        <row r="1089">
          <cell r="A1089" t="str">
            <v>L1709</v>
          </cell>
          <cell r="B1089" t="str">
            <v>TORNILLO DE COMPRESIÓN CANULADO 1.7*9MM</v>
          </cell>
          <cell r="C1089">
            <v>881100</v>
          </cell>
          <cell r="D1089">
            <v>0</v>
          </cell>
          <cell r="E1089">
            <v>0</v>
          </cell>
          <cell r="F1089">
            <v>881100</v>
          </cell>
          <cell r="H1089" t="str">
            <v>IMPLANTE</v>
          </cell>
          <cell r="I1089" t="str">
            <v>Pie y mano</v>
          </cell>
          <cell r="J1089" t="str">
            <v>Trimed</v>
          </cell>
        </row>
        <row r="1090">
          <cell r="A1090" t="str">
            <v>L1708</v>
          </cell>
          <cell r="B1090" t="str">
            <v>TORNILLO DE COMPRESIÓN CANULADO 1.7*8MM</v>
          </cell>
          <cell r="C1090">
            <v>881100</v>
          </cell>
          <cell r="D1090">
            <v>0</v>
          </cell>
          <cell r="E1090">
            <v>0</v>
          </cell>
          <cell r="F1090">
            <v>881100</v>
          </cell>
          <cell r="H1090" t="str">
            <v>IMPLANTE</v>
          </cell>
          <cell r="I1090" t="str">
            <v>Pie y mano</v>
          </cell>
          <cell r="J1090" t="str">
            <v>Trimed</v>
          </cell>
        </row>
        <row r="1091">
          <cell r="A1091" t="str">
            <v>L1706</v>
          </cell>
          <cell r="B1091" t="str">
            <v>TORNILLO DE COMPRESIÓN CANULADO 1.7*6MM</v>
          </cell>
          <cell r="C1091">
            <v>881100</v>
          </cell>
          <cell r="D1091">
            <v>0</v>
          </cell>
          <cell r="E1091">
            <v>0</v>
          </cell>
          <cell r="F1091">
            <v>881100</v>
          </cell>
          <cell r="H1091" t="str">
            <v>IMPLANTE</v>
          </cell>
          <cell r="I1091" t="str">
            <v>Pie y mano</v>
          </cell>
          <cell r="J1091" t="str">
            <v>Trimed</v>
          </cell>
        </row>
        <row r="1092">
          <cell r="A1092" t="str">
            <v>L1714</v>
          </cell>
          <cell r="B1092" t="str">
            <v>TORNILLO DE COMPRESIÓN CANULADO 1.7*14MM</v>
          </cell>
          <cell r="C1092">
            <v>881100</v>
          </cell>
          <cell r="D1092">
            <v>0</v>
          </cell>
          <cell r="E1092">
            <v>0</v>
          </cell>
          <cell r="F1092">
            <v>881100</v>
          </cell>
          <cell r="H1092" t="str">
            <v>IMPLANTE</v>
          </cell>
          <cell r="I1092" t="str">
            <v>Pie y mano</v>
          </cell>
          <cell r="J1092" t="str">
            <v>Trimed</v>
          </cell>
        </row>
        <row r="1093">
          <cell r="A1093" t="str">
            <v>L1713</v>
          </cell>
          <cell r="B1093" t="str">
            <v>TORNILLO DE COMPRESIÓN CANULADO 1.7*13MM</v>
          </cell>
          <cell r="C1093">
            <v>881100</v>
          </cell>
          <cell r="D1093">
            <v>0</v>
          </cell>
          <cell r="E1093">
            <v>0</v>
          </cell>
          <cell r="F1093">
            <v>881100</v>
          </cell>
          <cell r="H1093" t="str">
            <v>IMPLANTE</v>
          </cell>
          <cell r="I1093" t="str">
            <v>Pie y mano</v>
          </cell>
          <cell r="J1093" t="str">
            <v>Trimed</v>
          </cell>
        </row>
        <row r="1094">
          <cell r="A1094" t="str">
            <v>L1712</v>
          </cell>
          <cell r="B1094" t="str">
            <v>TORNILLO DE COMPRESIÓN CANULADO 1.7*12MM</v>
          </cell>
          <cell r="C1094">
            <v>881100</v>
          </cell>
          <cell r="D1094">
            <v>0</v>
          </cell>
          <cell r="E1094">
            <v>0</v>
          </cell>
          <cell r="F1094">
            <v>881100</v>
          </cell>
          <cell r="H1094" t="str">
            <v>IMPLANTE</v>
          </cell>
          <cell r="I1094" t="str">
            <v>Pie y mano</v>
          </cell>
          <cell r="J1094" t="str">
            <v>Trimed</v>
          </cell>
        </row>
        <row r="1095">
          <cell r="A1095" t="str">
            <v>L1711</v>
          </cell>
          <cell r="B1095" t="str">
            <v>TORNILLO DE COMPRESIÓN CANULADO 1.7*11MM</v>
          </cell>
          <cell r="C1095">
            <v>881100</v>
          </cell>
          <cell r="D1095">
            <v>0</v>
          </cell>
          <cell r="E1095">
            <v>0</v>
          </cell>
          <cell r="F1095">
            <v>881100</v>
          </cell>
          <cell r="H1095" t="str">
            <v>IMPLANTE</v>
          </cell>
          <cell r="I1095" t="str">
            <v>Pie y mano</v>
          </cell>
          <cell r="J1095" t="str">
            <v>Trimed</v>
          </cell>
        </row>
        <row r="1096">
          <cell r="A1096" t="str">
            <v>L1710</v>
          </cell>
          <cell r="B1096" t="str">
            <v>TORNILLO DE COMPRESIÓN CANULADO 1.7*10MM</v>
          </cell>
          <cell r="C1096">
            <v>881100</v>
          </cell>
          <cell r="D1096">
            <v>0</v>
          </cell>
          <cell r="E1096">
            <v>0</v>
          </cell>
          <cell r="F1096">
            <v>881100</v>
          </cell>
          <cell r="H1096" t="str">
            <v>IMPLANTE</v>
          </cell>
          <cell r="I1096" t="str">
            <v>Pie y mano</v>
          </cell>
          <cell r="J1096" t="str">
            <v>Trimed</v>
          </cell>
        </row>
        <row r="1097">
          <cell r="A1097" t="str">
            <v>S73112</v>
          </cell>
          <cell r="B1097" t="str">
            <v>TORNILLO DE COMPRESIÓN CANULAD 7.3*112MM</v>
          </cell>
          <cell r="C1097" t="e">
            <v>#N/A</v>
          </cell>
          <cell r="D1097">
            <v>0</v>
          </cell>
          <cell r="E1097" t="e">
            <v>#N/A</v>
          </cell>
          <cell r="F1097" t="e">
            <v>#N/A</v>
          </cell>
          <cell r="H1097" t="str">
            <v>IMPLANTE</v>
          </cell>
          <cell r="I1097" t="str">
            <v>Pie y mano</v>
          </cell>
          <cell r="J1097" t="str">
            <v>Trimed</v>
          </cell>
        </row>
        <row r="1098">
          <cell r="A1098" t="str">
            <v>S73108</v>
          </cell>
          <cell r="B1098" t="str">
            <v>TORNILLO DE COMPRESIÓN CANULAD 7.3*108MM</v>
          </cell>
          <cell r="C1098" t="e">
            <v>#N/A</v>
          </cell>
          <cell r="D1098">
            <v>0</v>
          </cell>
          <cell r="E1098" t="e">
            <v>#N/A</v>
          </cell>
          <cell r="F1098" t="e">
            <v>#N/A</v>
          </cell>
          <cell r="H1098" t="str">
            <v>IMPLANTE</v>
          </cell>
          <cell r="I1098" t="str">
            <v>Pie y mano</v>
          </cell>
          <cell r="J1098" t="str">
            <v>Trimed</v>
          </cell>
        </row>
        <row r="1099">
          <cell r="A1099" t="str">
            <v>S73104</v>
          </cell>
          <cell r="B1099" t="str">
            <v>TORNILLO DE COMPRESIÓN CANULAD 7.3*104MM</v>
          </cell>
          <cell r="C1099" t="e">
            <v>#N/A</v>
          </cell>
          <cell r="D1099">
            <v>0</v>
          </cell>
          <cell r="E1099" t="e">
            <v>#N/A</v>
          </cell>
          <cell r="F1099" t="e">
            <v>#N/A</v>
          </cell>
          <cell r="H1099" t="str">
            <v>IMPLANTE</v>
          </cell>
          <cell r="I1099" t="str">
            <v>Pie y mano</v>
          </cell>
          <cell r="J1099" t="str">
            <v>Trimed</v>
          </cell>
        </row>
        <row r="1100">
          <cell r="A1100" t="str">
            <v>S73100</v>
          </cell>
          <cell r="B1100" t="str">
            <v>TORNILLO DE COMPRESIÓN CANULAD 7.3*100MM</v>
          </cell>
          <cell r="C1100" t="e">
            <v>#N/A</v>
          </cell>
          <cell r="D1100">
            <v>0</v>
          </cell>
          <cell r="E1100" t="e">
            <v>#N/A</v>
          </cell>
          <cell r="F1100" t="e">
            <v>#N/A</v>
          </cell>
          <cell r="H1100" t="str">
            <v>IMPLANTE</v>
          </cell>
          <cell r="I1100" t="str">
            <v>Pie y mano</v>
          </cell>
          <cell r="J1100" t="str">
            <v>Trimed</v>
          </cell>
        </row>
        <row r="1101">
          <cell r="A1101" t="str">
            <v>NC2420</v>
          </cell>
          <cell r="B1101" t="str">
            <v>TORNILLO DE COMPRESIÓN 2.4*20MM</v>
          </cell>
          <cell r="C1101">
            <v>374700</v>
          </cell>
          <cell r="D1101">
            <v>0</v>
          </cell>
          <cell r="E1101">
            <v>0</v>
          </cell>
          <cell r="F1101">
            <v>374700</v>
          </cell>
          <cell r="H1101" t="str">
            <v>IMPLANTE</v>
          </cell>
          <cell r="I1101" t="str">
            <v>Pie y mano</v>
          </cell>
          <cell r="J1101" t="str">
            <v>Trimed</v>
          </cell>
        </row>
        <row r="1102">
          <cell r="A1102" t="str">
            <v>NC2418</v>
          </cell>
          <cell r="B1102" t="str">
            <v>TORNILLO DE COMPRESIÓN 2.4*18MM</v>
          </cell>
          <cell r="C1102">
            <v>374700</v>
          </cell>
          <cell r="D1102">
            <v>0</v>
          </cell>
          <cell r="E1102">
            <v>0</v>
          </cell>
          <cell r="F1102">
            <v>374700</v>
          </cell>
          <cell r="H1102" t="str">
            <v>IMPLANTE</v>
          </cell>
          <cell r="I1102" t="str">
            <v>Pie y mano</v>
          </cell>
          <cell r="J1102" t="str">
            <v>Trimed</v>
          </cell>
        </row>
        <row r="1103">
          <cell r="A1103" t="str">
            <v>NC2416</v>
          </cell>
          <cell r="B1103" t="str">
            <v>TORNILLO DE COMPRESIÓN 2.4*16MM</v>
          </cell>
          <cell r="C1103">
            <v>374700</v>
          </cell>
          <cell r="D1103">
            <v>0</v>
          </cell>
          <cell r="E1103">
            <v>0</v>
          </cell>
          <cell r="F1103">
            <v>374700</v>
          </cell>
          <cell r="H1103" t="str">
            <v>IMPLANTE</v>
          </cell>
          <cell r="I1103" t="str">
            <v>Pie y mano</v>
          </cell>
          <cell r="J1103" t="str">
            <v>Trimed</v>
          </cell>
        </row>
        <row r="1104">
          <cell r="A1104" t="str">
            <v>NC2414</v>
          </cell>
          <cell r="B1104" t="str">
            <v>TORNILLO DE COMPRESIÓN 2.4*14MM</v>
          </cell>
          <cell r="C1104">
            <v>374700</v>
          </cell>
          <cell r="D1104">
            <v>0</v>
          </cell>
          <cell r="E1104">
            <v>0</v>
          </cell>
          <cell r="F1104">
            <v>374700</v>
          </cell>
          <cell r="H1104" t="str">
            <v>IMPLANTE</v>
          </cell>
          <cell r="I1104" t="str">
            <v>Pie y mano</v>
          </cell>
          <cell r="J1104" t="str">
            <v>Trimed</v>
          </cell>
        </row>
        <row r="1105">
          <cell r="A1105" t="str">
            <v>NC2412</v>
          </cell>
          <cell r="B1105" t="str">
            <v>TORNILLO DE COMPRESIÓN 2.4*12MM</v>
          </cell>
          <cell r="C1105">
            <v>374700</v>
          </cell>
          <cell r="D1105">
            <v>0</v>
          </cell>
          <cell r="E1105">
            <v>0</v>
          </cell>
          <cell r="F1105">
            <v>374700</v>
          </cell>
          <cell r="H1105" t="str">
            <v>IMPLANTE</v>
          </cell>
          <cell r="I1105" t="str">
            <v>Pie y mano</v>
          </cell>
          <cell r="J1105" t="str">
            <v>Trimed</v>
          </cell>
        </row>
        <row r="1106">
          <cell r="A1106" t="str">
            <v>NC2410</v>
          </cell>
          <cell r="B1106" t="str">
            <v>TORNILLO DE COMPRESIÓN 2.4*10MM</v>
          </cell>
          <cell r="C1106">
            <v>374700</v>
          </cell>
          <cell r="D1106">
            <v>0</v>
          </cell>
          <cell r="E1106">
            <v>0</v>
          </cell>
          <cell r="F1106">
            <v>374700</v>
          </cell>
          <cell r="H1106" t="str">
            <v>IMPLANTE</v>
          </cell>
          <cell r="I1106" t="str">
            <v>Pie y mano</v>
          </cell>
          <cell r="J1106" t="str">
            <v>Trimed</v>
          </cell>
        </row>
        <row r="1107">
          <cell r="A1107" t="str">
            <v>NC2408</v>
          </cell>
          <cell r="B1107" t="str">
            <v>TORNILLO DE COMPRESIÓN 2.4*08MM</v>
          </cell>
          <cell r="C1107">
            <v>374700</v>
          </cell>
          <cell r="D1107">
            <v>0</v>
          </cell>
          <cell r="E1107">
            <v>0</v>
          </cell>
          <cell r="F1107">
            <v>374700</v>
          </cell>
          <cell r="H1107" t="str">
            <v>IMPLANTE</v>
          </cell>
          <cell r="I1107" t="str">
            <v>Pie y mano</v>
          </cell>
          <cell r="J1107" t="str">
            <v>Trimed</v>
          </cell>
        </row>
        <row r="1108">
          <cell r="A1108">
            <v>70313</v>
          </cell>
          <cell r="B1108" t="str">
            <v>TORNILLO DE CIERRE PARA EXTENSIÓN</v>
          </cell>
          <cell r="C1108">
            <v>1309200</v>
          </cell>
          <cell r="D1108">
            <v>0</v>
          </cell>
          <cell r="E1108">
            <v>0</v>
          </cell>
          <cell r="F1108">
            <v>1309200</v>
          </cell>
          <cell r="H1108" t="str">
            <v>IMPLANTE</v>
          </cell>
          <cell r="I1108" t="str">
            <v>Osteosintesis y trauma</v>
          </cell>
          <cell r="J1108" t="str">
            <v>I.T.S Latin America</v>
          </cell>
        </row>
        <row r="1109">
          <cell r="A1109" t="str">
            <v>MCLS2.0-20</v>
          </cell>
          <cell r="B1109" t="str">
            <v>TORNILLO DE BLOQUEO 2.0MM, 20MM</v>
          </cell>
          <cell r="C1109">
            <v>433800</v>
          </cell>
          <cell r="D1109">
            <v>0</v>
          </cell>
          <cell r="E1109">
            <v>0</v>
          </cell>
          <cell r="F1109">
            <v>433800</v>
          </cell>
          <cell r="H1109" t="str">
            <v>IMPLANTE</v>
          </cell>
          <cell r="I1109" t="str">
            <v>Pie y mano</v>
          </cell>
          <cell r="J1109" t="str">
            <v>Trimed</v>
          </cell>
        </row>
        <row r="1110">
          <cell r="A1110" t="str">
            <v>MCLS2.0-18</v>
          </cell>
          <cell r="B1110" t="str">
            <v>TORNILLO DE BLOQUEO 2.0MM, 18MM</v>
          </cell>
          <cell r="C1110">
            <v>433800</v>
          </cell>
          <cell r="D1110">
            <v>0</v>
          </cell>
          <cell r="E1110">
            <v>0</v>
          </cell>
          <cell r="F1110">
            <v>433800</v>
          </cell>
          <cell r="H1110" t="str">
            <v>IMPLANTE</v>
          </cell>
          <cell r="I1110" t="str">
            <v>Pie y mano</v>
          </cell>
          <cell r="J1110" t="str">
            <v>Trimed</v>
          </cell>
        </row>
        <row r="1111">
          <cell r="A1111" t="str">
            <v>MCLS2.0-16</v>
          </cell>
          <cell r="B1111" t="str">
            <v>TORNILLO DE BLOQUEO 2.0MM, 16MM</v>
          </cell>
          <cell r="C1111">
            <v>433800</v>
          </cell>
          <cell r="D1111">
            <v>0</v>
          </cell>
          <cell r="E1111">
            <v>0</v>
          </cell>
          <cell r="F1111">
            <v>433800</v>
          </cell>
          <cell r="H1111" t="str">
            <v>IMPLANTE</v>
          </cell>
          <cell r="I1111" t="str">
            <v>Pie y mano</v>
          </cell>
          <cell r="J1111" t="str">
            <v>Trimed</v>
          </cell>
        </row>
        <row r="1112">
          <cell r="A1112" t="str">
            <v>MCLS2.0-14</v>
          </cell>
          <cell r="B1112" t="str">
            <v>TORNILLO DE BLOQUEO 2.0MM, 14MM</v>
          </cell>
          <cell r="C1112">
            <v>433800</v>
          </cell>
          <cell r="D1112">
            <v>0</v>
          </cell>
          <cell r="E1112">
            <v>0</v>
          </cell>
          <cell r="F1112">
            <v>433800</v>
          </cell>
          <cell r="H1112" t="str">
            <v>IMPLANTE</v>
          </cell>
          <cell r="I1112" t="str">
            <v>Pie y mano</v>
          </cell>
          <cell r="J1112" t="str">
            <v>Trimed</v>
          </cell>
        </row>
        <row r="1113">
          <cell r="A1113" t="str">
            <v>MCLS2.0-12</v>
          </cell>
          <cell r="B1113" t="str">
            <v>TORNILLO DE BLOQUEO 2.0MM, 12MM</v>
          </cell>
          <cell r="C1113">
            <v>433800</v>
          </cell>
          <cell r="D1113">
            <v>0</v>
          </cell>
          <cell r="E1113">
            <v>0</v>
          </cell>
          <cell r="F1113">
            <v>433800</v>
          </cell>
          <cell r="H1113" t="str">
            <v>IMPLANTE</v>
          </cell>
          <cell r="I1113" t="str">
            <v>Pie y mano</v>
          </cell>
          <cell r="J1113" t="str">
            <v>Trimed</v>
          </cell>
        </row>
        <row r="1114">
          <cell r="A1114" t="str">
            <v>MCLS2.0-11</v>
          </cell>
          <cell r="B1114" t="str">
            <v>TORNILLO DE BLOQUEO 2.0MM, 11MM</v>
          </cell>
          <cell r="C1114">
            <v>433800</v>
          </cell>
          <cell r="D1114">
            <v>0</v>
          </cell>
          <cell r="E1114">
            <v>0</v>
          </cell>
          <cell r="F1114">
            <v>433800</v>
          </cell>
          <cell r="H1114" t="str">
            <v>IMPLANTE</v>
          </cell>
          <cell r="I1114" t="str">
            <v>Pie y mano</v>
          </cell>
          <cell r="J1114" t="str">
            <v>Trimed</v>
          </cell>
        </row>
        <row r="1115">
          <cell r="A1115" t="str">
            <v>MCLS2.0-10</v>
          </cell>
          <cell r="B1115" t="str">
            <v>TORNILLO DE BLOQUEO 2.0MM, 10MM</v>
          </cell>
          <cell r="C1115">
            <v>433800</v>
          </cell>
          <cell r="D1115">
            <v>0</v>
          </cell>
          <cell r="E1115">
            <v>0</v>
          </cell>
          <cell r="F1115">
            <v>433800</v>
          </cell>
          <cell r="H1115" t="str">
            <v>IMPLANTE</v>
          </cell>
          <cell r="I1115" t="str">
            <v>Pie y mano</v>
          </cell>
          <cell r="J1115" t="str">
            <v>Trimed</v>
          </cell>
        </row>
        <row r="1116">
          <cell r="A1116" t="str">
            <v>MCLS2.0-09</v>
          </cell>
          <cell r="B1116" t="str">
            <v>TORNILLO DE BLOQUEO 2.0MM, 09MM</v>
          </cell>
          <cell r="C1116">
            <v>433800</v>
          </cell>
          <cell r="D1116">
            <v>0</v>
          </cell>
          <cell r="E1116">
            <v>0</v>
          </cell>
          <cell r="F1116">
            <v>433800</v>
          </cell>
          <cell r="H1116" t="str">
            <v>IMPLANTE</v>
          </cell>
          <cell r="I1116" t="str">
            <v>Pie y mano</v>
          </cell>
          <cell r="J1116" t="str">
            <v>Trimed</v>
          </cell>
        </row>
        <row r="1117">
          <cell r="A1117" t="str">
            <v>MCLS2.0-08</v>
          </cell>
          <cell r="B1117" t="str">
            <v>TORNILLO DE BLOQUEO 2.0MM, 08MM</v>
          </cell>
          <cell r="C1117">
            <v>433800</v>
          </cell>
          <cell r="D1117">
            <v>0</v>
          </cell>
          <cell r="E1117">
            <v>0</v>
          </cell>
          <cell r="F1117">
            <v>433800</v>
          </cell>
          <cell r="H1117" t="str">
            <v>IMPLANTE</v>
          </cell>
          <cell r="I1117" t="str">
            <v>Pie y mano</v>
          </cell>
          <cell r="J1117" t="str">
            <v>Trimed</v>
          </cell>
        </row>
        <row r="1118">
          <cell r="A1118" t="str">
            <v>MCLS2.0-07</v>
          </cell>
          <cell r="B1118" t="str">
            <v>TORNILLO DE BLOQUEO 2.0MM, 07MM</v>
          </cell>
          <cell r="C1118">
            <v>433800</v>
          </cell>
          <cell r="D1118">
            <v>0</v>
          </cell>
          <cell r="E1118">
            <v>0</v>
          </cell>
          <cell r="F1118">
            <v>433800</v>
          </cell>
          <cell r="H1118" t="str">
            <v>IMPLANTE</v>
          </cell>
          <cell r="I1118" t="str">
            <v>Pie y mano</v>
          </cell>
          <cell r="J1118" t="str">
            <v>Trimed</v>
          </cell>
        </row>
        <row r="1119">
          <cell r="A1119" t="str">
            <v>MCLS2.0-06</v>
          </cell>
          <cell r="B1119" t="str">
            <v>TORNILLO DE BLOQUEO 2.0MM, 06MM</v>
          </cell>
          <cell r="C1119">
            <v>433800</v>
          </cell>
          <cell r="D1119">
            <v>0</v>
          </cell>
          <cell r="E1119">
            <v>0</v>
          </cell>
          <cell r="F1119">
            <v>433800</v>
          </cell>
          <cell r="H1119" t="str">
            <v>IMPLANTE</v>
          </cell>
          <cell r="I1119" t="str">
            <v>Pie y mano</v>
          </cell>
          <cell r="J1119" t="str">
            <v>Trimed</v>
          </cell>
        </row>
        <row r="1120">
          <cell r="A1120" t="str">
            <v>PHLS1.5-20</v>
          </cell>
          <cell r="B1120" t="str">
            <v>TORNILLO DE BLOQUEO 1.5MM, 20MM</v>
          </cell>
          <cell r="C1120">
            <v>433800</v>
          </cell>
          <cell r="D1120">
            <v>0</v>
          </cell>
          <cell r="E1120">
            <v>0</v>
          </cell>
          <cell r="F1120">
            <v>433800</v>
          </cell>
          <cell r="H1120" t="str">
            <v>IMPLANTE</v>
          </cell>
          <cell r="I1120" t="str">
            <v>Pie y mano</v>
          </cell>
          <cell r="J1120" t="str">
            <v>Trimed</v>
          </cell>
        </row>
        <row r="1121">
          <cell r="A1121" t="str">
            <v>PHLS1.5-18</v>
          </cell>
          <cell r="B1121" t="str">
            <v>TORNILLO DE BLOQUEO 1.5MM, 18MM</v>
          </cell>
          <cell r="C1121">
            <v>433800</v>
          </cell>
          <cell r="D1121">
            <v>0</v>
          </cell>
          <cell r="E1121">
            <v>0</v>
          </cell>
          <cell r="F1121">
            <v>433800</v>
          </cell>
          <cell r="H1121" t="str">
            <v>IMPLANTE</v>
          </cell>
          <cell r="I1121" t="str">
            <v>Pie y mano</v>
          </cell>
          <cell r="J1121" t="str">
            <v>Trimed</v>
          </cell>
        </row>
        <row r="1122">
          <cell r="A1122" t="str">
            <v>PHLS1.5-16</v>
          </cell>
          <cell r="B1122" t="str">
            <v>TORNILLO DE BLOQUEO 1.5MM, 16MM</v>
          </cell>
          <cell r="C1122">
            <v>433800</v>
          </cell>
          <cell r="D1122">
            <v>0</v>
          </cell>
          <cell r="E1122">
            <v>0</v>
          </cell>
          <cell r="F1122">
            <v>433800</v>
          </cell>
          <cell r="H1122" t="str">
            <v>IMPLANTE</v>
          </cell>
          <cell r="I1122" t="str">
            <v>Pie y mano</v>
          </cell>
          <cell r="J1122" t="str">
            <v>Trimed</v>
          </cell>
        </row>
        <row r="1123">
          <cell r="A1123" t="str">
            <v>PHLS1.5-14</v>
          </cell>
          <cell r="B1123" t="str">
            <v>TORNILLO DE BLOQUEO 1.5MM, 14MM</v>
          </cell>
          <cell r="C1123">
            <v>433800</v>
          </cell>
          <cell r="D1123">
            <v>0</v>
          </cell>
          <cell r="E1123">
            <v>0</v>
          </cell>
          <cell r="F1123">
            <v>433800</v>
          </cell>
          <cell r="H1123" t="str">
            <v>IMPLANTE</v>
          </cell>
          <cell r="I1123" t="str">
            <v>Pie y mano</v>
          </cell>
          <cell r="J1123" t="str">
            <v>Trimed</v>
          </cell>
        </row>
        <row r="1124">
          <cell r="A1124" t="str">
            <v>PHLS1.5-13</v>
          </cell>
          <cell r="B1124" t="str">
            <v>TORNILLO DE BLOQUEO 1.5MM, 13MM</v>
          </cell>
          <cell r="C1124">
            <v>433800</v>
          </cell>
          <cell r="D1124">
            <v>0</v>
          </cell>
          <cell r="E1124">
            <v>0</v>
          </cell>
          <cell r="F1124">
            <v>433800</v>
          </cell>
          <cell r="H1124" t="str">
            <v>IMPLANTE</v>
          </cell>
          <cell r="I1124" t="str">
            <v>Pie y mano</v>
          </cell>
          <cell r="J1124" t="str">
            <v>Trimed</v>
          </cell>
        </row>
        <row r="1125">
          <cell r="A1125" t="str">
            <v>PHLS1.5-12</v>
          </cell>
          <cell r="B1125" t="str">
            <v>TORNILLO DE BLOQUEO 1.5MM, 12MM</v>
          </cell>
          <cell r="C1125">
            <v>433800</v>
          </cell>
          <cell r="D1125">
            <v>0</v>
          </cell>
          <cell r="E1125">
            <v>0</v>
          </cell>
          <cell r="F1125">
            <v>433800</v>
          </cell>
          <cell r="H1125" t="str">
            <v>IMPLANTE</v>
          </cell>
          <cell r="I1125" t="str">
            <v>Pie y mano</v>
          </cell>
          <cell r="J1125" t="str">
            <v>Trimed</v>
          </cell>
        </row>
        <row r="1126">
          <cell r="A1126" t="str">
            <v>PHLS1.5-11</v>
          </cell>
          <cell r="B1126" t="str">
            <v>TORNILLO DE BLOQUEO 1.5MM, 11MM</v>
          </cell>
          <cell r="C1126">
            <v>433800</v>
          </cell>
          <cell r="D1126">
            <v>0</v>
          </cell>
          <cell r="E1126">
            <v>0</v>
          </cell>
          <cell r="F1126">
            <v>433800</v>
          </cell>
          <cell r="H1126" t="str">
            <v>IMPLANTE</v>
          </cell>
          <cell r="I1126" t="str">
            <v>Pie y mano</v>
          </cell>
          <cell r="J1126" t="str">
            <v>Trimed</v>
          </cell>
        </row>
        <row r="1127">
          <cell r="A1127" t="str">
            <v>PHLS1.5-10</v>
          </cell>
          <cell r="B1127" t="str">
            <v>TORNILLO DE BLOQUEO 1.5MM, 10MM</v>
          </cell>
          <cell r="C1127">
            <v>433800</v>
          </cell>
          <cell r="D1127">
            <v>0</v>
          </cell>
          <cell r="E1127">
            <v>0</v>
          </cell>
          <cell r="F1127">
            <v>433800</v>
          </cell>
          <cell r="H1127" t="str">
            <v>IMPLANTE</v>
          </cell>
          <cell r="I1127" t="str">
            <v>Pie y mano</v>
          </cell>
          <cell r="J1127" t="str">
            <v>Trimed</v>
          </cell>
        </row>
        <row r="1128">
          <cell r="A1128" t="str">
            <v>PHLS1.5-09</v>
          </cell>
          <cell r="B1128" t="str">
            <v>TORNILLO DE BLOQUEO 1.5MM, 09MM</v>
          </cell>
          <cell r="C1128">
            <v>433800</v>
          </cell>
          <cell r="D1128">
            <v>0</v>
          </cell>
          <cell r="E1128">
            <v>0</v>
          </cell>
          <cell r="F1128">
            <v>433800</v>
          </cell>
          <cell r="H1128" t="str">
            <v>IMPLANTE</v>
          </cell>
          <cell r="I1128" t="str">
            <v>Pie y mano</v>
          </cell>
          <cell r="J1128" t="str">
            <v>Trimed</v>
          </cell>
        </row>
        <row r="1129">
          <cell r="A1129" t="str">
            <v>PHLS1.5-08</v>
          </cell>
          <cell r="B1129" t="str">
            <v>TORNILLO DE BLOQUEO 1.5MM, 08MM</v>
          </cell>
          <cell r="C1129">
            <v>433800</v>
          </cell>
          <cell r="D1129">
            <v>0</v>
          </cell>
          <cell r="E1129">
            <v>0</v>
          </cell>
          <cell r="F1129">
            <v>433800</v>
          </cell>
          <cell r="H1129" t="str">
            <v>IMPLANTE</v>
          </cell>
          <cell r="I1129" t="str">
            <v>Pie y mano</v>
          </cell>
          <cell r="J1129" t="str">
            <v>Trimed</v>
          </cell>
        </row>
        <row r="1130">
          <cell r="A1130" t="str">
            <v>PHLS1.5-07</v>
          </cell>
          <cell r="B1130" t="str">
            <v>TORNILLO DE BLOQUEO 1.5MM, 07MM</v>
          </cell>
          <cell r="C1130">
            <v>433800</v>
          </cell>
          <cell r="D1130">
            <v>0</v>
          </cell>
          <cell r="E1130">
            <v>0</v>
          </cell>
          <cell r="F1130">
            <v>433800</v>
          </cell>
          <cell r="H1130" t="str">
            <v>IMPLANTE</v>
          </cell>
          <cell r="I1130" t="str">
            <v>Pie y mano</v>
          </cell>
          <cell r="J1130" t="str">
            <v>Trimed</v>
          </cell>
        </row>
        <row r="1131">
          <cell r="A1131" t="str">
            <v>PHLS1.5-06</v>
          </cell>
          <cell r="B1131" t="str">
            <v>TORNILLO DE BLOQUEO 1.5MM, 06MM</v>
          </cell>
          <cell r="C1131">
            <v>433800</v>
          </cell>
          <cell r="D1131">
            <v>0</v>
          </cell>
          <cell r="E1131">
            <v>0</v>
          </cell>
          <cell r="F1131">
            <v>433800</v>
          </cell>
          <cell r="H1131" t="str">
            <v>IMPLANTE</v>
          </cell>
          <cell r="I1131" t="str">
            <v>Pie y mano</v>
          </cell>
          <cell r="J1131" t="str">
            <v>Trimed</v>
          </cell>
        </row>
        <row r="1132">
          <cell r="A1132" t="str">
            <v>PHLS1.5-05</v>
          </cell>
          <cell r="B1132" t="str">
            <v>TORNILLO DE BLOQUEO 1.5MM, 05MM</v>
          </cell>
          <cell r="C1132">
            <v>433800</v>
          </cell>
          <cell r="D1132">
            <v>0</v>
          </cell>
          <cell r="E1132">
            <v>0</v>
          </cell>
          <cell r="F1132">
            <v>433800</v>
          </cell>
          <cell r="H1132" t="str">
            <v>IMPLANTE</v>
          </cell>
          <cell r="I1132" t="str">
            <v>Pie y mano</v>
          </cell>
          <cell r="J1132" t="str">
            <v>Trimed</v>
          </cell>
        </row>
        <row r="1133">
          <cell r="A1133" t="str">
            <v>PHLS1.5-04</v>
          </cell>
          <cell r="B1133" t="str">
            <v>TORNILLO DE BLOQUEO 1.5MM, 04MM</v>
          </cell>
          <cell r="C1133">
            <v>433800</v>
          </cell>
          <cell r="D1133">
            <v>0</v>
          </cell>
          <cell r="E1133">
            <v>0</v>
          </cell>
          <cell r="F1133">
            <v>433800</v>
          </cell>
          <cell r="H1133" t="str">
            <v>IMPLANTE</v>
          </cell>
          <cell r="I1133" t="str">
            <v>Pie y mano</v>
          </cell>
          <cell r="J1133" t="str">
            <v>Trimed</v>
          </cell>
        </row>
        <row r="1134">
          <cell r="A1134" t="str">
            <v>VSP-L</v>
          </cell>
          <cell r="B1134" t="str">
            <v>PLACA DE CORTE VOLAR IZQ</v>
          </cell>
          <cell r="C1134">
            <v>3036000</v>
          </cell>
          <cell r="D1134">
            <v>0</v>
          </cell>
          <cell r="E1134">
            <v>0</v>
          </cell>
          <cell r="F1134">
            <v>3035999.9999999995</v>
          </cell>
          <cell r="G1134" t="str">
            <v>NUEVA</v>
          </cell>
          <cell r="H1134" t="str">
            <v>IMPLANTE</v>
          </cell>
          <cell r="I1134" t="str">
            <v>Pie y mano</v>
          </cell>
          <cell r="J1134" t="str">
            <v>Trimed</v>
          </cell>
        </row>
        <row r="1135">
          <cell r="A1135" t="str">
            <v>VSP-R</v>
          </cell>
          <cell r="B1135" t="str">
            <v>PLACA DE CORTE VOLAR DER</v>
          </cell>
          <cell r="C1135">
            <v>3035999.9999999995</v>
          </cell>
          <cell r="D1135">
            <v>0</v>
          </cell>
          <cell r="E1135">
            <v>0</v>
          </cell>
          <cell r="F1135">
            <v>3035999.9999999995</v>
          </cell>
          <cell r="G1135" t="str">
            <v>NUEVA</v>
          </cell>
          <cell r="H1135" t="str">
            <v>IMPLANTE</v>
          </cell>
          <cell r="I1135" t="str">
            <v>Pie y mano</v>
          </cell>
          <cell r="J1135" t="str">
            <v>Trimed</v>
          </cell>
        </row>
        <row r="1136">
          <cell r="A1136" t="str">
            <v>2101-10001</v>
          </cell>
          <cell r="B1136" t="str">
            <v>TORNILLO DE BLOQUEO</v>
          </cell>
          <cell r="C1136">
            <v>350000</v>
          </cell>
          <cell r="D1136">
            <v>0</v>
          </cell>
          <cell r="E1136">
            <v>0</v>
          </cell>
          <cell r="F1136">
            <v>350000</v>
          </cell>
          <cell r="H1136" t="str">
            <v>IMPLANTE</v>
          </cell>
          <cell r="I1136" t="str">
            <v>Columna</v>
          </cell>
          <cell r="J1136" t="str">
            <v>K2m</v>
          </cell>
        </row>
        <row r="1137">
          <cell r="A1137" t="str">
            <v>32352-95</v>
          </cell>
          <cell r="B1137" t="str">
            <v>TORNILLO CORTICAL PH D=3.5MM L=95MM</v>
          </cell>
          <cell r="C1137">
            <v>315900</v>
          </cell>
          <cell r="D1137">
            <v>0</v>
          </cell>
          <cell r="E1137">
            <v>0</v>
          </cell>
          <cell r="F1137">
            <v>315900</v>
          </cell>
          <cell r="H1137" t="str">
            <v>IMPLANTE</v>
          </cell>
          <cell r="I1137" t="str">
            <v>Osteosintesis y trauma</v>
          </cell>
          <cell r="J1137" t="str">
            <v>I.T.S Latin America</v>
          </cell>
        </row>
        <row r="1138">
          <cell r="A1138" t="str">
            <v>32352-90</v>
          </cell>
          <cell r="B1138" t="str">
            <v>TORNILLO CORTICAL PH D=3.5MM L=90MM</v>
          </cell>
          <cell r="C1138">
            <v>315900</v>
          </cell>
          <cell r="D1138">
            <v>0</v>
          </cell>
          <cell r="E1138">
            <v>0</v>
          </cell>
          <cell r="F1138">
            <v>315900</v>
          </cell>
          <cell r="H1138" t="str">
            <v>IMPLANTE</v>
          </cell>
          <cell r="I1138" t="str">
            <v>Osteosintesis y trauma</v>
          </cell>
          <cell r="J1138" t="str">
            <v>I.T.S Latin America</v>
          </cell>
        </row>
        <row r="1139">
          <cell r="A1139" t="str">
            <v>32352-85</v>
          </cell>
          <cell r="B1139" t="str">
            <v>TORNILLO CORTICAL PH D=3.5MM L=85MM</v>
          </cell>
          <cell r="C1139">
            <v>315900</v>
          </cell>
          <cell r="D1139">
            <v>0</v>
          </cell>
          <cell r="E1139">
            <v>0</v>
          </cell>
          <cell r="F1139">
            <v>315900</v>
          </cell>
          <cell r="H1139" t="str">
            <v>IMPLANTE</v>
          </cell>
          <cell r="I1139" t="str">
            <v>Osteosintesis y trauma</v>
          </cell>
          <cell r="J1139" t="str">
            <v>I.T.S Latin America</v>
          </cell>
        </row>
        <row r="1140">
          <cell r="A1140" t="str">
            <v>32352-80</v>
          </cell>
          <cell r="B1140" t="str">
            <v>TORNILLO CORTICAL PH D=3.5MM L=80MM</v>
          </cell>
          <cell r="C1140">
            <v>315900</v>
          </cell>
          <cell r="D1140">
            <v>0</v>
          </cell>
          <cell r="E1140">
            <v>0</v>
          </cell>
          <cell r="F1140">
            <v>315900</v>
          </cell>
          <cell r="H1140" t="str">
            <v>IMPLANTE</v>
          </cell>
          <cell r="I1140" t="str">
            <v>Osteosintesis y trauma</v>
          </cell>
          <cell r="J1140" t="str">
            <v>I.T.S Latin America</v>
          </cell>
        </row>
        <row r="1141">
          <cell r="A1141" t="str">
            <v>32352-75</v>
          </cell>
          <cell r="B1141" t="str">
            <v>TORNILLO CORTICAL PH D=3.5MM L=75MM</v>
          </cell>
          <cell r="C1141">
            <v>315900</v>
          </cell>
          <cell r="D1141">
            <v>0</v>
          </cell>
          <cell r="E1141">
            <v>0</v>
          </cell>
          <cell r="F1141">
            <v>315900</v>
          </cell>
          <cell r="H1141" t="str">
            <v>IMPLANTE</v>
          </cell>
          <cell r="I1141" t="str">
            <v>Osteosintesis y trauma</v>
          </cell>
          <cell r="J1141" t="str">
            <v>I.T.S Latin America</v>
          </cell>
        </row>
        <row r="1142">
          <cell r="A1142" t="str">
            <v>32352-70</v>
          </cell>
          <cell r="B1142" t="str">
            <v>TORNILLO CORTICAL PH D=3.5MM L=70MM</v>
          </cell>
          <cell r="C1142">
            <v>315900</v>
          </cell>
          <cell r="D1142">
            <v>0</v>
          </cell>
          <cell r="E1142">
            <v>0</v>
          </cell>
          <cell r="F1142">
            <v>315900</v>
          </cell>
          <cell r="H1142" t="str">
            <v>IMPLANTE</v>
          </cell>
          <cell r="I1142" t="str">
            <v>Osteosintesis y trauma</v>
          </cell>
          <cell r="J1142" t="str">
            <v>I.T.S Latin America</v>
          </cell>
        </row>
        <row r="1143">
          <cell r="A1143" t="str">
            <v>32352-65</v>
          </cell>
          <cell r="B1143" t="str">
            <v>TORNILLO CORTICAL PH D=3.5MM L=65MM</v>
          </cell>
          <cell r="C1143">
            <v>315900</v>
          </cell>
          <cell r="D1143">
            <v>0</v>
          </cell>
          <cell r="E1143">
            <v>0</v>
          </cell>
          <cell r="F1143">
            <v>315900</v>
          </cell>
          <cell r="H1143" t="str">
            <v>IMPLANTE</v>
          </cell>
          <cell r="I1143" t="str">
            <v>Osteosintesis y trauma</v>
          </cell>
          <cell r="J1143" t="str">
            <v>I.T.S Latin America</v>
          </cell>
        </row>
        <row r="1144">
          <cell r="A1144" t="str">
            <v>32352-60</v>
          </cell>
          <cell r="B1144" t="str">
            <v>TORNILLO CORTICAL PH D=3.5MM L=60MM</v>
          </cell>
          <cell r="C1144">
            <v>283800</v>
          </cell>
          <cell r="D1144">
            <v>0</v>
          </cell>
          <cell r="E1144">
            <v>0</v>
          </cell>
          <cell r="F1144">
            <v>283800</v>
          </cell>
          <cell r="H1144" t="str">
            <v>IMPLANTE</v>
          </cell>
          <cell r="I1144" t="str">
            <v>Osteosintesis y trauma</v>
          </cell>
          <cell r="J1144" t="str">
            <v>I.T.S Latin America</v>
          </cell>
        </row>
        <row r="1145">
          <cell r="A1145" t="str">
            <v>32352-55</v>
          </cell>
          <cell r="B1145" t="str">
            <v>TORNILLO CORTICAL PH D=3.5MM L=55MM</v>
          </cell>
          <cell r="C1145">
            <v>283800</v>
          </cell>
          <cell r="D1145">
            <v>0</v>
          </cell>
          <cell r="E1145">
            <v>0</v>
          </cell>
          <cell r="F1145">
            <v>283800</v>
          </cell>
          <cell r="H1145" t="str">
            <v>IMPLANTE</v>
          </cell>
          <cell r="I1145" t="str">
            <v>Osteosintesis y trauma</v>
          </cell>
          <cell r="J1145" t="str">
            <v>I.T.S Latin America</v>
          </cell>
        </row>
        <row r="1146">
          <cell r="A1146" t="str">
            <v>32352-50</v>
          </cell>
          <cell r="B1146" t="str">
            <v>TORNILLO CORTICAL PH D=3.5MM L=50MM</v>
          </cell>
          <cell r="C1146">
            <v>283800</v>
          </cell>
          <cell r="D1146">
            <v>0</v>
          </cell>
          <cell r="E1146">
            <v>0</v>
          </cell>
          <cell r="F1146">
            <v>283800</v>
          </cell>
          <cell r="H1146" t="str">
            <v>IMPLANTE</v>
          </cell>
          <cell r="I1146" t="str">
            <v>Osteosintesis y trauma</v>
          </cell>
          <cell r="J1146" t="str">
            <v>I.T.S Latin America</v>
          </cell>
        </row>
        <row r="1147">
          <cell r="A1147" t="str">
            <v>32352-48</v>
          </cell>
          <cell r="B1147" t="str">
            <v>TORNILLO CORTICAL PH D=3.5MM L=48MM</v>
          </cell>
          <cell r="C1147">
            <v>283800</v>
          </cell>
          <cell r="D1147">
            <v>0</v>
          </cell>
          <cell r="E1147">
            <v>0</v>
          </cell>
          <cell r="F1147">
            <v>283800</v>
          </cell>
          <cell r="H1147" t="str">
            <v>IMPLANTE</v>
          </cell>
          <cell r="I1147" t="str">
            <v>Osteosintesis y trauma</v>
          </cell>
          <cell r="J1147" t="str">
            <v>I.T.S Latin America</v>
          </cell>
        </row>
        <row r="1148">
          <cell r="A1148" t="str">
            <v>32352-46</v>
          </cell>
          <cell r="B1148" t="str">
            <v>TORNILLO CORTICAL PH D=3.5MM L=46MM</v>
          </cell>
          <cell r="C1148">
            <v>283800</v>
          </cell>
          <cell r="D1148">
            <v>0</v>
          </cell>
          <cell r="E1148">
            <v>0</v>
          </cell>
          <cell r="F1148">
            <v>283800</v>
          </cell>
          <cell r="H1148" t="str">
            <v>IMPLANTE</v>
          </cell>
          <cell r="I1148" t="str">
            <v>Osteosintesis y trauma</v>
          </cell>
          <cell r="J1148" t="str">
            <v>I.T.S Latin America</v>
          </cell>
        </row>
        <row r="1149">
          <cell r="A1149" t="str">
            <v>32352-44</v>
          </cell>
          <cell r="B1149" t="str">
            <v>TORNILLO CORTICAL PH D=3.5MM L=44MM</v>
          </cell>
          <cell r="C1149">
            <v>283800</v>
          </cell>
          <cell r="D1149">
            <v>0</v>
          </cell>
          <cell r="E1149">
            <v>0</v>
          </cell>
          <cell r="F1149">
            <v>283800</v>
          </cell>
          <cell r="H1149" t="str">
            <v>IMPLANTE</v>
          </cell>
          <cell r="I1149" t="str">
            <v>Osteosintesis y trauma</v>
          </cell>
          <cell r="J1149" t="str">
            <v>I.T.S Latin America</v>
          </cell>
        </row>
        <row r="1150">
          <cell r="A1150" t="str">
            <v>32352-42</v>
          </cell>
          <cell r="B1150" t="str">
            <v>TORNILLO CORTICAL PH D=3.5MM L=42MM</v>
          </cell>
          <cell r="C1150">
            <v>283800</v>
          </cell>
          <cell r="D1150">
            <v>0</v>
          </cell>
          <cell r="E1150">
            <v>0</v>
          </cell>
          <cell r="F1150">
            <v>283800</v>
          </cell>
          <cell r="H1150" t="str">
            <v>IMPLANTE</v>
          </cell>
          <cell r="I1150" t="str">
            <v>Osteosintesis y trauma</v>
          </cell>
          <cell r="J1150" t="str">
            <v>I.T.S Latin America</v>
          </cell>
        </row>
        <row r="1151">
          <cell r="A1151" t="str">
            <v>32352-40</v>
          </cell>
          <cell r="B1151" t="str">
            <v>TORNILLO CORTICAL PH D=3.5MM L=40MM</v>
          </cell>
          <cell r="C1151">
            <v>271200</v>
          </cell>
          <cell r="D1151">
            <v>0</v>
          </cell>
          <cell r="E1151">
            <v>0</v>
          </cell>
          <cell r="F1151">
            <v>271200</v>
          </cell>
          <cell r="H1151" t="str">
            <v>IMPLANTE</v>
          </cell>
          <cell r="I1151" t="str">
            <v>Osteosintesis y trauma</v>
          </cell>
          <cell r="J1151" t="str">
            <v>I.T.S Latin America</v>
          </cell>
        </row>
        <row r="1152">
          <cell r="A1152" t="str">
            <v>32352-38</v>
          </cell>
          <cell r="B1152" t="str">
            <v>TORNILLO CORTICAL PH D=3.5MM L=38MM</v>
          </cell>
          <cell r="C1152">
            <v>271200</v>
          </cell>
          <cell r="D1152">
            <v>0</v>
          </cell>
          <cell r="E1152">
            <v>0</v>
          </cell>
          <cell r="F1152">
            <v>271200</v>
          </cell>
          <cell r="H1152" t="str">
            <v>IMPLANTE</v>
          </cell>
          <cell r="I1152" t="str">
            <v>Osteosintesis y trauma</v>
          </cell>
          <cell r="J1152" t="str">
            <v>I.T.S Latin America</v>
          </cell>
        </row>
        <row r="1153">
          <cell r="A1153" t="str">
            <v>32352-36</v>
          </cell>
          <cell r="B1153" t="str">
            <v>TORNILLO CORTICAL PH D=3.5MM L=36MM</v>
          </cell>
          <cell r="C1153">
            <v>271200</v>
          </cell>
          <cell r="D1153">
            <v>0</v>
          </cell>
          <cell r="E1153">
            <v>0</v>
          </cell>
          <cell r="F1153">
            <v>271200</v>
          </cell>
          <cell r="H1153" t="str">
            <v>IMPLANTE</v>
          </cell>
          <cell r="I1153" t="str">
            <v>Osteosintesis y trauma</v>
          </cell>
          <cell r="J1153" t="str">
            <v>I.T.S Latin America</v>
          </cell>
        </row>
        <row r="1154">
          <cell r="A1154" t="str">
            <v>32352-34</v>
          </cell>
          <cell r="B1154" t="str">
            <v>TORNILLO CORTICAL PH D=3.5MM L=34MM</v>
          </cell>
          <cell r="C1154">
            <v>271200</v>
          </cell>
          <cell r="D1154">
            <v>0</v>
          </cell>
          <cell r="E1154">
            <v>0</v>
          </cell>
          <cell r="F1154">
            <v>271200</v>
          </cell>
          <cell r="H1154" t="str">
            <v>IMPLANTE</v>
          </cell>
          <cell r="I1154" t="str">
            <v>Osteosintesis y trauma</v>
          </cell>
          <cell r="J1154" t="str">
            <v>I.T.S Latin America</v>
          </cell>
        </row>
        <row r="1155">
          <cell r="A1155" t="str">
            <v>32352-32</v>
          </cell>
          <cell r="B1155" t="str">
            <v>TORNILLO CORTICAL PH D=3.5MM L=32MM</v>
          </cell>
          <cell r="C1155">
            <v>271200</v>
          </cell>
          <cell r="D1155">
            <v>0</v>
          </cell>
          <cell r="E1155">
            <v>0</v>
          </cell>
          <cell r="F1155">
            <v>271200</v>
          </cell>
          <cell r="H1155" t="str">
            <v>IMPLANTE</v>
          </cell>
          <cell r="I1155" t="str">
            <v>Osteosintesis y trauma</v>
          </cell>
          <cell r="J1155" t="str">
            <v>I.T.S Latin America</v>
          </cell>
        </row>
        <row r="1156">
          <cell r="A1156" t="str">
            <v>32352-30</v>
          </cell>
          <cell r="B1156" t="str">
            <v>TORNILLO CORTICAL PH D=3.5MM L=30MM</v>
          </cell>
          <cell r="C1156">
            <v>271200</v>
          </cell>
          <cell r="D1156">
            <v>0</v>
          </cell>
          <cell r="E1156">
            <v>0</v>
          </cell>
          <cell r="F1156">
            <v>271200</v>
          </cell>
          <cell r="H1156" t="str">
            <v>IMPLANTE</v>
          </cell>
          <cell r="I1156" t="str">
            <v>Osteosintesis y trauma</v>
          </cell>
          <cell r="J1156" t="str">
            <v>I.T.S Latin America</v>
          </cell>
        </row>
        <row r="1157">
          <cell r="A1157" t="str">
            <v>32352-28</v>
          </cell>
          <cell r="B1157" t="str">
            <v>TORNILLO CORTICAL PH D=3.5MM L=28MM</v>
          </cell>
          <cell r="C1157">
            <v>271200</v>
          </cell>
          <cell r="D1157">
            <v>0</v>
          </cell>
          <cell r="E1157">
            <v>0</v>
          </cell>
          <cell r="F1157">
            <v>271200</v>
          </cell>
          <cell r="H1157" t="str">
            <v>IMPLANTE</v>
          </cell>
          <cell r="I1157" t="str">
            <v>Osteosintesis y trauma</v>
          </cell>
          <cell r="J1157" t="str">
            <v>I.T.S Latin America</v>
          </cell>
        </row>
        <row r="1158">
          <cell r="A1158" t="str">
            <v>32352-26</v>
          </cell>
          <cell r="B1158" t="str">
            <v>TORNILLO CORTICAL PH D=3.5MM L=26MM</v>
          </cell>
          <cell r="C1158">
            <v>271200</v>
          </cell>
          <cell r="D1158">
            <v>0</v>
          </cell>
          <cell r="E1158">
            <v>0</v>
          </cell>
          <cell r="F1158">
            <v>271200</v>
          </cell>
          <cell r="H1158" t="str">
            <v>IMPLANTE</v>
          </cell>
          <cell r="I1158" t="str">
            <v>Osteosintesis y trauma</v>
          </cell>
          <cell r="J1158" t="str">
            <v>I.T.S Latin America</v>
          </cell>
        </row>
        <row r="1159">
          <cell r="A1159" t="str">
            <v>32352-24</v>
          </cell>
          <cell r="B1159" t="str">
            <v>TORNILLO CORTICAL PH D=3.5MM L=24MM</v>
          </cell>
          <cell r="C1159">
            <v>271200</v>
          </cell>
          <cell r="D1159">
            <v>0</v>
          </cell>
          <cell r="E1159">
            <v>0</v>
          </cell>
          <cell r="F1159">
            <v>271200</v>
          </cell>
          <cell r="H1159" t="str">
            <v>IMPLANTE</v>
          </cell>
          <cell r="I1159" t="str">
            <v>Osteosintesis y trauma</v>
          </cell>
          <cell r="J1159" t="str">
            <v>I.T.S Latin America</v>
          </cell>
        </row>
        <row r="1160">
          <cell r="A1160" t="str">
            <v>32352-22</v>
          </cell>
          <cell r="B1160" t="str">
            <v>TORNILLO CORTICAL PH D=3.5MM L=22MM</v>
          </cell>
          <cell r="C1160">
            <v>271200</v>
          </cell>
          <cell r="D1160">
            <v>0</v>
          </cell>
          <cell r="E1160">
            <v>0</v>
          </cell>
          <cell r="F1160">
            <v>271200</v>
          </cell>
          <cell r="H1160" t="str">
            <v>IMPLANTE</v>
          </cell>
          <cell r="I1160" t="str">
            <v>Osteosintesis y trauma</v>
          </cell>
          <cell r="J1160" t="str">
            <v>I.T.S Latin America</v>
          </cell>
        </row>
        <row r="1161">
          <cell r="A1161" t="str">
            <v>32352-20</v>
          </cell>
          <cell r="B1161" t="str">
            <v>TORNILLO CORTICAL PH D=3.5MM L=20MM</v>
          </cell>
          <cell r="C1161">
            <v>271200</v>
          </cell>
          <cell r="D1161">
            <v>0</v>
          </cell>
          <cell r="E1161">
            <v>0</v>
          </cell>
          <cell r="F1161">
            <v>271200</v>
          </cell>
          <cell r="H1161" t="str">
            <v>IMPLANTE</v>
          </cell>
          <cell r="I1161" t="str">
            <v>Osteosintesis y trauma</v>
          </cell>
          <cell r="J1161" t="str">
            <v>I.T.S Latin America</v>
          </cell>
        </row>
        <row r="1162">
          <cell r="A1162" t="str">
            <v>32352-18</v>
          </cell>
          <cell r="B1162" t="str">
            <v>TORNILLO CORTICAL PH D=3.5MM L=18MM</v>
          </cell>
          <cell r="C1162">
            <v>271200</v>
          </cell>
          <cell r="D1162">
            <v>0</v>
          </cell>
          <cell r="E1162">
            <v>0</v>
          </cell>
          <cell r="F1162">
            <v>271200</v>
          </cell>
          <cell r="H1162" t="str">
            <v>IMPLANTE</v>
          </cell>
          <cell r="I1162" t="str">
            <v>Osteosintesis y trauma</v>
          </cell>
          <cell r="J1162" t="str">
            <v>I.T.S Latin America</v>
          </cell>
        </row>
        <row r="1163">
          <cell r="A1163" t="str">
            <v>32352-16</v>
          </cell>
          <cell r="B1163" t="str">
            <v>TORNILLO CORTICAL PH D=3.5MM L=16MM</v>
          </cell>
          <cell r="C1163">
            <v>271200</v>
          </cell>
          <cell r="D1163">
            <v>0</v>
          </cell>
          <cell r="E1163">
            <v>0</v>
          </cell>
          <cell r="F1163">
            <v>271200</v>
          </cell>
          <cell r="H1163" t="str">
            <v>IMPLANTE</v>
          </cell>
          <cell r="I1163" t="str">
            <v>Osteosintesis y trauma</v>
          </cell>
          <cell r="J1163" t="str">
            <v>I.T.S Latin America</v>
          </cell>
        </row>
        <row r="1164">
          <cell r="A1164" t="str">
            <v>32352-14</v>
          </cell>
          <cell r="B1164" t="str">
            <v>TORNILLO CORTICAL PH D=3.5MM L=14MM</v>
          </cell>
          <cell r="C1164">
            <v>271200</v>
          </cell>
          <cell r="D1164">
            <v>0</v>
          </cell>
          <cell r="E1164">
            <v>0</v>
          </cell>
          <cell r="F1164">
            <v>271200</v>
          </cell>
          <cell r="H1164" t="str">
            <v>IMPLANTE</v>
          </cell>
          <cell r="I1164" t="str">
            <v>Osteosintesis y trauma</v>
          </cell>
          <cell r="J1164" t="str">
            <v>I.T.S Latin America</v>
          </cell>
        </row>
        <row r="1165">
          <cell r="A1165" t="str">
            <v>32352-12</v>
          </cell>
          <cell r="B1165" t="str">
            <v>TORNILLO CORTICAL PH D=3.5MM L=12MM</v>
          </cell>
          <cell r="C1165">
            <v>271200</v>
          </cell>
          <cell r="D1165">
            <v>0</v>
          </cell>
          <cell r="E1165">
            <v>0</v>
          </cell>
          <cell r="F1165">
            <v>271200</v>
          </cell>
          <cell r="H1165" t="str">
            <v>IMPLANTE</v>
          </cell>
          <cell r="I1165" t="str">
            <v>Osteosintesis y trauma</v>
          </cell>
          <cell r="J1165" t="str">
            <v>I.T.S Latin America</v>
          </cell>
        </row>
        <row r="1166">
          <cell r="A1166" t="str">
            <v>32352-120</v>
          </cell>
          <cell r="B1166" t="str">
            <v>TORNILLO CORTICAL PH D=3.5MM L=120MM</v>
          </cell>
          <cell r="C1166">
            <v>315900</v>
          </cell>
          <cell r="D1166">
            <v>0</v>
          </cell>
          <cell r="E1166">
            <v>0</v>
          </cell>
          <cell r="F1166">
            <v>315900</v>
          </cell>
          <cell r="H1166" t="str">
            <v>IMPLANTE</v>
          </cell>
          <cell r="I1166" t="str">
            <v>Osteosintesis y trauma</v>
          </cell>
          <cell r="J1166" t="str">
            <v>I.T.S Latin America</v>
          </cell>
        </row>
        <row r="1167">
          <cell r="A1167" t="str">
            <v>32352-115</v>
          </cell>
          <cell r="B1167" t="str">
            <v>TORNILLO CORTICAL PH D=3.5MM L=115MM</v>
          </cell>
          <cell r="C1167">
            <v>315900</v>
          </cell>
          <cell r="D1167">
            <v>0</v>
          </cell>
          <cell r="E1167">
            <v>0</v>
          </cell>
          <cell r="F1167">
            <v>315900</v>
          </cell>
          <cell r="H1167" t="str">
            <v>IMPLANTE</v>
          </cell>
          <cell r="I1167" t="str">
            <v>Osteosintesis y trauma</v>
          </cell>
          <cell r="J1167" t="str">
            <v>I.T.S Latin America</v>
          </cell>
        </row>
        <row r="1168">
          <cell r="A1168" t="str">
            <v>32352-110</v>
          </cell>
          <cell r="B1168" t="str">
            <v>TORNILLO CORTICAL PH D=3.5MM L=110MM</v>
          </cell>
          <cell r="C1168">
            <v>315900</v>
          </cell>
          <cell r="D1168">
            <v>0</v>
          </cell>
          <cell r="E1168">
            <v>0</v>
          </cell>
          <cell r="F1168">
            <v>315900</v>
          </cell>
          <cell r="H1168" t="str">
            <v>IMPLANTE</v>
          </cell>
          <cell r="I1168" t="str">
            <v>Osteosintesis y trauma</v>
          </cell>
          <cell r="J1168" t="str">
            <v>I.T.S Latin America</v>
          </cell>
        </row>
        <row r="1169">
          <cell r="A1169" t="str">
            <v>32352-10</v>
          </cell>
          <cell r="B1169" t="str">
            <v>TORNILLO CORTICAL PH D=3.5MM L=10MM</v>
          </cell>
          <cell r="C1169">
            <v>271200</v>
          </cell>
          <cell r="D1169">
            <v>0</v>
          </cell>
          <cell r="E1169">
            <v>0</v>
          </cell>
          <cell r="F1169">
            <v>271200</v>
          </cell>
          <cell r="H1169" t="str">
            <v>IMPLANTE</v>
          </cell>
          <cell r="I1169" t="str">
            <v>Osteosintesis y trauma</v>
          </cell>
          <cell r="J1169" t="str">
            <v>I.T.S Latin America</v>
          </cell>
        </row>
        <row r="1170">
          <cell r="A1170" t="str">
            <v>32352-105</v>
          </cell>
          <cell r="B1170" t="str">
            <v>TORNILLO CORTICAL PH D=3.5MM L=105MM</v>
          </cell>
          <cell r="C1170">
            <v>315900</v>
          </cell>
          <cell r="D1170">
            <v>0</v>
          </cell>
          <cell r="E1170">
            <v>0</v>
          </cell>
          <cell r="F1170">
            <v>315900</v>
          </cell>
          <cell r="H1170" t="str">
            <v>IMPLANTE</v>
          </cell>
          <cell r="I1170" t="str">
            <v>Osteosintesis y trauma</v>
          </cell>
          <cell r="J1170" t="str">
            <v>I.T.S Latin America</v>
          </cell>
        </row>
        <row r="1171">
          <cell r="A1171" t="str">
            <v>32352-100</v>
          </cell>
          <cell r="B1171" t="str">
            <v>TORNILLO CORTICAL PH D=3.5MM L=100MM</v>
          </cell>
          <cell r="C1171">
            <v>315900</v>
          </cell>
          <cell r="D1171">
            <v>0</v>
          </cell>
          <cell r="E1171">
            <v>0</v>
          </cell>
          <cell r="F1171">
            <v>315900</v>
          </cell>
          <cell r="H1171" t="str">
            <v>IMPLANTE</v>
          </cell>
          <cell r="I1171" t="str">
            <v>Osteosintesis y trauma</v>
          </cell>
          <cell r="J1171" t="str">
            <v>I.T.S Latin America</v>
          </cell>
        </row>
        <row r="1172">
          <cell r="A1172" t="str">
            <v>HEX2.7-28</v>
          </cell>
          <cell r="B1172" t="str">
            <v>TORNILLO CORTICAL HEXAGONAL 2.7-28 MM</v>
          </cell>
          <cell r="C1172" t="e">
            <v>#N/A</v>
          </cell>
          <cell r="D1172">
            <v>0</v>
          </cell>
          <cell r="E1172" t="e">
            <v>#N/A</v>
          </cell>
          <cell r="F1172" t="e">
            <v>#N/A</v>
          </cell>
          <cell r="H1172" t="str">
            <v>IMPLANTE</v>
          </cell>
          <cell r="I1172" t="str">
            <v>Pie y mano</v>
          </cell>
          <cell r="J1172" t="str">
            <v>Trimed</v>
          </cell>
        </row>
        <row r="1173">
          <cell r="A1173" t="str">
            <v>HEX2.7-26</v>
          </cell>
          <cell r="B1173" t="str">
            <v>TORNILLO CORTICAL HEXAGONAL 2.7-26 MM</v>
          </cell>
          <cell r="C1173" t="e">
            <v>#N/A</v>
          </cell>
          <cell r="D1173">
            <v>0</v>
          </cell>
          <cell r="E1173" t="e">
            <v>#N/A</v>
          </cell>
          <cell r="F1173" t="e">
            <v>#N/A</v>
          </cell>
          <cell r="H1173" t="str">
            <v>IMPLANTE</v>
          </cell>
          <cell r="I1173" t="str">
            <v>Pie y mano</v>
          </cell>
          <cell r="J1173" t="str">
            <v>Trimed</v>
          </cell>
        </row>
        <row r="1174">
          <cell r="A1174" t="str">
            <v>HEX2.7-24</v>
          </cell>
          <cell r="B1174" t="str">
            <v>TORNILLO CORTICAL HEXAGONAL 2.7-24 MM</v>
          </cell>
          <cell r="C1174">
            <v>345800</v>
          </cell>
          <cell r="D1174">
            <v>0</v>
          </cell>
          <cell r="E1174">
            <v>0</v>
          </cell>
          <cell r="F1174">
            <v>345800</v>
          </cell>
          <cell r="H1174" t="str">
            <v>IMPLANTE</v>
          </cell>
          <cell r="I1174" t="str">
            <v>Pie y mano</v>
          </cell>
          <cell r="J1174" t="str">
            <v>Trimed</v>
          </cell>
        </row>
        <row r="1175">
          <cell r="A1175" t="str">
            <v>HEX2.7-22</v>
          </cell>
          <cell r="B1175" t="str">
            <v>TORNILLO CORTICAL HEXAGONAL 2.7-22 MM</v>
          </cell>
          <cell r="C1175">
            <v>345800</v>
          </cell>
          <cell r="D1175">
            <v>0</v>
          </cell>
          <cell r="E1175">
            <v>0</v>
          </cell>
          <cell r="F1175">
            <v>345800</v>
          </cell>
          <cell r="H1175" t="str">
            <v>IMPLANTE</v>
          </cell>
          <cell r="I1175" t="str">
            <v>Pie y mano</v>
          </cell>
          <cell r="J1175" t="str">
            <v>Trimed</v>
          </cell>
        </row>
        <row r="1176">
          <cell r="A1176" t="str">
            <v>HEX2.7-20</v>
          </cell>
          <cell r="B1176" t="str">
            <v>TORNILLO CORTICAL HEXAGONAL 2.7-20 MM</v>
          </cell>
          <cell r="C1176">
            <v>345800</v>
          </cell>
          <cell r="D1176">
            <v>0</v>
          </cell>
          <cell r="E1176">
            <v>0</v>
          </cell>
          <cell r="F1176">
            <v>345800</v>
          </cell>
          <cell r="H1176" t="str">
            <v>IMPLANTE</v>
          </cell>
          <cell r="I1176" t="str">
            <v>Pie y mano</v>
          </cell>
          <cell r="J1176" t="str">
            <v>Trimed</v>
          </cell>
        </row>
        <row r="1177">
          <cell r="A1177" t="str">
            <v>HEX2.7-18</v>
          </cell>
          <cell r="B1177" t="str">
            <v>TORNILLO CORTICAL HEXAGONAL 2.7-18 MM</v>
          </cell>
          <cell r="C1177">
            <v>345800</v>
          </cell>
          <cell r="D1177">
            <v>0</v>
          </cell>
          <cell r="E1177">
            <v>0</v>
          </cell>
          <cell r="F1177">
            <v>345800</v>
          </cell>
          <cell r="H1177" t="str">
            <v>IMPLANTE</v>
          </cell>
          <cell r="I1177" t="str">
            <v>Pie y mano</v>
          </cell>
          <cell r="J1177" t="str">
            <v>Trimed</v>
          </cell>
        </row>
        <row r="1178">
          <cell r="A1178" t="str">
            <v>HEX2.7-16</v>
          </cell>
          <cell r="B1178" t="str">
            <v>TORNILLO CORTICAL HEXAGONAL 2.7-16 MM</v>
          </cell>
          <cell r="C1178">
            <v>345800</v>
          </cell>
          <cell r="D1178">
            <v>0</v>
          </cell>
          <cell r="E1178">
            <v>0</v>
          </cell>
          <cell r="F1178">
            <v>345800</v>
          </cell>
          <cell r="H1178" t="str">
            <v>IMPLANTE</v>
          </cell>
          <cell r="I1178" t="str">
            <v>Pie y mano</v>
          </cell>
          <cell r="J1178" t="str">
            <v>Trimed</v>
          </cell>
        </row>
        <row r="1179">
          <cell r="A1179" t="str">
            <v>HEX2.7-14</v>
          </cell>
          <cell r="B1179" t="str">
            <v>TORNILLO CORTICAL HEXAGONAL 2.7-14 MM</v>
          </cell>
          <cell r="C1179">
            <v>345800</v>
          </cell>
          <cell r="D1179">
            <v>0</v>
          </cell>
          <cell r="E1179">
            <v>0</v>
          </cell>
          <cell r="F1179">
            <v>345800</v>
          </cell>
          <cell r="H1179" t="str">
            <v>IMPLANTE</v>
          </cell>
          <cell r="I1179" t="str">
            <v>Pie y mano</v>
          </cell>
          <cell r="J1179" t="str">
            <v>Trimed</v>
          </cell>
        </row>
        <row r="1180">
          <cell r="A1180" t="str">
            <v>HEX2.7-12</v>
          </cell>
          <cell r="B1180" t="str">
            <v>TORNILLO CORTICAL HEXAGONAL 2.7-12 MM</v>
          </cell>
          <cell r="C1180">
            <v>345800</v>
          </cell>
          <cell r="D1180">
            <v>0</v>
          </cell>
          <cell r="E1180">
            <v>0</v>
          </cell>
          <cell r="F1180">
            <v>345800</v>
          </cell>
          <cell r="H1180" t="str">
            <v>IMPLANTE</v>
          </cell>
          <cell r="I1180" t="str">
            <v>Pie y mano</v>
          </cell>
          <cell r="J1180" t="str">
            <v>Trimed</v>
          </cell>
        </row>
        <row r="1181">
          <cell r="A1181" t="str">
            <v>HEX2.7-10</v>
          </cell>
          <cell r="B1181" t="str">
            <v>TORNILLO CORTICAL HEXAGONAL 2.7-10 MM</v>
          </cell>
          <cell r="C1181">
            <v>345800</v>
          </cell>
          <cell r="D1181">
            <v>0</v>
          </cell>
          <cell r="E1181">
            <v>0</v>
          </cell>
          <cell r="F1181">
            <v>345800</v>
          </cell>
          <cell r="H1181" t="str">
            <v>IMPLANTE</v>
          </cell>
          <cell r="I1181" t="str">
            <v>Pie y mano</v>
          </cell>
          <cell r="J1181" t="str">
            <v>Trimed</v>
          </cell>
        </row>
        <row r="1182">
          <cell r="A1182" t="str">
            <v>HEX2.7-08</v>
          </cell>
          <cell r="B1182" t="str">
            <v>TORNILLO CORTICAL HEXAGONAL 2.7-08 MM</v>
          </cell>
          <cell r="C1182">
            <v>345800</v>
          </cell>
          <cell r="D1182">
            <v>0</v>
          </cell>
          <cell r="E1182">
            <v>0</v>
          </cell>
          <cell r="F1182">
            <v>345800</v>
          </cell>
          <cell r="H1182" t="str">
            <v>IMPLANTE</v>
          </cell>
          <cell r="I1182" t="str">
            <v>Pie y mano</v>
          </cell>
          <cell r="J1182" t="str">
            <v>Trimed</v>
          </cell>
        </row>
        <row r="1183">
          <cell r="A1183" t="str">
            <v>TRX2.3-32</v>
          </cell>
          <cell r="B1183" t="str">
            <v>TORNILLO CORTICAL DE 2.3* 32MM</v>
          </cell>
          <cell r="C1183">
            <v>345800</v>
          </cell>
          <cell r="D1183">
            <v>0</v>
          </cell>
          <cell r="E1183">
            <v>0</v>
          </cell>
          <cell r="F1183">
            <v>345800</v>
          </cell>
          <cell r="H1183" t="str">
            <v>IMPLANTE</v>
          </cell>
          <cell r="I1183" t="str">
            <v>Pie y mano</v>
          </cell>
          <cell r="J1183" t="str">
            <v>Trimed</v>
          </cell>
        </row>
        <row r="1184">
          <cell r="A1184" t="str">
            <v>TRX2.3-30</v>
          </cell>
          <cell r="B1184" t="str">
            <v>TORNILLO CORTICAL DE 2.3* 30MM</v>
          </cell>
          <cell r="C1184">
            <v>345800</v>
          </cell>
          <cell r="D1184">
            <v>0</v>
          </cell>
          <cell r="E1184">
            <v>0</v>
          </cell>
          <cell r="F1184">
            <v>345800</v>
          </cell>
          <cell r="H1184" t="str">
            <v>IMPLANTE</v>
          </cell>
          <cell r="I1184" t="str">
            <v>Pie y mano</v>
          </cell>
          <cell r="J1184" t="str">
            <v>Trimed</v>
          </cell>
        </row>
        <row r="1185">
          <cell r="A1185" t="str">
            <v>TRX2.3-28</v>
          </cell>
          <cell r="B1185" t="str">
            <v>TORNILLO CORTICAL DE 2.3* 28MM</v>
          </cell>
          <cell r="C1185">
            <v>345800</v>
          </cell>
          <cell r="D1185">
            <v>0</v>
          </cell>
          <cell r="E1185">
            <v>0</v>
          </cell>
          <cell r="F1185">
            <v>345800</v>
          </cell>
          <cell r="H1185" t="str">
            <v>IMPLANTE</v>
          </cell>
          <cell r="I1185" t="str">
            <v>Pie y mano</v>
          </cell>
          <cell r="J1185" t="str">
            <v>Trimed</v>
          </cell>
        </row>
        <row r="1186">
          <cell r="A1186" t="str">
            <v>TRX2.3-26</v>
          </cell>
          <cell r="B1186" t="str">
            <v>TORNILLO CORTICAL DE 2.3* 26MM</v>
          </cell>
          <cell r="C1186">
            <v>345800</v>
          </cell>
          <cell r="D1186">
            <v>0</v>
          </cell>
          <cell r="E1186">
            <v>0</v>
          </cell>
          <cell r="F1186">
            <v>345800</v>
          </cell>
          <cell r="H1186" t="str">
            <v>IMPLANTE</v>
          </cell>
          <cell r="I1186" t="str">
            <v>Pie y mano</v>
          </cell>
          <cell r="J1186" t="str">
            <v>Trimed</v>
          </cell>
        </row>
        <row r="1187">
          <cell r="A1187" t="str">
            <v>TRX2.3-24</v>
          </cell>
          <cell r="B1187" t="str">
            <v>TORNILLO CORTICAL DE 2.3* 24MM</v>
          </cell>
          <cell r="C1187">
            <v>345800</v>
          </cell>
          <cell r="D1187">
            <v>0</v>
          </cell>
          <cell r="E1187">
            <v>0</v>
          </cell>
          <cell r="F1187">
            <v>345800</v>
          </cell>
          <cell r="H1187" t="str">
            <v>IMPLANTE</v>
          </cell>
          <cell r="I1187" t="str">
            <v>Pie y mano</v>
          </cell>
          <cell r="J1187" t="str">
            <v>Trimed</v>
          </cell>
        </row>
        <row r="1188">
          <cell r="A1188" t="str">
            <v>TRX2.3-22</v>
          </cell>
          <cell r="B1188" t="str">
            <v>TORNILLO CORTICAL DE 2.3* 22MM</v>
          </cell>
          <cell r="C1188">
            <v>345800</v>
          </cell>
          <cell r="D1188">
            <v>0</v>
          </cell>
          <cell r="E1188">
            <v>0</v>
          </cell>
          <cell r="F1188">
            <v>345800</v>
          </cell>
          <cell r="H1188" t="str">
            <v>IMPLANTE</v>
          </cell>
          <cell r="I1188" t="str">
            <v>Pie y mano</v>
          </cell>
          <cell r="J1188" t="str">
            <v>Trimed</v>
          </cell>
        </row>
        <row r="1189">
          <cell r="A1189" t="str">
            <v>TRX2.3-20</v>
          </cell>
          <cell r="B1189" t="str">
            <v>TORNILLO CORTICAL DE 2.3* 20MM</v>
          </cell>
          <cell r="C1189">
            <v>345800</v>
          </cell>
          <cell r="D1189">
            <v>0</v>
          </cell>
          <cell r="E1189">
            <v>0</v>
          </cell>
          <cell r="F1189">
            <v>345800</v>
          </cell>
          <cell r="H1189" t="str">
            <v>IMPLANTE</v>
          </cell>
          <cell r="I1189" t="str">
            <v>Pie y mano</v>
          </cell>
          <cell r="J1189" t="str">
            <v>Trimed</v>
          </cell>
        </row>
        <row r="1190">
          <cell r="A1190" t="str">
            <v>TRX2.3-18</v>
          </cell>
          <cell r="B1190" t="str">
            <v>TORNILLO CORTICAL DE 2.3* 18MM</v>
          </cell>
          <cell r="C1190">
            <v>345800</v>
          </cell>
          <cell r="D1190">
            <v>0</v>
          </cell>
          <cell r="E1190">
            <v>0</v>
          </cell>
          <cell r="F1190">
            <v>345800</v>
          </cell>
          <cell r="H1190" t="str">
            <v>IMPLANTE</v>
          </cell>
          <cell r="I1190" t="str">
            <v>Pie y mano</v>
          </cell>
          <cell r="J1190" t="str">
            <v>Trimed</v>
          </cell>
        </row>
        <row r="1191">
          <cell r="A1191" t="str">
            <v>TRX2.3-16</v>
          </cell>
          <cell r="B1191" t="str">
            <v>TORNILLO CORTICAL DE 2.3* 16MM</v>
          </cell>
          <cell r="C1191">
            <v>345800</v>
          </cell>
          <cell r="D1191">
            <v>0</v>
          </cell>
          <cell r="E1191">
            <v>0</v>
          </cell>
          <cell r="F1191">
            <v>345800</v>
          </cell>
          <cell r="H1191" t="str">
            <v>IMPLANTE</v>
          </cell>
          <cell r="I1191" t="str">
            <v>Pie y mano</v>
          </cell>
          <cell r="J1191" t="str">
            <v>Trimed</v>
          </cell>
        </row>
        <row r="1192">
          <cell r="A1192" t="str">
            <v>TRX2.3-14</v>
          </cell>
          <cell r="B1192" t="str">
            <v>TORNILLO CORTICAL DE 2.3* 14MM</v>
          </cell>
          <cell r="C1192">
            <v>345800</v>
          </cell>
          <cell r="D1192">
            <v>0</v>
          </cell>
          <cell r="E1192">
            <v>0</v>
          </cell>
          <cell r="F1192">
            <v>345800</v>
          </cell>
          <cell r="H1192" t="str">
            <v>IMPLANTE</v>
          </cell>
          <cell r="I1192" t="str">
            <v>Pie y mano</v>
          </cell>
          <cell r="J1192" t="str">
            <v>Trimed</v>
          </cell>
        </row>
        <row r="1193">
          <cell r="A1193" t="str">
            <v>TRX2.3-12</v>
          </cell>
          <cell r="B1193" t="str">
            <v>TORNILLO CORTICAL DE 2.3* 12MM</v>
          </cell>
          <cell r="C1193">
            <v>345800</v>
          </cell>
          <cell r="D1193">
            <v>0</v>
          </cell>
          <cell r="E1193">
            <v>0</v>
          </cell>
          <cell r="F1193">
            <v>345800</v>
          </cell>
          <cell r="H1193" t="str">
            <v>IMPLANTE</v>
          </cell>
          <cell r="I1193" t="str">
            <v>Pie y mano</v>
          </cell>
          <cell r="J1193" t="str">
            <v>Trimed</v>
          </cell>
        </row>
        <row r="1194">
          <cell r="A1194" t="str">
            <v>TRX2.3-10</v>
          </cell>
          <cell r="B1194" t="str">
            <v>TORNILLO CORTICAL DE 2.3* 10MM</v>
          </cell>
          <cell r="C1194">
            <v>345800</v>
          </cell>
          <cell r="D1194">
            <v>0</v>
          </cell>
          <cell r="E1194">
            <v>0</v>
          </cell>
          <cell r="F1194">
            <v>345800</v>
          </cell>
          <cell r="H1194" t="str">
            <v>IMPLANTE</v>
          </cell>
          <cell r="I1194" t="str">
            <v>Pie y mano</v>
          </cell>
          <cell r="J1194" t="str">
            <v>Trimed</v>
          </cell>
        </row>
        <row r="1195">
          <cell r="A1195" t="str">
            <v>32455-48</v>
          </cell>
          <cell r="B1195" t="str">
            <v>TORNILLO CORTICAL D=45MM L=48MM</v>
          </cell>
          <cell r="C1195">
            <v>189700</v>
          </cell>
          <cell r="D1195">
            <v>0</v>
          </cell>
          <cell r="E1195">
            <v>0</v>
          </cell>
          <cell r="F1195">
            <v>189700</v>
          </cell>
          <cell r="H1195" t="str">
            <v>IMPLANTE</v>
          </cell>
          <cell r="I1195" t="str">
            <v>Osteosintesis y trauma</v>
          </cell>
          <cell r="J1195" t="str">
            <v>I.T.S Latin America</v>
          </cell>
        </row>
        <row r="1196">
          <cell r="A1196" t="str">
            <v>32455-44</v>
          </cell>
          <cell r="B1196" t="str">
            <v>TORNILLO CORTICAL D=45MM L=44MM</v>
          </cell>
          <cell r="C1196">
            <v>185900</v>
          </cell>
          <cell r="D1196">
            <v>0</v>
          </cell>
          <cell r="E1196">
            <v>0</v>
          </cell>
          <cell r="F1196">
            <v>185900</v>
          </cell>
          <cell r="H1196" t="str">
            <v>IMPLANTE</v>
          </cell>
          <cell r="I1196" t="str">
            <v>Osteosintesis y trauma</v>
          </cell>
          <cell r="J1196" t="str">
            <v>I.T.S Latin America</v>
          </cell>
        </row>
        <row r="1197">
          <cell r="A1197" t="str">
            <v>32455-40</v>
          </cell>
          <cell r="B1197" t="str">
            <v>TORNILLO CORTICAL D=45MM L=40MM</v>
          </cell>
          <cell r="C1197">
            <v>185900</v>
          </cell>
          <cell r="D1197">
            <v>0</v>
          </cell>
          <cell r="E1197">
            <v>0</v>
          </cell>
          <cell r="F1197">
            <v>185900</v>
          </cell>
          <cell r="H1197" t="str">
            <v>IMPLANTE</v>
          </cell>
          <cell r="I1197" t="str">
            <v>Osteosintesis y trauma</v>
          </cell>
          <cell r="J1197" t="str">
            <v>I.T.S Latin America</v>
          </cell>
        </row>
        <row r="1198">
          <cell r="A1198" t="str">
            <v>32455-36</v>
          </cell>
          <cell r="B1198" t="str">
            <v>TORNILLO CORTICAL D=45MM L=36MM</v>
          </cell>
          <cell r="C1198">
            <v>185900</v>
          </cell>
          <cell r="D1198">
            <v>0</v>
          </cell>
          <cell r="E1198">
            <v>0</v>
          </cell>
          <cell r="F1198">
            <v>185900</v>
          </cell>
          <cell r="H1198" t="str">
            <v>IMPLANTE</v>
          </cell>
          <cell r="I1198" t="str">
            <v>Osteosintesis y trauma</v>
          </cell>
          <cell r="J1198" t="str">
            <v>I.T.S Latin America</v>
          </cell>
        </row>
        <row r="1199">
          <cell r="A1199" t="str">
            <v>32455-32</v>
          </cell>
          <cell r="B1199" t="str">
            <v>TORNILLO CORTICAL D=45MM L=32MM</v>
          </cell>
          <cell r="C1199">
            <v>182200</v>
          </cell>
          <cell r="D1199">
            <v>0</v>
          </cell>
          <cell r="E1199">
            <v>0</v>
          </cell>
          <cell r="F1199">
            <v>182200</v>
          </cell>
          <cell r="H1199" t="str">
            <v>IMPLANTE</v>
          </cell>
          <cell r="I1199" t="str">
            <v>Osteosintesis y trauma</v>
          </cell>
          <cell r="J1199" t="str">
            <v>I.T.S Latin America</v>
          </cell>
        </row>
        <row r="1200">
          <cell r="A1200" t="str">
            <v>32455-28</v>
          </cell>
          <cell r="B1200" t="str">
            <v>TORNILLO CORTICAL D=45MM L=28MM</v>
          </cell>
          <cell r="C1200">
            <v>182200</v>
          </cell>
          <cell r="D1200">
            <v>0</v>
          </cell>
          <cell r="E1200">
            <v>0</v>
          </cell>
          <cell r="F1200">
            <v>182200</v>
          </cell>
          <cell r="H1200" t="str">
            <v>IMPLANTE</v>
          </cell>
          <cell r="I1200" t="str">
            <v>Osteosintesis y trauma</v>
          </cell>
          <cell r="J1200" t="str">
            <v>I.T.S Latin America</v>
          </cell>
        </row>
        <row r="1201">
          <cell r="A1201" t="str">
            <v>32455-24</v>
          </cell>
          <cell r="B1201" t="str">
            <v>TORNILLO CORTICAL D=45MM L=24MM</v>
          </cell>
          <cell r="C1201">
            <v>182200</v>
          </cell>
          <cell r="D1201">
            <v>0</v>
          </cell>
          <cell r="E1201">
            <v>0</v>
          </cell>
          <cell r="F1201">
            <v>182200</v>
          </cell>
          <cell r="H1201" t="str">
            <v>IMPLANTE</v>
          </cell>
          <cell r="I1201" t="str">
            <v>Osteosintesis y trauma</v>
          </cell>
          <cell r="J1201" t="str">
            <v>I.T.S Latin America</v>
          </cell>
        </row>
        <row r="1202">
          <cell r="A1202" t="str">
            <v>32455-20</v>
          </cell>
          <cell r="B1202" t="str">
            <v>TORNILLO CORTICAL D=45MM L=20MM</v>
          </cell>
          <cell r="C1202">
            <v>182200</v>
          </cell>
          <cell r="D1202">
            <v>0</v>
          </cell>
          <cell r="E1202">
            <v>0</v>
          </cell>
          <cell r="F1202">
            <v>182200</v>
          </cell>
          <cell r="H1202" t="str">
            <v>IMPLANTE</v>
          </cell>
          <cell r="I1202" t="str">
            <v>Osteosintesis y trauma</v>
          </cell>
          <cell r="J1202" t="str">
            <v>I.T.S Latin America</v>
          </cell>
        </row>
        <row r="1203">
          <cell r="A1203" t="str">
            <v>32455-16</v>
          </cell>
          <cell r="B1203" t="str">
            <v>TORNILLO CORTICAL D=45MM L=16MM</v>
          </cell>
          <cell r="C1203">
            <v>182200</v>
          </cell>
          <cell r="D1203">
            <v>0</v>
          </cell>
          <cell r="E1203">
            <v>0</v>
          </cell>
          <cell r="F1203">
            <v>182200</v>
          </cell>
          <cell r="H1203" t="str">
            <v>IMPLANTE</v>
          </cell>
          <cell r="I1203" t="str">
            <v>Osteosintesis y trauma</v>
          </cell>
          <cell r="J1203" t="str">
            <v>I.T.S Latin America</v>
          </cell>
        </row>
        <row r="1204">
          <cell r="A1204" t="str">
            <v>32455-58</v>
          </cell>
          <cell r="B1204" t="str">
            <v>TORNILLO CORTICAL D=4.5MM L=58MM</v>
          </cell>
          <cell r="C1204">
            <v>0</v>
          </cell>
          <cell r="D1204">
            <v>0</v>
          </cell>
          <cell r="E1204">
            <v>0</v>
          </cell>
          <cell r="F1204">
            <v>0</v>
          </cell>
          <cell r="H1204" t="str">
            <v>IMPLANTE</v>
          </cell>
          <cell r="I1204" t="str">
            <v>Osteosintesis y trauma</v>
          </cell>
          <cell r="J1204" t="str">
            <v>I.T.S Latin America</v>
          </cell>
        </row>
        <row r="1205">
          <cell r="A1205" t="str">
            <v>32455-54</v>
          </cell>
          <cell r="B1205" t="str">
            <v>TORNILLO CORTICAL D=4.5MM L=54MM</v>
          </cell>
          <cell r="C1205">
            <v>0</v>
          </cell>
          <cell r="D1205">
            <v>0</v>
          </cell>
          <cell r="E1205">
            <v>0</v>
          </cell>
          <cell r="F1205">
            <v>0</v>
          </cell>
          <cell r="H1205" t="str">
            <v>IMPLANTE</v>
          </cell>
          <cell r="I1205" t="str">
            <v>Osteosintesis y trauma</v>
          </cell>
          <cell r="J1205" t="str">
            <v>I.T.S Latin America</v>
          </cell>
        </row>
        <row r="1206">
          <cell r="A1206" t="str">
            <v>32455-52</v>
          </cell>
          <cell r="B1206" t="str">
            <v>TORNILLO CORTICAL D=4.5MM L=52MM</v>
          </cell>
          <cell r="C1206">
            <v>189700</v>
          </cell>
          <cell r="D1206">
            <v>0</v>
          </cell>
          <cell r="E1206">
            <v>0</v>
          </cell>
          <cell r="F1206">
            <v>189700</v>
          </cell>
          <cell r="H1206" t="str">
            <v>IMPLANTE</v>
          </cell>
          <cell r="I1206" t="str">
            <v>Osteosintesis y trauma</v>
          </cell>
          <cell r="J1206" t="str">
            <v>I.T.S Latin America</v>
          </cell>
        </row>
        <row r="1207">
          <cell r="A1207" t="str">
            <v>32455-50</v>
          </cell>
          <cell r="B1207" t="str">
            <v>TORNILLO CORTICAL D=4.5MM L=50MM</v>
          </cell>
          <cell r="C1207">
            <v>0</v>
          </cell>
          <cell r="D1207">
            <v>0</v>
          </cell>
          <cell r="E1207">
            <v>0</v>
          </cell>
          <cell r="F1207">
            <v>0</v>
          </cell>
          <cell r="H1207" t="str">
            <v>IMPLANTE</v>
          </cell>
          <cell r="I1207" t="str">
            <v>Osteosintesis y trauma</v>
          </cell>
          <cell r="J1207" t="str">
            <v>I.T.S Latin America</v>
          </cell>
        </row>
        <row r="1208">
          <cell r="A1208" t="str">
            <v>32455-46</v>
          </cell>
          <cell r="B1208" t="str">
            <v>TORNILLO CORTICAL D=4.5MM L=46MM</v>
          </cell>
          <cell r="C1208">
            <v>0</v>
          </cell>
          <cell r="D1208">
            <v>0</v>
          </cell>
          <cell r="E1208">
            <v>0</v>
          </cell>
          <cell r="F1208">
            <v>0</v>
          </cell>
          <cell r="H1208" t="str">
            <v>IMPLANTE</v>
          </cell>
          <cell r="I1208" t="str">
            <v>Osteosintesis y trauma</v>
          </cell>
          <cell r="J1208" t="str">
            <v>I.T.S Latin America</v>
          </cell>
        </row>
        <row r="1209">
          <cell r="A1209" t="str">
            <v>32455-42</v>
          </cell>
          <cell r="B1209" t="str">
            <v>TORNILLO CORTICAL D=4.5MM L=42MM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H1209" t="str">
            <v>IMPLANTE</v>
          </cell>
          <cell r="I1209" t="str">
            <v>Osteosintesis y trauma</v>
          </cell>
          <cell r="J1209" t="str">
            <v>I.T.S Latin America</v>
          </cell>
        </row>
        <row r="1210">
          <cell r="A1210" t="str">
            <v>32455-38</v>
          </cell>
          <cell r="B1210" t="str">
            <v>TORNILLO CORTICAL D=4.5MM L=38MM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H1210" t="str">
            <v>IMPLANTE</v>
          </cell>
          <cell r="I1210" t="str">
            <v>Osteosintesis y trauma</v>
          </cell>
          <cell r="J1210" t="str">
            <v>I.T.S Latin America</v>
          </cell>
        </row>
        <row r="1211">
          <cell r="A1211" t="str">
            <v>32455-34</v>
          </cell>
          <cell r="B1211" t="str">
            <v>TORNILLO CORTICAL D=4.5MM L=34MM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H1211" t="str">
            <v>IMPLANTE</v>
          </cell>
          <cell r="I1211" t="str">
            <v>Osteosintesis y trauma</v>
          </cell>
          <cell r="J1211" t="str">
            <v>I.T.S Latin America</v>
          </cell>
        </row>
        <row r="1212">
          <cell r="A1212" t="str">
            <v>32455-30</v>
          </cell>
          <cell r="B1212" t="str">
            <v>TORNILLO CORTICAL D=4.5MM L=30MM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H1212" t="str">
            <v>IMPLANTE</v>
          </cell>
          <cell r="I1212" t="str">
            <v>Osteosintesis y trauma</v>
          </cell>
          <cell r="J1212" t="str">
            <v>I.T.S Latin America</v>
          </cell>
        </row>
        <row r="1213">
          <cell r="A1213" t="str">
            <v>32455-26</v>
          </cell>
          <cell r="B1213" t="str">
            <v>TORNILLO CORTICAL D=4.5MM L=26MM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H1213" t="str">
            <v>IMPLANTE</v>
          </cell>
          <cell r="I1213" t="str">
            <v>Osteosintesis y trauma</v>
          </cell>
          <cell r="J1213" t="str">
            <v>I.T.S Latin America</v>
          </cell>
        </row>
        <row r="1214">
          <cell r="A1214" t="str">
            <v>32455-22</v>
          </cell>
          <cell r="B1214" t="str">
            <v>TORNILLO CORTICAL D=4.5MM L=22MM</v>
          </cell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H1214" t="str">
            <v>IMPLANTE</v>
          </cell>
          <cell r="I1214" t="str">
            <v>Osteosintesis y trauma</v>
          </cell>
          <cell r="J1214" t="str">
            <v>I.T.S Latin America</v>
          </cell>
        </row>
        <row r="1215">
          <cell r="A1215" t="str">
            <v>32455-18</v>
          </cell>
          <cell r="B1215" t="str">
            <v>TORNILLO CORTICAL D=4.5MM L=18MM</v>
          </cell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H1215" t="str">
            <v>IMPLANTE</v>
          </cell>
          <cell r="I1215" t="str">
            <v>Osteosintesis y trauma</v>
          </cell>
          <cell r="J1215" t="str">
            <v>I.T.S Latin America</v>
          </cell>
        </row>
        <row r="1216">
          <cell r="A1216" t="str">
            <v>32351-95</v>
          </cell>
          <cell r="B1216" t="str">
            <v>TORNILLO CORTICAL D=3.5MM L=95MM</v>
          </cell>
          <cell r="C1216">
            <v>196900</v>
          </cell>
          <cell r="D1216">
            <v>0</v>
          </cell>
          <cell r="E1216">
            <v>0</v>
          </cell>
          <cell r="F1216">
            <v>196900</v>
          </cell>
          <cell r="H1216" t="str">
            <v>IMPLANTE</v>
          </cell>
          <cell r="I1216" t="str">
            <v>Osteosintesis y trauma</v>
          </cell>
          <cell r="J1216" t="str">
            <v>I.T.S Latin America</v>
          </cell>
        </row>
        <row r="1217">
          <cell r="A1217" t="str">
            <v>32351-90</v>
          </cell>
          <cell r="B1217" t="str">
            <v>TORNILLO CORTICAL D=3.5MM L=90MM</v>
          </cell>
          <cell r="C1217">
            <v>196900</v>
          </cell>
          <cell r="D1217">
            <v>0</v>
          </cell>
          <cell r="E1217">
            <v>0</v>
          </cell>
          <cell r="F1217">
            <v>196900</v>
          </cell>
          <cell r="H1217" t="str">
            <v>IMPLANTE</v>
          </cell>
          <cell r="I1217" t="str">
            <v>Osteosintesis y trauma</v>
          </cell>
          <cell r="J1217" t="str">
            <v>I.T.S Latin America</v>
          </cell>
        </row>
        <row r="1218">
          <cell r="A1218" t="str">
            <v>32351-85</v>
          </cell>
          <cell r="B1218" t="str">
            <v>TORNILLO CORTICAL D=3.5MM L=85MM</v>
          </cell>
          <cell r="C1218">
            <v>196900</v>
          </cell>
          <cell r="D1218">
            <v>0</v>
          </cell>
          <cell r="E1218">
            <v>0</v>
          </cell>
          <cell r="F1218">
            <v>196900</v>
          </cell>
          <cell r="H1218" t="str">
            <v>IMPLANTE</v>
          </cell>
          <cell r="I1218" t="str">
            <v>Osteosintesis y trauma</v>
          </cell>
          <cell r="J1218" t="str">
            <v>I.T.S Latin America</v>
          </cell>
        </row>
        <row r="1219">
          <cell r="A1219" t="str">
            <v>32351-80</v>
          </cell>
          <cell r="B1219" t="str">
            <v>TORNILLO CORTICAL D=3.5MM L=80MM</v>
          </cell>
          <cell r="C1219">
            <v>196900</v>
          </cell>
          <cell r="D1219">
            <v>0</v>
          </cell>
          <cell r="E1219">
            <v>0</v>
          </cell>
          <cell r="F1219">
            <v>196900</v>
          </cell>
          <cell r="H1219" t="str">
            <v>IMPLANTE</v>
          </cell>
          <cell r="I1219" t="str">
            <v>Osteosintesis y trauma</v>
          </cell>
          <cell r="J1219" t="str">
            <v>I.T.S Latin America</v>
          </cell>
        </row>
        <row r="1220">
          <cell r="A1220" t="str">
            <v>32351-75</v>
          </cell>
          <cell r="B1220" t="str">
            <v>TORNILLO CORTICAL D=3.5MM L=75MM</v>
          </cell>
          <cell r="C1220">
            <v>196900</v>
          </cell>
          <cell r="D1220">
            <v>0</v>
          </cell>
          <cell r="E1220">
            <v>0</v>
          </cell>
          <cell r="F1220">
            <v>196900</v>
          </cell>
          <cell r="H1220" t="str">
            <v>IMPLANTE</v>
          </cell>
          <cell r="I1220" t="str">
            <v>Osteosintesis y trauma</v>
          </cell>
          <cell r="J1220" t="str">
            <v>I.T.S Latin America</v>
          </cell>
        </row>
        <row r="1221">
          <cell r="A1221" t="str">
            <v>32351-70</v>
          </cell>
          <cell r="B1221" t="str">
            <v>TORNILLO CORTICAL D=3.5MM L=70MM</v>
          </cell>
          <cell r="C1221">
            <v>196600</v>
          </cell>
          <cell r="D1221">
            <v>0</v>
          </cell>
          <cell r="E1221">
            <v>0</v>
          </cell>
          <cell r="F1221">
            <v>196600</v>
          </cell>
          <cell r="H1221" t="str">
            <v>IMPLANTE</v>
          </cell>
          <cell r="I1221" t="str">
            <v>Osteosintesis y trauma</v>
          </cell>
          <cell r="J1221" t="str">
            <v>I.T.S Latin America</v>
          </cell>
        </row>
        <row r="1222">
          <cell r="A1222" t="str">
            <v>32351-65</v>
          </cell>
          <cell r="B1222" t="str">
            <v>TORNILLO CORTICAL D=3.5MM L=65MM</v>
          </cell>
          <cell r="C1222">
            <v>196600</v>
          </cell>
          <cell r="D1222">
            <v>0</v>
          </cell>
          <cell r="E1222">
            <v>0</v>
          </cell>
          <cell r="F1222">
            <v>196600</v>
          </cell>
          <cell r="H1222" t="str">
            <v>IMPLANTE</v>
          </cell>
          <cell r="I1222" t="str">
            <v>Osteosintesis y trauma</v>
          </cell>
          <cell r="J1222" t="str">
            <v>I.T.S Latin America</v>
          </cell>
        </row>
        <row r="1223">
          <cell r="A1223" t="str">
            <v>32351-60</v>
          </cell>
          <cell r="B1223" t="str">
            <v>TORNILLO CORTICAL D=3.5MM L=60MM</v>
          </cell>
          <cell r="C1223">
            <v>196600</v>
          </cell>
          <cell r="D1223">
            <v>0</v>
          </cell>
          <cell r="E1223">
            <v>0</v>
          </cell>
          <cell r="F1223">
            <v>196600</v>
          </cell>
          <cell r="H1223" t="str">
            <v>IMPLANTE</v>
          </cell>
          <cell r="I1223" t="str">
            <v>Osteosintesis y trauma</v>
          </cell>
          <cell r="J1223" t="str">
            <v>I.T.S Latin America</v>
          </cell>
        </row>
        <row r="1224">
          <cell r="A1224" t="str">
            <v>32351-55</v>
          </cell>
          <cell r="B1224" t="str">
            <v>TORNILLO CORTICAL D=3.5MM L=55MM</v>
          </cell>
          <cell r="C1224">
            <v>196600</v>
          </cell>
          <cell r="D1224">
            <v>0</v>
          </cell>
          <cell r="E1224">
            <v>0</v>
          </cell>
          <cell r="F1224">
            <v>196600</v>
          </cell>
          <cell r="H1224" t="str">
            <v>IMPLANTE</v>
          </cell>
          <cell r="I1224" t="str">
            <v>Osteosintesis y trauma</v>
          </cell>
          <cell r="J1224" t="str">
            <v>I.T.S Latin America</v>
          </cell>
        </row>
        <row r="1225">
          <cell r="A1225" t="str">
            <v>32351-50</v>
          </cell>
          <cell r="B1225" t="str">
            <v>TORNILLO CORTICAL D=3.5MM L=50MM</v>
          </cell>
          <cell r="C1225">
            <v>196600</v>
          </cell>
          <cell r="D1225">
            <v>0</v>
          </cell>
          <cell r="E1225">
            <v>0</v>
          </cell>
          <cell r="F1225">
            <v>196600</v>
          </cell>
          <cell r="H1225" t="str">
            <v>IMPLANTE</v>
          </cell>
          <cell r="I1225" t="str">
            <v>Osteosintesis y trauma</v>
          </cell>
          <cell r="J1225" t="str">
            <v>I.T.S Latin America</v>
          </cell>
        </row>
        <row r="1226">
          <cell r="A1226" t="str">
            <v>32351-48</v>
          </cell>
          <cell r="B1226" t="str">
            <v>TORNILLO CORTICAL D=3.5MM L=48MM</v>
          </cell>
          <cell r="C1226">
            <v>196600</v>
          </cell>
          <cell r="D1226">
            <v>0</v>
          </cell>
          <cell r="E1226">
            <v>0</v>
          </cell>
          <cell r="F1226">
            <v>196600</v>
          </cell>
          <cell r="H1226" t="str">
            <v>IMPLANTE</v>
          </cell>
          <cell r="I1226" t="str">
            <v>Osteosintesis y trauma</v>
          </cell>
          <cell r="J1226" t="str">
            <v>I.T.S Latin America</v>
          </cell>
        </row>
        <row r="1227">
          <cell r="A1227" t="str">
            <v>32351-46</v>
          </cell>
          <cell r="B1227" t="str">
            <v>TORNILLO CORTICAL D=3.5MM L=46MM</v>
          </cell>
          <cell r="C1227">
            <v>196600</v>
          </cell>
          <cell r="D1227">
            <v>0</v>
          </cell>
          <cell r="E1227">
            <v>0</v>
          </cell>
          <cell r="F1227">
            <v>196600</v>
          </cell>
          <cell r="H1227" t="str">
            <v>IMPLANTE</v>
          </cell>
          <cell r="I1227" t="str">
            <v>Osteosintesis y trauma</v>
          </cell>
          <cell r="J1227" t="str">
            <v>I.T.S Latin America</v>
          </cell>
        </row>
        <row r="1228">
          <cell r="A1228" t="str">
            <v>32351-44</v>
          </cell>
          <cell r="B1228" t="str">
            <v>TORNILLO CORTICAL D=3.5MM L=44MM</v>
          </cell>
          <cell r="C1228">
            <v>196600</v>
          </cell>
          <cell r="D1228">
            <v>0</v>
          </cell>
          <cell r="E1228">
            <v>0</v>
          </cell>
          <cell r="F1228">
            <v>196600</v>
          </cell>
          <cell r="H1228" t="str">
            <v>IMPLANTE</v>
          </cell>
          <cell r="I1228" t="str">
            <v>Osteosintesis y trauma</v>
          </cell>
          <cell r="J1228" t="str">
            <v>I.T.S Latin America</v>
          </cell>
        </row>
        <row r="1229">
          <cell r="A1229" t="str">
            <v>32351-42</v>
          </cell>
          <cell r="B1229" t="str">
            <v>TORNILLO CORTICAL D=3.5MM L=42MM</v>
          </cell>
          <cell r="C1229">
            <v>160600</v>
          </cell>
          <cell r="D1229">
            <v>0</v>
          </cell>
          <cell r="E1229">
            <v>0</v>
          </cell>
          <cell r="F1229">
            <v>160600</v>
          </cell>
          <cell r="H1229" t="str">
            <v>IMPLANTE</v>
          </cell>
          <cell r="I1229" t="str">
            <v>Osteosintesis y trauma</v>
          </cell>
          <cell r="J1229" t="str">
            <v>I.T.S Latin America</v>
          </cell>
        </row>
        <row r="1230">
          <cell r="A1230" t="str">
            <v>32351-40</v>
          </cell>
          <cell r="B1230" t="str">
            <v>TORNILLO CORTICAL D=3.5MM L=40MM</v>
          </cell>
          <cell r="C1230">
            <v>160600</v>
          </cell>
          <cell r="D1230">
            <v>0</v>
          </cell>
          <cell r="E1230">
            <v>0</v>
          </cell>
          <cell r="F1230">
            <v>160600</v>
          </cell>
          <cell r="H1230" t="str">
            <v>IMPLANTE</v>
          </cell>
          <cell r="I1230" t="str">
            <v>Osteosintesis y trauma</v>
          </cell>
          <cell r="J1230" t="str">
            <v>I.T.S Latin America</v>
          </cell>
        </row>
        <row r="1231">
          <cell r="A1231" t="str">
            <v>32351-38</v>
          </cell>
          <cell r="B1231" t="str">
            <v>TORNILLO CORTICAL D=3.5MM L=38MM</v>
          </cell>
          <cell r="C1231">
            <v>160600</v>
          </cell>
          <cell r="D1231">
            <v>0</v>
          </cell>
          <cell r="E1231">
            <v>0</v>
          </cell>
          <cell r="F1231">
            <v>160600</v>
          </cell>
          <cell r="H1231" t="str">
            <v>IMPLANTE</v>
          </cell>
          <cell r="I1231" t="str">
            <v>Osteosintesis y trauma</v>
          </cell>
          <cell r="J1231" t="str">
            <v>I.T.S Latin America</v>
          </cell>
        </row>
        <row r="1232">
          <cell r="A1232" t="str">
            <v>32351-36</v>
          </cell>
          <cell r="B1232" t="str">
            <v>TORNILLO CORTICAL D=3.5MM L=36MM</v>
          </cell>
          <cell r="C1232">
            <v>160600</v>
          </cell>
          <cell r="D1232">
            <v>0</v>
          </cell>
          <cell r="E1232">
            <v>0</v>
          </cell>
          <cell r="F1232">
            <v>160600</v>
          </cell>
          <cell r="H1232" t="str">
            <v>IMPLANTE</v>
          </cell>
          <cell r="I1232" t="str">
            <v>Osteosintesis y trauma</v>
          </cell>
          <cell r="J1232" t="str">
            <v>I.T.S Latin America</v>
          </cell>
        </row>
        <row r="1233">
          <cell r="A1233" t="str">
            <v>32351-34</v>
          </cell>
          <cell r="B1233" t="str">
            <v>TORNILLO CORTICAL D=3.5MM L=34MM</v>
          </cell>
          <cell r="C1233">
            <v>160600</v>
          </cell>
          <cell r="D1233">
            <v>0</v>
          </cell>
          <cell r="E1233">
            <v>0</v>
          </cell>
          <cell r="F1233">
            <v>160600</v>
          </cell>
          <cell r="H1233" t="str">
            <v>IMPLANTE</v>
          </cell>
          <cell r="I1233" t="str">
            <v>Osteosintesis y trauma</v>
          </cell>
          <cell r="J1233" t="str">
            <v>I.T.S Latin America</v>
          </cell>
        </row>
        <row r="1234">
          <cell r="A1234" t="str">
            <v>32351-32</v>
          </cell>
          <cell r="B1234" t="str">
            <v>TORNILLO CORTICAL D=3.5MM L=32MM</v>
          </cell>
          <cell r="C1234">
            <v>160600</v>
          </cell>
          <cell r="D1234">
            <v>0</v>
          </cell>
          <cell r="E1234">
            <v>0</v>
          </cell>
          <cell r="F1234">
            <v>160600</v>
          </cell>
          <cell r="H1234" t="str">
            <v>IMPLANTE</v>
          </cell>
          <cell r="I1234" t="str">
            <v>Osteosintesis y trauma</v>
          </cell>
          <cell r="J1234" t="str">
            <v>I.T.S Latin America</v>
          </cell>
        </row>
        <row r="1235">
          <cell r="A1235" t="str">
            <v>32351-30</v>
          </cell>
          <cell r="B1235" t="str">
            <v>TORNILLO CORTICAL D=3.5MM L=30MM</v>
          </cell>
          <cell r="C1235">
            <v>160600</v>
          </cell>
          <cell r="D1235">
            <v>0</v>
          </cell>
          <cell r="E1235">
            <v>0</v>
          </cell>
          <cell r="F1235">
            <v>160600</v>
          </cell>
          <cell r="H1235" t="str">
            <v>IMPLANTE</v>
          </cell>
          <cell r="I1235" t="str">
            <v>Osteosintesis y trauma</v>
          </cell>
          <cell r="J1235" t="str">
            <v>I.T.S Latin America</v>
          </cell>
        </row>
        <row r="1236">
          <cell r="A1236" t="str">
            <v>32351-28</v>
          </cell>
          <cell r="B1236" t="str">
            <v>TORNILLO CORTICAL D=3.5MM L=28MM</v>
          </cell>
          <cell r="C1236">
            <v>160600</v>
          </cell>
          <cell r="D1236">
            <v>0</v>
          </cell>
          <cell r="E1236">
            <v>0</v>
          </cell>
          <cell r="F1236">
            <v>160600</v>
          </cell>
          <cell r="H1236" t="str">
            <v>IMPLANTE</v>
          </cell>
          <cell r="I1236" t="str">
            <v>Osteosintesis y trauma</v>
          </cell>
          <cell r="J1236" t="str">
            <v>I.T.S Latin America</v>
          </cell>
        </row>
        <row r="1237">
          <cell r="A1237" t="str">
            <v>32351-26</v>
          </cell>
          <cell r="B1237" t="str">
            <v>TORNILLO CORTICAL D=3.5MM L=26MM</v>
          </cell>
          <cell r="C1237">
            <v>136700</v>
          </cell>
          <cell r="D1237">
            <v>0</v>
          </cell>
          <cell r="E1237">
            <v>0</v>
          </cell>
          <cell r="F1237">
            <v>136700</v>
          </cell>
          <cell r="H1237" t="str">
            <v>IMPLANTE</v>
          </cell>
          <cell r="I1237" t="str">
            <v>Osteosintesis y trauma</v>
          </cell>
          <cell r="J1237" t="str">
            <v>I.T.S Latin America</v>
          </cell>
        </row>
        <row r="1238">
          <cell r="A1238" t="str">
            <v>32351-24</v>
          </cell>
          <cell r="B1238" t="str">
            <v>TORNILLO CORTICAL D=3.5MM L=24MM</v>
          </cell>
          <cell r="C1238">
            <v>136700</v>
          </cell>
          <cell r="D1238">
            <v>0</v>
          </cell>
          <cell r="E1238">
            <v>0</v>
          </cell>
          <cell r="F1238">
            <v>136700</v>
          </cell>
          <cell r="H1238" t="str">
            <v>IMPLANTE</v>
          </cell>
          <cell r="I1238" t="str">
            <v>Osteosintesis y trauma</v>
          </cell>
          <cell r="J1238" t="str">
            <v>I.T.S Latin America</v>
          </cell>
        </row>
        <row r="1239">
          <cell r="A1239" t="str">
            <v>32351-22</v>
          </cell>
          <cell r="B1239" t="str">
            <v>TORNILLO CORTICAL D=3.5MM L=22MM</v>
          </cell>
          <cell r="C1239">
            <v>136700</v>
          </cell>
          <cell r="D1239">
            <v>0</v>
          </cell>
          <cell r="E1239">
            <v>0</v>
          </cell>
          <cell r="F1239">
            <v>136700</v>
          </cell>
          <cell r="H1239" t="str">
            <v>IMPLANTE</v>
          </cell>
          <cell r="I1239" t="str">
            <v>Osteosintesis y trauma</v>
          </cell>
          <cell r="J1239" t="str">
            <v>I.T.S Latin America</v>
          </cell>
        </row>
        <row r="1240">
          <cell r="A1240" t="str">
            <v>32351-20</v>
          </cell>
          <cell r="B1240" t="str">
            <v>TORNILLO CORTICAL D=3.5MM L=20MM</v>
          </cell>
          <cell r="C1240">
            <v>136700</v>
          </cell>
          <cell r="D1240">
            <v>0</v>
          </cell>
          <cell r="E1240">
            <v>0</v>
          </cell>
          <cell r="F1240">
            <v>136700</v>
          </cell>
          <cell r="H1240" t="str">
            <v>IMPLANTE</v>
          </cell>
          <cell r="I1240" t="str">
            <v>Osteosintesis y trauma</v>
          </cell>
          <cell r="J1240" t="str">
            <v>I.T.S Latin America</v>
          </cell>
        </row>
        <row r="1241">
          <cell r="A1241" t="str">
            <v>32351-18</v>
          </cell>
          <cell r="B1241" t="str">
            <v>TORNILLO CORTICAL D=3.5MM L=18MM</v>
          </cell>
          <cell r="C1241">
            <v>128000</v>
          </cell>
          <cell r="D1241">
            <v>0</v>
          </cell>
          <cell r="E1241">
            <v>0</v>
          </cell>
          <cell r="F1241">
            <v>128000</v>
          </cell>
          <cell r="H1241" t="str">
            <v>IMPLANTE</v>
          </cell>
          <cell r="I1241" t="str">
            <v>Osteosintesis y trauma</v>
          </cell>
          <cell r="J1241" t="str">
            <v>I.T.S Latin America</v>
          </cell>
        </row>
        <row r="1242">
          <cell r="A1242" t="str">
            <v>32351-16</v>
          </cell>
          <cell r="B1242" t="str">
            <v>TORNILLO CORTICAL D=3.5MM L=16MM</v>
          </cell>
          <cell r="C1242">
            <v>128000</v>
          </cell>
          <cell r="D1242">
            <v>0</v>
          </cell>
          <cell r="E1242">
            <v>0</v>
          </cell>
          <cell r="F1242">
            <v>128000</v>
          </cell>
          <cell r="H1242" t="str">
            <v>IMPLANTE</v>
          </cell>
          <cell r="I1242" t="str">
            <v>Osteosintesis y trauma</v>
          </cell>
          <cell r="J1242" t="str">
            <v>I.T.S Latin America</v>
          </cell>
        </row>
        <row r="1243">
          <cell r="A1243" t="str">
            <v>32351-14</v>
          </cell>
          <cell r="B1243" t="str">
            <v>TORNILLO CORTICAL D=3.5MM L=14MM</v>
          </cell>
          <cell r="C1243">
            <v>128000</v>
          </cell>
          <cell r="D1243">
            <v>0</v>
          </cell>
          <cell r="E1243">
            <v>0</v>
          </cell>
          <cell r="F1243">
            <v>128000</v>
          </cell>
          <cell r="H1243" t="str">
            <v>IMPLANTE</v>
          </cell>
          <cell r="I1243" t="str">
            <v>Osteosintesis y trauma</v>
          </cell>
          <cell r="J1243" t="str">
            <v>I.T.S Latin America</v>
          </cell>
        </row>
        <row r="1244">
          <cell r="A1244" t="str">
            <v>32351-12</v>
          </cell>
          <cell r="B1244" t="str">
            <v>TORNILLO CORTICAL D=3.5MM L=12MM</v>
          </cell>
          <cell r="C1244">
            <v>128000</v>
          </cell>
          <cell r="D1244">
            <v>0</v>
          </cell>
          <cell r="E1244">
            <v>0</v>
          </cell>
          <cell r="F1244">
            <v>128000</v>
          </cell>
          <cell r="H1244" t="str">
            <v>IMPLANTE</v>
          </cell>
          <cell r="I1244" t="str">
            <v>Osteosintesis y trauma</v>
          </cell>
          <cell r="J1244" t="str">
            <v>I.T.S Latin America</v>
          </cell>
        </row>
        <row r="1245">
          <cell r="A1245" t="str">
            <v>32351-120</v>
          </cell>
          <cell r="B1245" t="str">
            <v>TORNILLO CORTICAL D=3.5MM L=120MM</v>
          </cell>
          <cell r="C1245">
            <v>237800</v>
          </cell>
          <cell r="D1245">
            <v>0</v>
          </cell>
          <cell r="E1245">
            <v>0</v>
          </cell>
          <cell r="F1245">
            <v>237800</v>
          </cell>
          <cell r="H1245" t="str">
            <v>IMPLANTE</v>
          </cell>
          <cell r="I1245" t="str">
            <v>Osteosintesis y trauma</v>
          </cell>
          <cell r="J1245" t="str">
            <v>I.T.S Latin America</v>
          </cell>
        </row>
        <row r="1246">
          <cell r="A1246" t="str">
            <v>32351-115</v>
          </cell>
          <cell r="B1246" t="str">
            <v>TORNILLO CORTICAL D=3.5MM L=115MM</v>
          </cell>
          <cell r="C1246">
            <v>237800</v>
          </cell>
          <cell r="D1246">
            <v>0</v>
          </cell>
          <cell r="E1246">
            <v>0</v>
          </cell>
          <cell r="F1246">
            <v>237800</v>
          </cell>
          <cell r="H1246" t="str">
            <v>IMPLANTE</v>
          </cell>
          <cell r="I1246" t="str">
            <v>Osteosintesis y trauma</v>
          </cell>
          <cell r="J1246" t="str">
            <v>I.T.S Latin America</v>
          </cell>
        </row>
        <row r="1247">
          <cell r="A1247" t="str">
            <v>32351-110</v>
          </cell>
          <cell r="B1247" t="str">
            <v>TORNILLO CORTICAL D=3.5MM L=110MM</v>
          </cell>
          <cell r="C1247">
            <v>237800</v>
          </cell>
          <cell r="D1247">
            <v>0</v>
          </cell>
          <cell r="E1247">
            <v>0</v>
          </cell>
          <cell r="F1247">
            <v>237800</v>
          </cell>
          <cell r="H1247" t="str">
            <v>IMPLANTE</v>
          </cell>
          <cell r="I1247" t="str">
            <v>Osteosintesis y trauma</v>
          </cell>
          <cell r="J1247" t="str">
            <v>I.T.S Latin America</v>
          </cell>
        </row>
        <row r="1248">
          <cell r="A1248" t="str">
            <v>32351-10</v>
          </cell>
          <cell r="B1248" t="str">
            <v>TORNILLO CORTICAL D=3.5MM L=10MM</v>
          </cell>
          <cell r="C1248">
            <v>128000</v>
          </cell>
          <cell r="D1248">
            <v>0</v>
          </cell>
          <cell r="E1248">
            <v>0</v>
          </cell>
          <cell r="F1248">
            <v>128000</v>
          </cell>
          <cell r="H1248" t="str">
            <v>IMPLANTE</v>
          </cell>
          <cell r="I1248" t="str">
            <v>Osteosintesis y trauma</v>
          </cell>
          <cell r="J1248" t="str">
            <v>I.T.S Latin America</v>
          </cell>
        </row>
        <row r="1249">
          <cell r="A1249" t="str">
            <v>32351-105</v>
          </cell>
          <cell r="B1249" t="str">
            <v>TORNILLO CORTICAL D=3.5MM L=105MM</v>
          </cell>
          <cell r="C1249">
            <v>237800</v>
          </cell>
          <cell r="D1249">
            <v>0</v>
          </cell>
          <cell r="E1249">
            <v>0</v>
          </cell>
          <cell r="F1249">
            <v>237800</v>
          </cell>
          <cell r="H1249" t="str">
            <v>IMPLANTE</v>
          </cell>
          <cell r="I1249" t="str">
            <v>Osteosintesis y trauma</v>
          </cell>
          <cell r="J1249" t="str">
            <v>I.T.S Latin America</v>
          </cell>
        </row>
        <row r="1250">
          <cell r="A1250" t="str">
            <v>32351-100</v>
          </cell>
          <cell r="B1250" t="str">
            <v>TORNILLO CORTICAL D=3.5MM L=100MM</v>
          </cell>
          <cell r="C1250">
            <v>237800</v>
          </cell>
          <cell r="D1250">
            <v>0</v>
          </cell>
          <cell r="E1250">
            <v>0</v>
          </cell>
          <cell r="F1250">
            <v>237800</v>
          </cell>
          <cell r="H1250" t="str">
            <v>IMPLANTE</v>
          </cell>
          <cell r="I1250" t="str">
            <v>Osteosintesis y trauma</v>
          </cell>
          <cell r="J1250" t="str">
            <v>I.T.S Latin America</v>
          </cell>
        </row>
        <row r="1251">
          <cell r="A1251" t="str">
            <v>32271-20</v>
          </cell>
          <cell r="B1251" t="str">
            <v>TORNILLO CORTICAL D=27MM L=20MM</v>
          </cell>
          <cell r="C1251">
            <v>114100</v>
          </cell>
          <cell r="D1251">
            <v>0</v>
          </cell>
          <cell r="E1251">
            <v>0</v>
          </cell>
          <cell r="F1251">
            <v>114100</v>
          </cell>
          <cell r="H1251" t="str">
            <v>IMPLANTE</v>
          </cell>
          <cell r="I1251" t="str">
            <v>Osteosintesis y trauma</v>
          </cell>
          <cell r="J1251" t="str">
            <v>I.T.S Latin America</v>
          </cell>
        </row>
        <row r="1252">
          <cell r="A1252" t="str">
            <v>32271-18</v>
          </cell>
          <cell r="B1252" t="str">
            <v>TORNILLO CORTICAL D=27MM L=18MM</v>
          </cell>
          <cell r="C1252">
            <v>114100</v>
          </cell>
          <cell r="D1252">
            <v>0</v>
          </cell>
          <cell r="E1252">
            <v>0</v>
          </cell>
          <cell r="F1252">
            <v>114100</v>
          </cell>
          <cell r="H1252" t="str">
            <v>IMPLANTE</v>
          </cell>
          <cell r="I1252" t="str">
            <v>Osteosintesis y trauma</v>
          </cell>
          <cell r="J1252" t="str">
            <v>I.T.S Latin America</v>
          </cell>
        </row>
        <row r="1253">
          <cell r="A1253" t="str">
            <v>32271-16</v>
          </cell>
          <cell r="B1253" t="str">
            <v>TORNILLO CORTICAL D=27MM L=16MM</v>
          </cell>
          <cell r="C1253">
            <v>114100</v>
          </cell>
          <cell r="D1253">
            <v>0</v>
          </cell>
          <cell r="E1253">
            <v>0</v>
          </cell>
          <cell r="F1253">
            <v>114100</v>
          </cell>
          <cell r="H1253" t="str">
            <v>IMPLANTE</v>
          </cell>
          <cell r="I1253" t="str">
            <v>Osteosintesis y trauma</v>
          </cell>
          <cell r="J1253" t="str">
            <v>I.T.S Latin America</v>
          </cell>
        </row>
        <row r="1254">
          <cell r="A1254" t="str">
            <v>32271-14</v>
          </cell>
          <cell r="B1254" t="str">
            <v>TORNILLO CORTICAL D=27MM L=14MM</v>
          </cell>
          <cell r="C1254">
            <v>114100</v>
          </cell>
          <cell r="D1254">
            <v>0</v>
          </cell>
          <cell r="E1254">
            <v>0</v>
          </cell>
          <cell r="F1254">
            <v>114100</v>
          </cell>
          <cell r="H1254" t="str">
            <v>IMPLANTE</v>
          </cell>
          <cell r="I1254" t="str">
            <v>Osteosintesis y trauma</v>
          </cell>
          <cell r="J1254" t="str">
            <v>I.T.S Latin America</v>
          </cell>
        </row>
        <row r="1255">
          <cell r="A1255" t="str">
            <v>32271-12</v>
          </cell>
          <cell r="B1255" t="str">
            <v>TORNILLO CORTICAL D=27MM L=12MM</v>
          </cell>
          <cell r="C1255">
            <v>114100</v>
          </cell>
          <cell r="D1255">
            <v>0</v>
          </cell>
          <cell r="E1255">
            <v>0</v>
          </cell>
          <cell r="F1255">
            <v>114100</v>
          </cell>
          <cell r="H1255" t="str">
            <v>IMPLANTE</v>
          </cell>
          <cell r="I1255" t="str">
            <v>Osteosintesis y trauma</v>
          </cell>
          <cell r="J1255" t="str">
            <v>I.T.S Latin America</v>
          </cell>
        </row>
        <row r="1256">
          <cell r="A1256" t="str">
            <v>32271-10</v>
          </cell>
          <cell r="B1256" t="str">
            <v>TORNILLO CORTICAL D=27MM L=10MM</v>
          </cell>
          <cell r="C1256">
            <v>114100</v>
          </cell>
          <cell r="D1256">
            <v>0</v>
          </cell>
          <cell r="E1256">
            <v>0</v>
          </cell>
          <cell r="F1256">
            <v>114100</v>
          </cell>
          <cell r="H1256" t="str">
            <v>IMPLANTE</v>
          </cell>
          <cell r="I1256" t="str">
            <v>Osteosintesis y trauma</v>
          </cell>
          <cell r="J1256" t="str">
            <v>I.T.S Latin America</v>
          </cell>
        </row>
        <row r="1257">
          <cell r="A1257" t="str">
            <v>LCBS3.2-30</v>
          </cell>
          <cell r="B1257" t="str">
            <v>TORNILLO CORTICAL BLOQUEADO DE 3.2*30</v>
          </cell>
          <cell r="C1257">
            <v>400400</v>
          </cell>
          <cell r="D1257">
            <v>0</v>
          </cell>
          <cell r="E1257">
            <v>0</v>
          </cell>
          <cell r="F1257">
            <v>400400</v>
          </cell>
          <cell r="H1257" t="str">
            <v>IMPLANTE</v>
          </cell>
          <cell r="I1257" t="str">
            <v>Pie y mano</v>
          </cell>
          <cell r="J1257" t="str">
            <v>Trimed</v>
          </cell>
        </row>
        <row r="1258">
          <cell r="A1258" t="str">
            <v>LCBS3.2-28</v>
          </cell>
          <cell r="B1258" t="str">
            <v>TORNILLO CORTICAL BLOQUEADO DE 3.2*28</v>
          </cell>
          <cell r="C1258">
            <v>400400</v>
          </cell>
          <cell r="D1258">
            <v>0</v>
          </cell>
          <cell r="E1258">
            <v>0</v>
          </cell>
          <cell r="F1258">
            <v>400400</v>
          </cell>
          <cell r="H1258" t="str">
            <v>IMPLANTE</v>
          </cell>
          <cell r="I1258" t="str">
            <v>Pie y mano</v>
          </cell>
          <cell r="J1258" t="str">
            <v>Trimed</v>
          </cell>
        </row>
        <row r="1259">
          <cell r="A1259" t="str">
            <v>LCBS3.2-26</v>
          </cell>
          <cell r="B1259" t="str">
            <v>TORNILLO CORTICAL BLOQUEADO DE 3.2*26</v>
          </cell>
          <cell r="C1259">
            <v>400400</v>
          </cell>
          <cell r="D1259">
            <v>0</v>
          </cell>
          <cell r="E1259">
            <v>0</v>
          </cell>
          <cell r="F1259">
            <v>400400</v>
          </cell>
          <cell r="H1259" t="str">
            <v>IMPLANTE</v>
          </cell>
          <cell r="I1259" t="str">
            <v>Pie y mano</v>
          </cell>
          <cell r="J1259" t="str">
            <v>Trimed</v>
          </cell>
        </row>
        <row r="1260">
          <cell r="A1260" t="str">
            <v>LCBS3.2-24</v>
          </cell>
          <cell r="B1260" t="str">
            <v>TORNILLO CORTICAL BLOQUEADO DE 3.2*24</v>
          </cell>
          <cell r="C1260">
            <v>400400</v>
          </cell>
          <cell r="D1260">
            <v>0</v>
          </cell>
          <cell r="E1260">
            <v>0</v>
          </cell>
          <cell r="F1260">
            <v>400400</v>
          </cell>
          <cell r="H1260" t="str">
            <v>IMPLANTE</v>
          </cell>
          <cell r="I1260" t="str">
            <v>Pie y mano</v>
          </cell>
          <cell r="J1260" t="str">
            <v>Trimed</v>
          </cell>
        </row>
        <row r="1261">
          <cell r="A1261" t="str">
            <v>LCBS3.2-22</v>
          </cell>
          <cell r="B1261" t="str">
            <v>TORNILLO CORTICAL BLOQUEADO DE 3.2*22</v>
          </cell>
          <cell r="C1261">
            <v>400400</v>
          </cell>
          <cell r="D1261">
            <v>0</v>
          </cell>
          <cell r="E1261">
            <v>0</v>
          </cell>
          <cell r="F1261">
            <v>400400</v>
          </cell>
          <cell r="H1261" t="str">
            <v>IMPLANTE</v>
          </cell>
          <cell r="I1261" t="str">
            <v>Pie y mano</v>
          </cell>
          <cell r="J1261" t="str">
            <v>Trimed</v>
          </cell>
        </row>
        <row r="1262">
          <cell r="A1262" t="str">
            <v>LCBS3.2-20</v>
          </cell>
          <cell r="B1262" t="str">
            <v>TORNILLO CORTICAL BLOQUEADO DE 3.2*20</v>
          </cell>
          <cell r="C1262">
            <v>400400</v>
          </cell>
          <cell r="D1262">
            <v>0</v>
          </cell>
          <cell r="E1262">
            <v>0</v>
          </cell>
          <cell r="F1262">
            <v>400400</v>
          </cell>
          <cell r="H1262" t="str">
            <v>IMPLANTE</v>
          </cell>
          <cell r="I1262" t="str">
            <v>Pie y mano</v>
          </cell>
          <cell r="J1262" t="str">
            <v>Trimed</v>
          </cell>
        </row>
        <row r="1263">
          <cell r="A1263" t="str">
            <v>LCBS3.2-18</v>
          </cell>
          <cell r="B1263" t="str">
            <v>TORNILLO CORTICAL BLOQUEADO DE 3.2*18</v>
          </cell>
          <cell r="C1263">
            <v>400400</v>
          </cell>
          <cell r="D1263">
            <v>0</v>
          </cell>
          <cell r="E1263">
            <v>0</v>
          </cell>
          <cell r="F1263">
            <v>400400</v>
          </cell>
          <cell r="H1263" t="str">
            <v>IMPLANTE</v>
          </cell>
          <cell r="I1263" t="str">
            <v>Pie y mano</v>
          </cell>
          <cell r="J1263" t="str">
            <v>Trimed</v>
          </cell>
        </row>
        <row r="1264">
          <cell r="A1264" t="str">
            <v>LCBS3.2-16</v>
          </cell>
          <cell r="B1264" t="str">
            <v>TORNILLO CORTICAL BLOQUEADO DE 3.2*16</v>
          </cell>
          <cell r="C1264">
            <v>400400</v>
          </cell>
          <cell r="D1264">
            <v>0</v>
          </cell>
          <cell r="E1264">
            <v>0</v>
          </cell>
          <cell r="F1264">
            <v>400400</v>
          </cell>
          <cell r="H1264" t="str">
            <v>IMPLANTE</v>
          </cell>
          <cell r="I1264" t="str">
            <v>Pie y mano</v>
          </cell>
          <cell r="J1264" t="str">
            <v>Trimed</v>
          </cell>
        </row>
        <row r="1265">
          <cell r="A1265" t="str">
            <v>LCBS3.2-14</v>
          </cell>
          <cell r="B1265" t="str">
            <v>TORNILLO CORTICAL BLOQUEADO DE 3.2*14</v>
          </cell>
          <cell r="C1265">
            <v>400400</v>
          </cell>
          <cell r="D1265">
            <v>0</v>
          </cell>
          <cell r="E1265">
            <v>0</v>
          </cell>
          <cell r="F1265">
            <v>400400</v>
          </cell>
          <cell r="H1265" t="str">
            <v>IMPLANTE</v>
          </cell>
          <cell r="I1265" t="str">
            <v>Pie y mano</v>
          </cell>
          <cell r="J1265" t="str">
            <v>Trimed</v>
          </cell>
        </row>
        <row r="1266">
          <cell r="A1266" t="str">
            <v>LCBS3.2-12</v>
          </cell>
          <cell r="B1266" t="str">
            <v>TORNILLO CORTICAL BLOQUEADO DE 3.2*12</v>
          </cell>
          <cell r="C1266">
            <v>400400</v>
          </cell>
          <cell r="D1266">
            <v>0</v>
          </cell>
          <cell r="E1266">
            <v>0</v>
          </cell>
          <cell r="F1266">
            <v>400400</v>
          </cell>
          <cell r="H1266" t="str">
            <v>IMPLANTE</v>
          </cell>
          <cell r="I1266" t="str">
            <v>Pie y mano</v>
          </cell>
          <cell r="J1266" t="str">
            <v>Trimed</v>
          </cell>
        </row>
        <row r="1267">
          <cell r="A1267" t="str">
            <v>LCBS3.2-10</v>
          </cell>
          <cell r="B1267" t="str">
            <v>TORNILLO CORTICAL BLOQUEADO DE 3.2*10</v>
          </cell>
          <cell r="C1267">
            <v>400400</v>
          </cell>
          <cell r="D1267">
            <v>0</v>
          </cell>
          <cell r="E1267">
            <v>0</v>
          </cell>
          <cell r="F1267">
            <v>400400</v>
          </cell>
          <cell r="H1267" t="str">
            <v>IMPLANTE</v>
          </cell>
          <cell r="I1267" t="str">
            <v>Pie y mano</v>
          </cell>
          <cell r="J1267" t="str">
            <v>Trimed</v>
          </cell>
        </row>
        <row r="1268">
          <cell r="A1268" t="str">
            <v>LCBS3.2-08</v>
          </cell>
          <cell r="B1268" t="str">
            <v>TORNILLO CORTICAL BLOQUEADO DE 3.2*08</v>
          </cell>
          <cell r="C1268">
            <v>400400</v>
          </cell>
          <cell r="D1268">
            <v>0</v>
          </cell>
          <cell r="E1268">
            <v>0</v>
          </cell>
          <cell r="F1268">
            <v>400400</v>
          </cell>
          <cell r="H1268" t="str">
            <v>IMPLANTE</v>
          </cell>
          <cell r="I1268" t="str">
            <v>Pie y mano</v>
          </cell>
          <cell r="J1268" t="str">
            <v>Trimed</v>
          </cell>
        </row>
        <row r="1269">
          <cell r="A1269" t="str">
            <v>CLS3.5-34</v>
          </cell>
          <cell r="B1269" t="str">
            <v>TORNILLO CORTICAL BLOQUEADO 3.5MM*34MM</v>
          </cell>
          <cell r="C1269">
            <v>433800</v>
          </cell>
          <cell r="D1269">
            <v>0</v>
          </cell>
          <cell r="E1269">
            <v>0</v>
          </cell>
          <cell r="F1269">
            <v>433800</v>
          </cell>
          <cell r="H1269" t="str">
            <v>IMPLANTE</v>
          </cell>
          <cell r="I1269" t="str">
            <v>Pie y mano</v>
          </cell>
          <cell r="J1269" t="str">
            <v>Trimed</v>
          </cell>
        </row>
        <row r="1270">
          <cell r="A1270" t="str">
            <v>CLS3.5-32</v>
          </cell>
          <cell r="B1270" t="str">
            <v>TORNILLO CORTICAL BLOQUEADO 3.5MM*32MM</v>
          </cell>
          <cell r="C1270">
            <v>433800</v>
          </cell>
          <cell r="D1270">
            <v>0</v>
          </cell>
          <cell r="E1270">
            <v>0</v>
          </cell>
          <cell r="F1270">
            <v>433800</v>
          </cell>
          <cell r="H1270" t="str">
            <v>IMPLANTE</v>
          </cell>
          <cell r="I1270" t="str">
            <v>Pie y mano</v>
          </cell>
          <cell r="J1270" t="str">
            <v>Trimed</v>
          </cell>
        </row>
        <row r="1271">
          <cell r="A1271" t="str">
            <v>CLS3.5-30</v>
          </cell>
          <cell r="B1271" t="str">
            <v>TORNILLO CORTICAL BLOQUEADO 3.5MM*30MM</v>
          </cell>
          <cell r="C1271">
            <v>433800</v>
          </cell>
          <cell r="D1271">
            <v>0</v>
          </cell>
          <cell r="E1271">
            <v>0</v>
          </cell>
          <cell r="F1271">
            <v>433800</v>
          </cell>
          <cell r="H1271" t="str">
            <v>IMPLANTE</v>
          </cell>
          <cell r="I1271" t="str">
            <v>Pie y mano</v>
          </cell>
          <cell r="J1271" t="str">
            <v>Trimed</v>
          </cell>
        </row>
        <row r="1272">
          <cell r="A1272" t="str">
            <v>CLS3.5-28</v>
          </cell>
          <cell r="B1272" t="str">
            <v>TORNILLO CORTICAL BLOQUEADO 3.5MM*28MM</v>
          </cell>
          <cell r="C1272">
            <v>433800</v>
          </cell>
          <cell r="D1272">
            <v>0</v>
          </cell>
          <cell r="E1272">
            <v>0</v>
          </cell>
          <cell r="F1272">
            <v>433800</v>
          </cell>
          <cell r="H1272" t="str">
            <v>IMPLANTE</v>
          </cell>
          <cell r="I1272" t="str">
            <v>Pie y mano</v>
          </cell>
          <cell r="J1272" t="str">
            <v>Trimed</v>
          </cell>
        </row>
        <row r="1273">
          <cell r="A1273" t="str">
            <v>CLS3.5-26</v>
          </cell>
          <cell r="B1273" t="str">
            <v>TORNILLO CORTICAL BLOQUEADO 3.5MM*26MM</v>
          </cell>
          <cell r="C1273">
            <v>433800</v>
          </cell>
          <cell r="D1273">
            <v>0</v>
          </cell>
          <cell r="E1273">
            <v>0</v>
          </cell>
          <cell r="F1273">
            <v>433800</v>
          </cell>
          <cell r="H1273" t="str">
            <v>IMPLANTE</v>
          </cell>
          <cell r="I1273" t="str">
            <v>Pie y mano</v>
          </cell>
          <cell r="J1273" t="str">
            <v>Trimed</v>
          </cell>
        </row>
        <row r="1274">
          <cell r="A1274" t="str">
            <v>CLS3.5-24</v>
          </cell>
          <cell r="B1274" t="str">
            <v>TORNILLO CORTICAL BLOQUEADO 3.5MM*24MM</v>
          </cell>
          <cell r="C1274">
            <v>433800</v>
          </cell>
          <cell r="D1274">
            <v>0</v>
          </cell>
          <cell r="E1274">
            <v>0</v>
          </cell>
          <cell r="F1274">
            <v>433800</v>
          </cell>
          <cell r="H1274" t="str">
            <v>IMPLANTE</v>
          </cell>
          <cell r="I1274" t="str">
            <v>Pie y mano</v>
          </cell>
          <cell r="J1274" t="str">
            <v>Trimed</v>
          </cell>
        </row>
        <row r="1275">
          <cell r="A1275" t="str">
            <v>CLS3.5-22</v>
          </cell>
          <cell r="B1275" t="str">
            <v>TORNILLO CORTICAL BLOQUEADO 3.5MM*22MM</v>
          </cell>
          <cell r="C1275">
            <v>433800</v>
          </cell>
          <cell r="D1275">
            <v>0</v>
          </cell>
          <cell r="E1275">
            <v>0</v>
          </cell>
          <cell r="F1275">
            <v>433800</v>
          </cell>
          <cell r="H1275" t="str">
            <v>IMPLANTE</v>
          </cell>
          <cell r="I1275" t="str">
            <v>Pie y mano</v>
          </cell>
          <cell r="J1275" t="str">
            <v>Trimed</v>
          </cell>
        </row>
        <row r="1276">
          <cell r="A1276" t="str">
            <v>CLS3.5-20</v>
          </cell>
          <cell r="B1276" t="str">
            <v>TORNILLO CORTICAL BLOQUEADO 3.5MM*20MM</v>
          </cell>
          <cell r="C1276">
            <v>433800</v>
          </cell>
          <cell r="D1276">
            <v>0</v>
          </cell>
          <cell r="E1276">
            <v>0</v>
          </cell>
          <cell r="F1276">
            <v>433800</v>
          </cell>
          <cell r="H1276" t="str">
            <v>IMPLANTE</v>
          </cell>
          <cell r="I1276" t="str">
            <v>Pie y mano</v>
          </cell>
          <cell r="J1276" t="str">
            <v>Trimed</v>
          </cell>
        </row>
        <row r="1277">
          <cell r="A1277" t="str">
            <v>CLS3.5-18</v>
          </cell>
          <cell r="B1277" t="str">
            <v>TORNILLO CORTICAL BLOQUEADO 3.5MM*18MM</v>
          </cell>
          <cell r="C1277">
            <v>433800</v>
          </cell>
          <cell r="D1277">
            <v>0</v>
          </cell>
          <cell r="E1277">
            <v>0</v>
          </cell>
          <cell r="F1277">
            <v>433800</v>
          </cell>
          <cell r="H1277" t="str">
            <v>IMPLANTE</v>
          </cell>
          <cell r="I1277" t="str">
            <v>Pie y mano</v>
          </cell>
          <cell r="J1277" t="str">
            <v>Trimed</v>
          </cell>
        </row>
        <row r="1278">
          <cell r="A1278" t="str">
            <v>CLS3.5-16</v>
          </cell>
          <cell r="B1278" t="str">
            <v>TORNILLO CORTICAL BLOQUEADO 3.5MM*16MM</v>
          </cell>
          <cell r="C1278">
            <v>433800</v>
          </cell>
          <cell r="D1278">
            <v>0</v>
          </cell>
          <cell r="E1278">
            <v>0</v>
          </cell>
          <cell r="F1278">
            <v>433800</v>
          </cell>
          <cell r="H1278" t="str">
            <v>IMPLANTE</v>
          </cell>
          <cell r="I1278" t="str">
            <v>Pie y mano</v>
          </cell>
          <cell r="J1278" t="str">
            <v>Trimed</v>
          </cell>
        </row>
        <row r="1279">
          <cell r="A1279" t="str">
            <v>CLS3.5-14</v>
          </cell>
          <cell r="B1279" t="str">
            <v>TORNILLO CORTICAL BLOQUEADO 3.5MM*14MM</v>
          </cell>
          <cell r="C1279">
            <v>433800</v>
          </cell>
          <cell r="D1279">
            <v>0</v>
          </cell>
          <cell r="E1279">
            <v>0</v>
          </cell>
          <cell r="F1279">
            <v>433800</v>
          </cell>
          <cell r="H1279" t="str">
            <v>IMPLANTE</v>
          </cell>
          <cell r="I1279" t="str">
            <v>Pie y mano</v>
          </cell>
          <cell r="J1279" t="str">
            <v>Trimed</v>
          </cell>
        </row>
        <row r="1280">
          <cell r="A1280" t="str">
            <v>CLS3.5-12</v>
          </cell>
          <cell r="B1280" t="str">
            <v>TORNILLO CORTICAL BLOQUEADO 3.5MM*12MM</v>
          </cell>
          <cell r="C1280">
            <v>433800</v>
          </cell>
          <cell r="D1280">
            <v>0</v>
          </cell>
          <cell r="E1280">
            <v>0</v>
          </cell>
          <cell r="F1280">
            <v>433800</v>
          </cell>
          <cell r="H1280" t="str">
            <v>IMPLANTE</v>
          </cell>
          <cell r="I1280" t="str">
            <v>Pie y mano</v>
          </cell>
          <cell r="J1280" t="str">
            <v>Trimed</v>
          </cell>
        </row>
        <row r="1281">
          <cell r="A1281" t="str">
            <v>CLS3.0-22</v>
          </cell>
          <cell r="B1281" t="str">
            <v>TORNILLO CORTICAL BLOQUEADO 3.0MM*22MM</v>
          </cell>
          <cell r="C1281">
            <v>433800</v>
          </cell>
          <cell r="D1281">
            <v>0</v>
          </cell>
          <cell r="E1281">
            <v>0</v>
          </cell>
          <cell r="F1281">
            <v>433800</v>
          </cell>
          <cell r="H1281" t="str">
            <v>IMPLANTE</v>
          </cell>
          <cell r="I1281" t="str">
            <v>Pie y mano</v>
          </cell>
          <cell r="J1281" t="str">
            <v>Trimed</v>
          </cell>
        </row>
        <row r="1282">
          <cell r="A1282" t="str">
            <v>CLS3.0-20</v>
          </cell>
          <cell r="B1282" t="str">
            <v>TORNILLO CORTICAL BLOQUEADO 3.0MM*20MM</v>
          </cell>
          <cell r="C1282">
            <v>433800</v>
          </cell>
          <cell r="D1282">
            <v>0</v>
          </cell>
          <cell r="E1282">
            <v>0</v>
          </cell>
          <cell r="F1282">
            <v>433800</v>
          </cell>
          <cell r="H1282" t="str">
            <v>IMPLANTE</v>
          </cell>
          <cell r="I1282" t="str">
            <v>Pie y mano</v>
          </cell>
          <cell r="J1282" t="str">
            <v>Trimed</v>
          </cell>
        </row>
        <row r="1283">
          <cell r="A1283" t="str">
            <v>CLS3.0-18</v>
          </cell>
          <cell r="B1283" t="str">
            <v>TORNILLO CORTICAL BLOQUEADO 3.0MM*18MM</v>
          </cell>
          <cell r="C1283">
            <v>433800</v>
          </cell>
          <cell r="D1283">
            <v>0</v>
          </cell>
          <cell r="E1283">
            <v>0</v>
          </cell>
          <cell r="F1283">
            <v>433800</v>
          </cell>
          <cell r="H1283" t="str">
            <v>IMPLANTE</v>
          </cell>
          <cell r="I1283" t="str">
            <v>Pie y mano</v>
          </cell>
          <cell r="J1283" t="str">
            <v>Trimed</v>
          </cell>
        </row>
        <row r="1284">
          <cell r="A1284" t="str">
            <v>CLS3.0-16</v>
          </cell>
          <cell r="B1284" t="str">
            <v>TORNILLO CORTICAL BLOQUEADO 3.0MM*16MM</v>
          </cell>
          <cell r="C1284">
            <v>433800</v>
          </cell>
          <cell r="D1284">
            <v>0</v>
          </cell>
          <cell r="E1284">
            <v>0</v>
          </cell>
          <cell r="F1284">
            <v>433800</v>
          </cell>
          <cell r="H1284" t="str">
            <v>IMPLANTE</v>
          </cell>
          <cell r="I1284" t="str">
            <v>Pie y mano</v>
          </cell>
          <cell r="J1284" t="str">
            <v>Trimed</v>
          </cell>
        </row>
        <row r="1285">
          <cell r="A1285" t="str">
            <v>CLS3.0-14</v>
          </cell>
          <cell r="B1285" t="str">
            <v>TORNILLO CORTICAL BLOQUEADO 3.0MM*14MM</v>
          </cell>
          <cell r="C1285">
            <v>433800</v>
          </cell>
          <cell r="D1285">
            <v>0</v>
          </cell>
          <cell r="E1285">
            <v>0</v>
          </cell>
          <cell r="F1285">
            <v>433800</v>
          </cell>
          <cell r="H1285" t="str">
            <v>IMPLANTE</v>
          </cell>
          <cell r="I1285" t="str">
            <v>Pie y mano</v>
          </cell>
          <cell r="J1285" t="str">
            <v>Trimed</v>
          </cell>
        </row>
        <row r="1286">
          <cell r="A1286" t="str">
            <v>CLS3.0-12</v>
          </cell>
          <cell r="B1286" t="str">
            <v>TORNILLO CORTICAL BLOQUEADO 3.0MM*12MM</v>
          </cell>
          <cell r="C1286">
            <v>433800</v>
          </cell>
          <cell r="D1286">
            <v>0</v>
          </cell>
          <cell r="E1286">
            <v>0</v>
          </cell>
          <cell r="F1286">
            <v>433800</v>
          </cell>
          <cell r="H1286" t="str">
            <v>IMPLANTE</v>
          </cell>
          <cell r="I1286" t="str">
            <v>Pie y mano</v>
          </cell>
          <cell r="J1286" t="str">
            <v>Trimed</v>
          </cell>
        </row>
        <row r="1287">
          <cell r="A1287" t="str">
            <v>CLS3.0-10</v>
          </cell>
          <cell r="B1287" t="str">
            <v>TORNILLO CORTICAL BLOQUEADO 3.0MM*10MM</v>
          </cell>
          <cell r="C1287">
            <v>433800</v>
          </cell>
          <cell r="D1287">
            <v>0</v>
          </cell>
          <cell r="E1287">
            <v>0</v>
          </cell>
          <cell r="F1287">
            <v>433800</v>
          </cell>
          <cell r="H1287" t="str">
            <v>IMPLANTE</v>
          </cell>
          <cell r="I1287" t="str">
            <v>Pie y mano</v>
          </cell>
          <cell r="J1287" t="str">
            <v>Trimed</v>
          </cell>
        </row>
        <row r="1288">
          <cell r="A1288" t="str">
            <v>CLS2.7-22</v>
          </cell>
          <cell r="B1288" t="str">
            <v>TORNILLO CORTICAL BLOQUEADO 2.7MM*22MM</v>
          </cell>
          <cell r="C1288">
            <v>433800</v>
          </cell>
          <cell r="D1288">
            <v>0</v>
          </cell>
          <cell r="E1288">
            <v>0</v>
          </cell>
          <cell r="F1288">
            <v>433800</v>
          </cell>
          <cell r="H1288" t="str">
            <v>IMPLANTE</v>
          </cell>
          <cell r="I1288" t="str">
            <v>Pie y mano</v>
          </cell>
          <cell r="J1288" t="str">
            <v>Trimed</v>
          </cell>
        </row>
        <row r="1289">
          <cell r="A1289" t="str">
            <v>CLS2.7-20</v>
          </cell>
          <cell r="B1289" t="str">
            <v>TORNILLO CORTICAL BLOQUEADO 2.7MM*20MM</v>
          </cell>
          <cell r="C1289">
            <v>433800</v>
          </cell>
          <cell r="D1289">
            <v>0</v>
          </cell>
          <cell r="E1289">
            <v>0</v>
          </cell>
          <cell r="F1289">
            <v>433800</v>
          </cell>
          <cell r="H1289" t="str">
            <v>IMPLANTE</v>
          </cell>
          <cell r="I1289" t="str">
            <v>Pie y mano</v>
          </cell>
          <cell r="J1289" t="str">
            <v>Trimed</v>
          </cell>
        </row>
        <row r="1290">
          <cell r="A1290" t="str">
            <v>CLS2.7-18</v>
          </cell>
          <cell r="B1290" t="str">
            <v>TORNILLO CORTICAL BLOQUEADO 2.7MM*18MM</v>
          </cell>
          <cell r="C1290">
            <v>433800</v>
          </cell>
          <cell r="D1290">
            <v>0</v>
          </cell>
          <cell r="E1290">
            <v>0</v>
          </cell>
          <cell r="F1290">
            <v>433800</v>
          </cell>
          <cell r="H1290" t="str">
            <v>IMPLANTE</v>
          </cell>
          <cell r="I1290" t="str">
            <v>Pie y mano</v>
          </cell>
          <cell r="J1290" t="str">
            <v>Trimed</v>
          </cell>
        </row>
        <row r="1291">
          <cell r="A1291" t="str">
            <v>CLS2.7-16</v>
          </cell>
          <cell r="B1291" t="str">
            <v>TORNILLO CORTICAL BLOQUEADO 2.7MM*16MM</v>
          </cell>
          <cell r="C1291">
            <v>433800</v>
          </cell>
          <cell r="D1291">
            <v>0</v>
          </cell>
          <cell r="E1291">
            <v>0</v>
          </cell>
          <cell r="F1291">
            <v>433800</v>
          </cell>
          <cell r="H1291" t="str">
            <v>IMPLANTE</v>
          </cell>
          <cell r="I1291" t="str">
            <v>Pie y mano</v>
          </cell>
          <cell r="J1291" t="str">
            <v>Trimed</v>
          </cell>
        </row>
        <row r="1292">
          <cell r="A1292" t="str">
            <v>CLS2.7-14</v>
          </cell>
          <cell r="B1292" t="str">
            <v>TORNILLO CORTICAL BLOQUEADO 2.7MM*14MM</v>
          </cell>
          <cell r="C1292">
            <v>433800</v>
          </cell>
          <cell r="D1292">
            <v>0</v>
          </cell>
          <cell r="E1292">
            <v>0</v>
          </cell>
          <cell r="F1292">
            <v>433800</v>
          </cell>
          <cell r="H1292" t="str">
            <v>IMPLANTE</v>
          </cell>
          <cell r="I1292" t="str">
            <v>Pie y mano</v>
          </cell>
          <cell r="J1292" t="str">
            <v>Trimed</v>
          </cell>
        </row>
        <row r="1293">
          <cell r="A1293" t="str">
            <v>CLS2.7-12</v>
          </cell>
          <cell r="B1293" t="str">
            <v>TORNILLO CORTICAL BLOQUEADO 2.7MM*12MM</v>
          </cell>
          <cell r="C1293">
            <v>433800</v>
          </cell>
          <cell r="D1293">
            <v>0</v>
          </cell>
          <cell r="E1293">
            <v>0</v>
          </cell>
          <cell r="F1293">
            <v>433800</v>
          </cell>
          <cell r="H1293" t="str">
            <v>IMPLANTE</v>
          </cell>
          <cell r="I1293" t="str">
            <v>Pie y mano</v>
          </cell>
          <cell r="J1293" t="str">
            <v>Trimed</v>
          </cell>
        </row>
        <row r="1294">
          <cell r="A1294" t="str">
            <v>CLS2.7-10</v>
          </cell>
          <cell r="B1294" t="str">
            <v>TORNILLO CORTICAL BLOQUEADO 2.7MM*10MM</v>
          </cell>
          <cell r="C1294">
            <v>433800</v>
          </cell>
          <cell r="D1294">
            <v>0</v>
          </cell>
          <cell r="E1294">
            <v>0</v>
          </cell>
          <cell r="F1294">
            <v>433800</v>
          </cell>
          <cell r="H1294" t="str">
            <v>IMPLANTE</v>
          </cell>
          <cell r="I1294" t="str">
            <v>Pie y mano</v>
          </cell>
          <cell r="J1294" t="str">
            <v>Trimed</v>
          </cell>
        </row>
        <row r="1295">
          <cell r="A1295" t="str">
            <v>37455-58</v>
          </cell>
          <cell r="B1295" t="str">
            <v>TORNILLO CORTICAL BLOQ D=4.5MM L=58MM</v>
          </cell>
          <cell r="C1295">
            <v>0</v>
          </cell>
          <cell r="D1295">
            <v>0</v>
          </cell>
          <cell r="E1295">
            <v>0</v>
          </cell>
          <cell r="F1295">
            <v>0</v>
          </cell>
          <cell r="H1295" t="str">
            <v>IMPLANTE</v>
          </cell>
          <cell r="I1295" t="str">
            <v>Osteosintesis y trauma</v>
          </cell>
          <cell r="J1295" t="str">
            <v>I.T.S Latin America</v>
          </cell>
        </row>
        <row r="1296">
          <cell r="A1296" t="str">
            <v>37455-54</v>
          </cell>
          <cell r="B1296" t="str">
            <v>TORNILLO CORTICAL BLOQ D=4.5MM L=54MM</v>
          </cell>
          <cell r="C1296">
            <v>0</v>
          </cell>
          <cell r="D1296">
            <v>0</v>
          </cell>
          <cell r="E1296">
            <v>0</v>
          </cell>
          <cell r="F1296">
            <v>0</v>
          </cell>
          <cell r="H1296" t="str">
            <v>IMPLANTE</v>
          </cell>
          <cell r="I1296" t="str">
            <v>Osteosintesis y trauma</v>
          </cell>
          <cell r="J1296" t="str">
            <v>I.T.S Latin America</v>
          </cell>
        </row>
        <row r="1297">
          <cell r="A1297" t="str">
            <v>37455-52</v>
          </cell>
          <cell r="B1297" t="str">
            <v>TORNILLO CORTICAL BLOQ D=4.5MM L=52MM</v>
          </cell>
          <cell r="C1297">
            <v>430400</v>
          </cell>
          <cell r="D1297">
            <v>0</v>
          </cell>
          <cell r="E1297">
            <v>0</v>
          </cell>
          <cell r="F1297">
            <v>430400</v>
          </cell>
          <cell r="H1297" t="str">
            <v>IMPLANTE</v>
          </cell>
          <cell r="I1297" t="str">
            <v>Osteosintesis y trauma</v>
          </cell>
          <cell r="J1297" t="str">
            <v>I.T.S Latin America</v>
          </cell>
        </row>
        <row r="1298">
          <cell r="A1298" t="str">
            <v>37455-50</v>
          </cell>
          <cell r="B1298" t="str">
            <v>TORNILLO CORTICAL BLOQ D=4.5MM L=50MM</v>
          </cell>
          <cell r="C1298">
            <v>0</v>
          </cell>
          <cell r="D1298">
            <v>0</v>
          </cell>
          <cell r="E1298">
            <v>0</v>
          </cell>
          <cell r="F1298">
            <v>0</v>
          </cell>
          <cell r="H1298" t="str">
            <v>IMPLANTE</v>
          </cell>
          <cell r="I1298" t="str">
            <v>Osteosintesis y trauma</v>
          </cell>
          <cell r="J1298" t="str">
            <v>I.T.S Latin America</v>
          </cell>
        </row>
        <row r="1299">
          <cell r="A1299" t="str">
            <v>37455-46</v>
          </cell>
          <cell r="B1299" t="str">
            <v>TORNILLO CORTICAL BLOQ D=4.5MM L=46MM</v>
          </cell>
          <cell r="C1299">
            <v>0</v>
          </cell>
          <cell r="D1299">
            <v>0</v>
          </cell>
          <cell r="E1299">
            <v>0</v>
          </cell>
          <cell r="F1299">
            <v>0</v>
          </cell>
          <cell r="H1299" t="str">
            <v>IMPLANTE</v>
          </cell>
          <cell r="I1299" t="str">
            <v>Osteosintesis y trauma</v>
          </cell>
          <cell r="J1299" t="str">
            <v>I.T.S Latin America</v>
          </cell>
        </row>
        <row r="1300">
          <cell r="A1300" t="str">
            <v>37455-42</v>
          </cell>
          <cell r="B1300" t="str">
            <v>TORNILLO CORTICAL BLOQ D=4.5MM L=42MM</v>
          </cell>
          <cell r="C1300">
            <v>0</v>
          </cell>
          <cell r="D1300">
            <v>0</v>
          </cell>
          <cell r="E1300">
            <v>0</v>
          </cell>
          <cell r="F1300">
            <v>0</v>
          </cell>
          <cell r="H1300" t="str">
            <v>IMPLANTE</v>
          </cell>
          <cell r="I1300" t="str">
            <v>Osteosintesis y trauma</v>
          </cell>
          <cell r="J1300" t="str">
            <v>I.T.S Latin America</v>
          </cell>
        </row>
        <row r="1301">
          <cell r="A1301" t="str">
            <v>37455-38</v>
          </cell>
          <cell r="B1301" t="str">
            <v>TORNILLO CORTICAL BLOQ D=4.5MM L=38MM</v>
          </cell>
          <cell r="C1301">
            <v>0</v>
          </cell>
          <cell r="D1301">
            <v>0</v>
          </cell>
          <cell r="E1301">
            <v>0</v>
          </cell>
          <cell r="F1301">
            <v>0</v>
          </cell>
          <cell r="H1301" t="str">
            <v>IMPLANTE</v>
          </cell>
          <cell r="I1301" t="str">
            <v>Osteosintesis y trauma</v>
          </cell>
          <cell r="J1301" t="str">
            <v>I.T.S Latin America</v>
          </cell>
        </row>
        <row r="1302">
          <cell r="A1302" t="str">
            <v>37455-34</v>
          </cell>
          <cell r="B1302" t="str">
            <v>TORNILLO CORTICAL BLOQ D=4.5MM L=34MM</v>
          </cell>
          <cell r="C1302">
            <v>0</v>
          </cell>
          <cell r="D1302">
            <v>0</v>
          </cell>
          <cell r="E1302">
            <v>0</v>
          </cell>
          <cell r="F1302">
            <v>0</v>
          </cell>
          <cell r="H1302" t="str">
            <v>IMPLANTE</v>
          </cell>
          <cell r="I1302" t="str">
            <v>Osteosintesis y trauma</v>
          </cell>
          <cell r="J1302" t="str">
            <v>I.T.S Latin America</v>
          </cell>
        </row>
        <row r="1303">
          <cell r="A1303" t="str">
            <v>37455-30</v>
          </cell>
          <cell r="B1303" t="str">
            <v>TORNILLO CORTICAL BLOQ D=4.5MM L=30MM</v>
          </cell>
          <cell r="C1303">
            <v>0</v>
          </cell>
          <cell r="D1303">
            <v>0</v>
          </cell>
          <cell r="E1303">
            <v>0</v>
          </cell>
          <cell r="F1303">
            <v>0</v>
          </cell>
          <cell r="H1303" t="str">
            <v>IMPLANTE</v>
          </cell>
          <cell r="I1303" t="str">
            <v>Osteosintesis y trauma</v>
          </cell>
          <cell r="J1303" t="str">
            <v>I.T.S Latin America</v>
          </cell>
        </row>
        <row r="1304">
          <cell r="A1304" t="str">
            <v>37455-26</v>
          </cell>
          <cell r="B1304" t="str">
            <v>TORNILLO CORTICAL BLOQ D=4.5MM L=26MM</v>
          </cell>
          <cell r="C1304">
            <v>0</v>
          </cell>
          <cell r="D1304">
            <v>0</v>
          </cell>
          <cell r="E1304">
            <v>0</v>
          </cell>
          <cell r="F1304">
            <v>0</v>
          </cell>
          <cell r="H1304" t="str">
            <v>IMPLANTE</v>
          </cell>
          <cell r="I1304" t="str">
            <v>Osteosintesis y trauma</v>
          </cell>
          <cell r="J1304" t="str">
            <v>I.T.S Latin America</v>
          </cell>
        </row>
        <row r="1305">
          <cell r="A1305" t="str">
            <v>37455-22</v>
          </cell>
          <cell r="B1305" t="str">
            <v>TORNILLO CORTICAL BLOQ D=4.5MM L=22MM</v>
          </cell>
          <cell r="C1305">
            <v>0</v>
          </cell>
          <cell r="D1305">
            <v>0</v>
          </cell>
          <cell r="E1305">
            <v>0</v>
          </cell>
          <cell r="F1305">
            <v>0</v>
          </cell>
          <cell r="H1305" t="str">
            <v>IMPLANTE</v>
          </cell>
          <cell r="I1305" t="str">
            <v>Osteosintesis y trauma</v>
          </cell>
          <cell r="J1305" t="str">
            <v>I.T.S Latin America</v>
          </cell>
        </row>
        <row r="1306">
          <cell r="A1306" t="str">
            <v>37455-18</v>
          </cell>
          <cell r="B1306" t="str">
            <v>TORNILLO CORTICAL BLOQ D=4.5MM L=18MM</v>
          </cell>
          <cell r="C1306">
            <v>0</v>
          </cell>
          <cell r="D1306">
            <v>0</v>
          </cell>
          <cell r="E1306">
            <v>0</v>
          </cell>
          <cell r="F1306">
            <v>0</v>
          </cell>
          <cell r="H1306" t="str">
            <v>IMPLANTE</v>
          </cell>
          <cell r="I1306" t="str">
            <v>Osteosintesis y trauma</v>
          </cell>
          <cell r="J1306" t="str">
            <v>I.T.S Latin America</v>
          </cell>
        </row>
        <row r="1307">
          <cell r="A1307" t="str">
            <v>37455-48</v>
          </cell>
          <cell r="B1307" t="str">
            <v>TORNILLO CORTICAL BLOQ D=4.5MM  L=48MM</v>
          </cell>
          <cell r="C1307">
            <v>430400</v>
          </cell>
          <cell r="D1307">
            <v>0</v>
          </cell>
          <cell r="E1307">
            <v>0</v>
          </cell>
          <cell r="F1307">
            <v>430400</v>
          </cell>
          <cell r="H1307" t="str">
            <v>IMPLANTE</v>
          </cell>
          <cell r="I1307" t="str">
            <v>Osteosintesis y trauma</v>
          </cell>
          <cell r="J1307" t="str">
            <v>I.T.S Latin America</v>
          </cell>
        </row>
        <row r="1308">
          <cell r="A1308" t="str">
            <v>37455-44</v>
          </cell>
          <cell r="B1308" t="str">
            <v>TORNILLO CORTICAL BLOQ D=4.5MM  L=44MM</v>
          </cell>
          <cell r="C1308">
            <v>430400</v>
          </cell>
          <cell r="D1308">
            <v>0</v>
          </cell>
          <cell r="E1308">
            <v>0</v>
          </cell>
          <cell r="F1308">
            <v>430400</v>
          </cell>
          <cell r="H1308" t="str">
            <v>IMPLANTE</v>
          </cell>
          <cell r="I1308" t="str">
            <v>Osteosintesis y trauma</v>
          </cell>
          <cell r="J1308" t="str">
            <v>I.T.S Latin America</v>
          </cell>
        </row>
        <row r="1309">
          <cell r="A1309" t="str">
            <v>37455-40</v>
          </cell>
          <cell r="B1309" t="str">
            <v>TORNILLO CORTICAL BLOQ D=4.5MM  L=40MM</v>
          </cell>
          <cell r="C1309">
            <v>392600</v>
          </cell>
          <cell r="D1309">
            <v>0</v>
          </cell>
          <cell r="E1309">
            <v>0</v>
          </cell>
          <cell r="F1309">
            <v>392600</v>
          </cell>
          <cell r="H1309" t="str">
            <v>IMPLANTE</v>
          </cell>
          <cell r="I1309" t="str">
            <v>Osteosintesis y trauma</v>
          </cell>
          <cell r="J1309" t="str">
            <v>I.T.S Latin America</v>
          </cell>
        </row>
        <row r="1310">
          <cell r="A1310" t="str">
            <v>37455-36</v>
          </cell>
          <cell r="B1310" t="str">
            <v>TORNILLO CORTICAL BLOQ D=4.5MM  L=36MM</v>
          </cell>
          <cell r="C1310">
            <v>392600</v>
          </cell>
          <cell r="D1310">
            <v>0</v>
          </cell>
          <cell r="E1310">
            <v>0</v>
          </cell>
          <cell r="F1310">
            <v>392600</v>
          </cell>
          <cell r="H1310" t="str">
            <v>IMPLANTE</v>
          </cell>
          <cell r="I1310" t="str">
            <v>Osteosintesis y trauma</v>
          </cell>
          <cell r="J1310" t="str">
            <v>I.T.S Latin America</v>
          </cell>
        </row>
        <row r="1311">
          <cell r="A1311" t="str">
            <v>37455-32</v>
          </cell>
          <cell r="B1311" t="str">
            <v>TORNILLO CORTICAL BLOQ D=4.5MM  L=32MM</v>
          </cell>
          <cell r="C1311">
            <v>392600</v>
          </cell>
          <cell r="D1311">
            <v>0</v>
          </cell>
          <cell r="E1311">
            <v>0</v>
          </cell>
          <cell r="F1311">
            <v>392600</v>
          </cell>
          <cell r="H1311" t="str">
            <v>IMPLANTE</v>
          </cell>
          <cell r="I1311" t="str">
            <v>Osteosintesis y trauma</v>
          </cell>
          <cell r="J1311" t="str">
            <v>I.T.S Latin America</v>
          </cell>
        </row>
        <row r="1312">
          <cell r="A1312" t="str">
            <v>37455-28</v>
          </cell>
          <cell r="B1312" t="str">
            <v>TORNILLO CORTICAL BLOQ D=4.5MM  L=28MM</v>
          </cell>
          <cell r="C1312">
            <v>334000</v>
          </cell>
          <cell r="D1312">
            <v>0</v>
          </cell>
          <cell r="E1312">
            <v>0</v>
          </cell>
          <cell r="F1312">
            <v>334000</v>
          </cell>
          <cell r="H1312" t="str">
            <v>IMPLANTE</v>
          </cell>
          <cell r="I1312" t="str">
            <v>Osteosintesis y trauma</v>
          </cell>
          <cell r="J1312" t="str">
            <v>I.T.S Latin America</v>
          </cell>
        </row>
        <row r="1313">
          <cell r="A1313" t="str">
            <v>37455-24</v>
          </cell>
          <cell r="B1313" t="str">
            <v>TORNILLO CORTICAL BLOQ D=4.5MM  L=24MM</v>
          </cell>
          <cell r="C1313">
            <v>334000</v>
          </cell>
          <cell r="D1313">
            <v>0</v>
          </cell>
          <cell r="E1313">
            <v>0</v>
          </cell>
          <cell r="F1313">
            <v>334000</v>
          </cell>
          <cell r="H1313" t="str">
            <v>IMPLANTE</v>
          </cell>
          <cell r="I1313" t="str">
            <v>Osteosintesis y trauma</v>
          </cell>
          <cell r="J1313" t="str">
            <v>I.T.S Latin America</v>
          </cell>
        </row>
        <row r="1314">
          <cell r="A1314" t="str">
            <v>37455-20</v>
          </cell>
          <cell r="B1314" t="str">
            <v>TORNILLO CORTICAL BLOQ D=4.5MM  L=20MM</v>
          </cell>
          <cell r="C1314">
            <v>334000</v>
          </cell>
          <cell r="D1314">
            <v>0</v>
          </cell>
          <cell r="E1314">
            <v>0</v>
          </cell>
          <cell r="F1314">
            <v>334000</v>
          </cell>
          <cell r="H1314" t="str">
            <v>IMPLANTE</v>
          </cell>
          <cell r="I1314" t="str">
            <v>Osteosintesis y trauma</v>
          </cell>
          <cell r="J1314" t="str">
            <v>I.T.S Latin America</v>
          </cell>
        </row>
        <row r="1315">
          <cell r="A1315" t="str">
            <v>37455-16</v>
          </cell>
          <cell r="B1315" t="str">
            <v>TORNILLO CORTICAL BLOQ D=4.5MM  L=16MM</v>
          </cell>
          <cell r="C1315">
            <v>334000</v>
          </cell>
          <cell r="D1315">
            <v>0</v>
          </cell>
          <cell r="E1315">
            <v>0</v>
          </cell>
          <cell r="F1315">
            <v>334000</v>
          </cell>
          <cell r="H1315" t="str">
            <v>IMPLANTE</v>
          </cell>
          <cell r="I1315" t="str">
            <v>Osteosintesis y trauma</v>
          </cell>
          <cell r="J1315" t="str">
            <v>I.T.S Latin America</v>
          </cell>
        </row>
        <row r="1316">
          <cell r="A1316" t="str">
            <v>37351-40-N</v>
          </cell>
          <cell r="B1316" t="str">
            <v>TORNILLO CORTICAL BLOQ D=3.5MM L=40MM SH</v>
          </cell>
          <cell r="C1316">
            <v>452600</v>
          </cell>
          <cell r="D1316">
            <v>0</v>
          </cell>
          <cell r="E1316">
            <v>0</v>
          </cell>
          <cell r="F1316">
            <v>452600</v>
          </cell>
          <cell r="H1316" t="str">
            <v>IMPLANTE</v>
          </cell>
          <cell r="I1316" t="str">
            <v>Osteosintesis y trauma</v>
          </cell>
          <cell r="J1316" t="str">
            <v>I.T.S Latin America</v>
          </cell>
        </row>
        <row r="1317">
          <cell r="A1317" t="str">
            <v>37351-38-N</v>
          </cell>
          <cell r="B1317" t="str">
            <v>TORNILLO CORTICAL BLOQ D=3.5MM L=38MM SH</v>
          </cell>
          <cell r="C1317">
            <v>452600</v>
          </cell>
          <cell r="D1317">
            <v>0</v>
          </cell>
          <cell r="E1317">
            <v>0</v>
          </cell>
          <cell r="F1317">
            <v>452600</v>
          </cell>
          <cell r="H1317" t="str">
            <v>IMPLANTE</v>
          </cell>
          <cell r="I1317" t="str">
            <v>Pie y mano</v>
          </cell>
          <cell r="J1317" t="str">
            <v>I.T.S Latin America</v>
          </cell>
        </row>
        <row r="1318">
          <cell r="A1318" t="str">
            <v>37351-36-N</v>
          </cell>
          <cell r="B1318" t="str">
            <v>TORNILLO CORTICAL BLOQ D=3.5MM L=36MM SH</v>
          </cell>
          <cell r="C1318">
            <v>452600</v>
          </cell>
          <cell r="D1318">
            <v>0</v>
          </cell>
          <cell r="E1318">
            <v>0</v>
          </cell>
          <cell r="F1318">
            <v>452600</v>
          </cell>
          <cell r="H1318" t="str">
            <v>IMPLANTE</v>
          </cell>
          <cell r="I1318" t="str">
            <v>Osteosintesis y trauma</v>
          </cell>
          <cell r="J1318" t="str">
            <v>I.T.S Latin America</v>
          </cell>
        </row>
        <row r="1319">
          <cell r="A1319" t="str">
            <v>37351-34-N</v>
          </cell>
          <cell r="B1319" t="str">
            <v>TORNILLO CORTICAL BLOQ D=3.5MM L=34MM SH</v>
          </cell>
          <cell r="C1319">
            <v>452600</v>
          </cell>
          <cell r="D1319">
            <v>0</v>
          </cell>
          <cell r="E1319">
            <v>0</v>
          </cell>
          <cell r="F1319">
            <v>452600</v>
          </cell>
          <cell r="H1319" t="str">
            <v>IMPLANTE</v>
          </cell>
          <cell r="I1319" t="str">
            <v>Pie y mano</v>
          </cell>
          <cell r="J1319" t="str">
            <v>I.T.S Latin America</v>
          </cell>
        </row>
        <row r="1320">
          <cell r="A1320" t="str">
            <v>37351-32-N</v>
          </cell>
          <cell r="B1320" t="str">
            <v>TORNILLO CORTICAL BLOQ D=3.5MM L=32MM SH</v>
          </cell>
          <cell r="C1320">
            <v>452600</v>
          </cell>
          <cell r="D1320">
            <v>0</v>
          </cell>
          <cell r="E1320">
            <v>0</v>
          </cell>
          <cell r="F1320">
            <v>452600</v>
          </cell>
          <cell r="H1320" t="str">
            <v>IMPLANTE</v>
          </cell>
          <cell r="I1320" t="str">
            <v>Osteosintesis y trauma</v>
          </cell>
          <cell r="J1320" t="str">
            <v>I.T.S Latin America</v>
          </cell>
        </row>
        <row r="1321">
          <cell r="A1321" t="str">
            <v>37351-30-N</v>
          </cell>
          <cell r="B1321" t="str">
            <v>TORNILLO CORTICAL BLOQ D=3.5MM L=30MM SH</v>
          </cell>
          <cell r="C1321">
            <v>452600</v>
          </cell>
          <cell r="D1321">
            <v>0</v>
          </cell>
          <cell r="E1321">
            <v>0</v>
          </cell>
          <cell r="F1321">
            <v>452600</v>
          </cell>
          <cell r="H1321" t="str">
            <v>IMPLANTE</v>
          </cell>
          <cell r="I1321" t="str">
            <v>Pie y mano</v>
          </cell>
          <cell r="J1321" t="str">
            <v>I.T.S Latin America</v>
          </cell>
        </row>
        <row r="1322">
          <cell r="A1322" t="str">
            <v>37351-28-N</v>
          </cell>
          <cell r="B1322" t="str">
            <v>TORNILLO CORTICAL BLOQ D=3.5MM L=28MM SH</v>
          </cell>
          <cell r="C1322">
            <v>452600</v>
          </cell>
          <cell r="D1322">
            <v>0</v>
          </cell>
          <cell r="E1322">
            <v>0</v>
          </cell>
          <cell r="F1322">
            <v>452600</v>
          </cell>
          <cell r="H1322" t="str">
            <v>IMPLANTE</v>
          </cell>
          <cell r="I1322" t="str">
            <v>Osteosintesis y trauma</v>
          </cell>
          <cell r="J1322" t="str">
            <v>I.T.S Latin America</v>
          </cell>
        </row>
        <row r="1323">
          <cell r="A1323" t="str">
            <v>37351-26-N</v>
          </cell>
          <cell r="B1323" t="str">
            <v>TORNILLO CORTICAL BLOQ D=3.5MM L=26MM SH</v>
          </cell>
          <cell r="C1323">
            <v>452600</v>
          </cell>
          <cell r="D1323">
            <v>0</v>
          </cell>
          <cell r="E1323">
            <v>0</v>
          </cell>
          <cell r="F1323">
            <v>452600</v>
          </cell>
          <cell r="H1323" t="str">
            <v>IMPLANTE</v>
          </cell>
          <cell r="I1323" t="str">
            <v>Pie y mano</v>
          </cell>
          <cell r="J1323" t="str">
            <v>I.T.S Latin America</v>
          </cell>
        </row>
        <row r="1324">
          <cell r="A1324" t="str">
            <v>37351-24-N</v>
          </cell>
          <cell r="B1324" t="str">
            <v>TORNILLO CORTICAL BLOQ D=3.5MM L=24MM SH</v>
          </cell>
          <cell r="C1324">
            <v>430400</v>
          </cell>
          <cell r="D1324">
            <v>0</v>
          </cell>
          <cell r="E1324">
            <v>0</v>
          </cell>
          <cell r="F1324">
            <v>430400</v>
          </cell>
          <cell r="H1324" t="str">
            <v>IMPLANTE</v>
          </cell>
          <cell r="I1324" t="str">
            <v>Osteosintesis y trauma</v>
          </cell>
          <cell r="J1324" t="str">
            <v>I.T.S Latin America</v>
          </cell>
        </row>
        <row r="1325">
          <cell r="A1325" t="str">
            <v>37351-22-N</v>
          </cell>
          <cell r="B1325" t="str">
            <v>TORNILLO CORTICAL BLOQ D=3.5MM L=22MM SH</v>
          </cell>
          <cell r="C1325">
            <v>430400</v>
          </cell>
          <cell r="D1325">
            <v>0</v>
          </cell>
          <cell r="E1325">
            <v>0</v>
          </cell>
          <cell r="F1325">
            <v>430400</v>
          </cell>
          <cell r="H1325" t="str">
            <v>IMPLANTE</v>
          </cell>
          <cell r="I1325" t="str">
            <v>Osteosintesis y trauma</v>
          </cell>
          <cell r="J1325" t="str">
            <v>I.T.S Latin America</v>
          </cell>
        </row>
        <row r="1326">
          <cell r="A1326" t="str">
            <v>37351-20-N</v>
          </cell>
          <cell r="B1326" t="str">
            <v>TORNILLO CORTICAL BLOQ D=3.5MM L=20MM SH</v>
          </cell>
          <cell r="C1326">
            <v>430400</v>
          </cell>
          <cell r="D1326">
            <v>0</v>
          </cell>
          <cell r="E1326">
            <v>0</v>
          </cell>
          <cell r="F1326">
            <v>430400</v>
          </cell>
          <cell r="H1326" t="str">
            <v>IMPLANTE</v>
          </cell>
          <cell r="I1326" t="str">
            <v>Osteosintesis y trauma</v>
          </cell>
          <cell r="J1326" t="str">
            <v>I.T.S Latin America</v>
          </cell>
        </row>
        <row r="1327">
          <cell r="A1327" t="str">
            <v>37351-18-N</v>
          </cell>
          <cell r="B1327" t="str">
            <v>TORNILLO CORTICAL BLOQ D=3.5MM L=18MM SH</v>
          </cell>
          <cell r="C1327">
            <v>430400</v>
          </cell>
          <cell r="D1327">
            <v>0</v>
          </cell>
          <cell r="E1327">
            <v>0</v>
          </cell>
          <cell r="F1327">
            <v>430400</v>
          </cell>
          <cell r="H1327" t="str">
            <v>IMPLANTE</v>
          </cell>
          <cell r="I1327" t="str">
            <v>Osteosintesis y trauma</v>
          </cell>
          <cell r="J1327" t="str">
            <v>I.T.S Latin America</v>
          </cell>
        </row>
        <row r="1328">
          <cell r="A1328" t="str">
            <v>37351-16-N</v>
          </cell>
          <cell r="B1328" t="str">
            <v>TORNILLO CORTICAL BLOQ D=3.5MM L=16MM SH</v>
          </cell>
          <cell r="C1328">
            <v>430400</v>
          </cell>
          <cell r="D1328">
            <v>0</v>
          </cell>
          <cell r="E1328">
            <v>0</v>
          </cell>
          <cell r="F1328">
            <v>430400</v>
          </cell>
          <cell r="H1328" t="str">
            <v>IMPLANTE</v>
          </cell>
          <cell r="I1328" t="str">
            <v>Osteosintesis y trauma</v>
          </cell>
          <cell r="J1328" t="str">
            <v>I.T.S Latin America</v>
          </cell>
        </row>
        <row r="1329">
          <cell r="A1329" t="str">
            <v>37351-14-N</v>
          </cell>
          <cell r="B1329" t="str">
            <v>TORNILLO CORTICAL BLOQ D=3.5MM L=14MM SH</v>
          </cell>
          <cell r="C1329">
            <v>430400</v>
          </cell>
          <cell r="D1329">
            <v>0</v>
          </cell>
          <cell r="E1329">
            <v>0</v>
          </cell>
          <cell r="F1329">
            <v>430400</v>
          </cell>
          <cell r="H1329" t="str">
            <v>IMPLANTE</v>
          </cell>
          <cell r="I1329" t="str">
            <v>Osteosintesis y trauma</v>
          </cell>
          <cell r="J1329" t="str">
            <v>I.T.S Latin America</v>
          </cell>
        </row>
        <row r="1330">
          <cell r="A1330" t="str">
            <v>37351-12-N</v>
          </cell>
          <cell r="B1330" t="str">
            <v>TORNILLO CORTICAL BLOQ D=3.5MM L=12MM SH</v>
          </cell>
          <cell r="C1330">
            <v>430400</v>
          </cell>
          <cell r="D1330">
            <v>0</v>
          </cell>
          <cell r="E1330">
            <v>0</v>
          </cell>
          <cell r="F1330">
            <v>430400</v>
          </cell>
          <cell r="H1330" t="str">
            <v>IMPLANTE</v>
          </cell>
          <cell r="I1330" t="str">
            <v>Osteosintesis y trauma</v>
          </cell>
          <cell r="J1330" t="str">
            <v>I.T.S Latin America</v>
          </cell>
        </row>
        <row r="1331">
          <cell r="A1331" t="str">
            <v>3307-095</v>
          </cell>
          <cell r="B1331" t="str">
            <v>TORNILLO CORTICAL 4.5*95 M.M</v>
          </cell>
          <cell r="C1331">
            <v>58700</v>
          </cell>
          <cell r="D1331">
            <v>0</v>
          </cell>
          <cell r="E1331">
            <v>0</v>
          </cell>
          <cell r="F1331">
            <v>58700</v>
          </cell>
          <cell r="H1331" t="str">
            <v>IMPLANTE</v>
          </cell>
          <cell r="I1331" t="str">
            <v>Osteosintesis y trauma</v>
          </cell>
          <cell r="J1331" t="str">
            <v>Surgival</v>
          </cell>
        </row>
        <row r="1332">
          <cell r="A1332" t="str">
            <v>3307-090</v>
          </cell>
          <cell r="B1332" t="str">
            <v>TORNILLO CORTICAL 4.5*90 M.M</v>
          </cell>
          <cell r="C1332">
            <v>58700</v>
          </cell>
          <cell r="D1332">
            <v>0</v>
          </cell>
          <cell r="E1332">
            <v>0</v>
          </cell>
          <cell r="F1332">
            <v>58700</v>
          </cell>
          <cell r="H1332" t="str">
            <v>IMPLANTE</v>
          </cell>
          <cell r="I1332" t="str">
            <v>Osteosintesis y trauma</v>
          </cell>
          <cell r="J1332" t="str">
            <v>Surgival</v>
          </cell>
        </row>
        <row r="1333">
          <cell r="A1333" t="str">
            <v>3307-085</v>
          </cell>
          <cell r="B1333" t="str">
            <v>TORNILLO CORTICAL 4.5*85 M.M</v>
          </cell>
          <cell r="C1333">
            <v>58700</v>
          </cell>
          <cell r="D1333">
            <v>0</v>
          </cell>
          <cell r="E1333">
            <v>0</v>
          </cell>
          <cell r="F1333">
            <v>58700</v>
          </cell>
          <cell r="H1333" t="str">
            <v>IMPLANTE</v>
          </cell>
          <cell r="I1333" t="str">
            <v>Osteosintesis y trauma</v>
          </cell>
          <cell r="J1333" t="str">
            <v>Surgival</v>
          </cell>
        </row>
        <row r="1334">
          <cell r="A1334" t="str">
            <v>3307-080</v>
          </cell>
          <cell r="B1334" t="str">
            <v>TORNILLO CORTICAL 4.5*80 M.M</v>
          </cell>
          <cell r="C1334">
            <v>58700</v>
          </cell>
          <cell r="D1334">
            <v>0</v>
          </cell>
          <cell r="E1334">
            <v>0</v>
          </cell>
          <cell r="F1334">
            <v>58700</v>
          </cell>
          <cell r="H1334" t="str">
            <v>IMPLANTE</v>
          </cell>
          <cell r="I1334" t="str">
            <v>Osteosintesis y trauma</v>
          </cell>
          <cell r="J1334" t="str">
            <v>Surgival</v>
          </cell>
        </row>
        <row r="1335">
          <cell r="A1335" t="str">
            <v>3307-075</v>
          </cell>
          <cell r="B1335" t="str">
            <v>TORNILLO CORTICAL 4.5*75 M.M</v>
          </cell>
          <cell r="C1335">
            <v>58700</v>
          </cell>
          <cell r="D1335">
            <v>0</v>
          </cell>
          <cell r="E1335">
            <v>0</v>
          </cell>
          <cell r="F1335">
            <v>58700</v>
          </cell>
          <cell r="H1335" t="str">
            <v>IMPLANTE</v>
          </cell>
          <cell r="I1335" t="str">
            <v>Osteosintesis y trauma</v>
          </cell>
          <cell r="J1335" t="str">
            <v>Surgival</v>
          </cell>
        </row>
        <row r="1336">
          <cell r="A1336" t="str">
            <v>3307-070</v>
          </cell>
          <cell r="B1336" t="str">
            <v>TORNILLO CORTICAL 4.5*70 M.M</v>
          </cell>
          <cell r="C1336">
            <v>58700</v>
          </cell>
          <cell r="D1336">
            <v>0</v>
          </cell>
          <cell r="E1336">
            <v>0</v>
          </cell>
          <cell r="F1336">
            <v>58700</v>
          </cell>
          <cell r="H1336" t="str">
            <v>IMPLANTE</v>
          </cell>
          <cell r="I1336" t="str">
            <v>Osteosintesis y trauma</v>
          </cell>
          <cell r="J1336" t="str">
            <v>Surgival</v>
          </cell>
        </row>
        <row r="1337">
          <cell r="A1337" t="str">
            <v>3307-068</v>
          </cell>
          <cell r="B1337" t="str">
            <v>TORNILLO CORTICAL 4.5*68 M.M</v>
          </cell>
          <cell r="C1337">
            <v>58700</v>
          </cell>
          <cell r="D1337">
            <v>0</v>
          </cell>
          <cell r="E1337">
            <v>0</v>
          </cell>
          <cell r="F1337">
            <v>58700</v>
          </cell>
          <cell r="H1337" t="str">
            <v>IMPLANTE</v>
          </cell>
          <cell r="I1337" t="str">
            <v>Osteosintesis y trauma</v>
          </cell>
          <cell r="J1337" t="str">
            <v>Surgival</v>
          </cell>
        </row>
        <row r="1338">
          <cell r="A1338" t="str">
            <v>3307-066</v>
          </cell>
          <cell r="B1338" t="str">
            <v>TORNILLO CORTICAL 4.5*66 M.M</v>
          </cell>
          <cell r="C1338">
            <v>58700</v>
          </cell>
          <cell r="D1338">
            <v>0</v>
          </cell>
          <cell r="E1338">
            <v>0</v>
          </cell>
          <cell r="F1338">
            <v>58700</v>
          </cell>
          <cell r="H1338" t="str">
            <v>IMPLANTE</v>
          </cell>
          <cell r="I1338" t="str">
            <v>Osteosintesis y trauma</v>
          </cell>
          <cell r="J1338" t="str">
            <v>Surgival</v>
          </cell>
        </row>
        <row r="1339">
          <cell r="A1339" t="str">
            <v>3307-064</v>
          </cell>
          <cell r="B1339" t="str">
            <v>TORNILLO CORTICAL 4.5*64 M.M</v>
          </cell>
          <cell r="C1339">
            <v>58700</v>
          </cell>
          <cell r="D1339">
            <v>0</v>
          </cell>
          <cell r="E1339">
            <v>0</v>
          </cell>
          <cell r="F1339">
            <v>58700</v>
          </cell>
          <cell r="H1339" t="str">
            <v>IMPLANTE</v>
          </cell>
          <cell r="I1339" t="str">
            <v>Osteosintesis y trauma</v>
          </cell>
          <cell r="J1339" t="str">
            <v>Surgival</v>
          </cell>
        </row>
        <row r="1340">
          <cell r="A1340" t="str">
            <v>3307-062</v>
          </cell>
          <cell r="B1340" t="str">
            <v>TORNILLO CORTICAL 4.5*62 M.M</v>
          </cell>
          <cell r="C1340">
            <v>58700</v>
          </cell>
          <cell r="D1340">
            <v>0</v>
          </cell>
          <cell r="E1340">
            <v>0</v>
          </cell>
          <cell r="F1340">
            <v>58700</v>
          </cell>
          <cell r="H1340" t="str">
            <v>IMPLANTE</v>
          </cell>
          <cell r="I1340" t="str">
            <v>Osteosintesis y trauma</v>
          </cell>
          <cell r="J1340" t="str">
            <v>Surgival</v>
          </cell>
        </row>
        <row r="1341">
          <cell r="A1341" t="str">
            <v>3307-060</v>
          </cell>
          <cell r="B1341" t="str">
            <v>TORNILLO CORTICAL 4.5*60 M.M</v>
          </cell>
          <cell r="C1341">
            <v>58700</v>
          </cell>
          <cell r="D1341">
            <v>0</v>
          </cell>
          <cell r="E1341">
            <v>0</v>
          </cell>
          <cell r="F1341">
            <v>58700</v>
          </cell>
          <cell r="H1341" t="str">
            <v>IMPLANTE</v>
          </cell>
          <cell r="I1341" t="str">
            <v>Osteosintesis y trauma</v>
          </cell>
          <cell r="J1341" t="str">
            <v>Surgival</v>
          </cell>
        </row>
        <row r="1342">
          <cell r="A1342" t="str">
            <v>3307-058</v>
          </cell>
          <cell r="B1342" t="str">
            <v>TORNILLO CORTICAL 4.5*58 M.M</v>
          </cell>
          <cell r="C1342">
            <v>58700</v>
          </cell>
          <cell r="D1342">
            <v>0</v>
          </cell>
          <cell r="E1342">
            <v>0</v>
          </cell>
          <cell r="F1342">
            <v>58700</v>
          </cell>
          <cell r="H1342" t="str">
            <v>IMPLANTE</v>
          </cell>
          <cell r="I1342" t="str">
            <v>Osteosintesis y trauma</v>
          </cell>
          <cell r="J1342" t="str">
            <v>Surgival</v>
          </cell>
        </row>
        <row r="1343">
          <cell r="A1343" t="str">
            <v>3307-056</v>
          </cell>
          <cell r="B1343" t="str">
            <v>TORNILLO CORTICAL 4.5*56 M.M</v>
          </cell>
          <cell r="C1343">
            <v>58700</v>
          </cell>
          <cell r="D1343">
            <v>0</v>
          </cell>
          <cell r="E1343">
            <v>0</v>
          </cell>
          <cell r="F1343">
            <v>58700</v>
          </cell>
          <cell r="H1343" t="str">
            <v>IMPLANTE</v>
          </cell>
          <cell r="I1343" t="str">
            <v>Osteosintesis y trauma</v>
          </cell>
          <cell r="J1343" t="str">
            <v>Surgival</v>
          </cell>
        </row>
        <row r="1344">
          <cell r="A1344" t="str">
            <v>3307-052</v>
          </cell>
          <cell r="B1344" t="str">
            <v>TORNILLO CORTICAL 4.5*52 M.M</v>
          </cell>
          <cell r="C1344">
            <v>31400</v>
          </cell>
          <cell r="D1344">
            <v>0</v>
          </cell>
          <cell r="E1344">
            <v>0</v>
          </cell>
          <cell r="F1344">
            <v>31400</v>
          </cell>
          <cell r="H1344" t="str">
            <v>IMPLANTE</v>
          </cell>
          <cell r="I1344" t="str">
            <v>Osteosintesis y trauma</v>
          </cell>
          <cell r="J1344" t="str">
            <v>Surgival</v>
          </cell>
        </row>
        <row r="1345">
          <cell r="A1345" t="str">
            <v>3307-050</v>
          </cell>
          <cell r="B1345" t="str">
            <v>TORNILLO CORTICAL 4.5*50 M.M</v>
          </cell>
          <cell r="C1345">
            <v>31400</v>
          </cell>
          <cell r="D1345">
            <v>0</v>
          </cell>
          <cell r="E1345">
            <v>0</v>
          </cell>
          <cell r="F1345">
            <v>31400</v>
          </cell>
          <cell r="H1345" t="str">
            <v>IMPLANTE</v>
          </cell>
          <cell r="I1345" t="str">
            <v>Osteosintesis y trauma</v>
          </cell>
          <cell r="J1345" t="str">
            <v>Surgival</v>
          </cell>
        </row>
        <row r="1346">
          <cell r="A1346" t="str">
            <v>3307-048</v>
          </cell>
          <cell r="B1346" t="str">
            <v>TORNILLO CORTICAL 4.5*48 M.M</v>
          </cell>
          <cell r="C1346">
            <v>31400</v>
          </cell>
          <cell r="D1346">
            <v>0</v>
          </cell>
          <cell r="E1346">
            <v>0</v>
          </cell>
          <cell r="F1346">
            <v>31400</v>
          </cell>
          <cell r="H1346" t="str">
            <v>IMPLANTE</v>
          </cell>
          <cell r="I1346" t="str">
            <v>Osteosintesis y trauma</v>
          </cell>
          <cell r="J1346" t="str">
            <v>Surgival</v>
          </cell>
        </row>
        <row r="1347">
          <cell r="A1347" t="str">
            <v>3307-046</v>
          </cell>
          <cell r="B1347" t="str">
            <v>TORNILLO CORTICAL 4.5*46 M.M</v>
          </cell>
          <cell r="C1347">
            <v>31400</v>
          </cell>
          <cell r="D1347">
            <v>0</v>
          </cell>
          <cell r="E1347">
            <v>0</v>
          </cell>
          <cell r="F1347">
            <v>31400</v>
          </cell>
          <cell r="H1347" t="str">
            <v>IMPLANTE</v>
          </cell>
          <cell r="I1347" t="str">
            <v>Osteosintesis y trauma</v>
          </cell>
          <cell r="J1347" t="str">
            <v>Surgival</v>
          </cell>
        </row>
        <row r="1348">
          <cell r="A1348" t="str">
            <v>3307-044</v>
          </cell>
          <cell r="B1348" t="str">
            <v>TORNILLO CORTICAL 4.5*44 M.M</v>
          </cell>
          <cell r="C1348">
            <v>31400</v>
          </cell>
          <cell r="D1348">
            <v>0</v>
          </cell>
          <cell r="E1348">
            <v>0</v>
          </cell>
          <cell r="F1348">
            <v>31400</v>
          </cell>
          <cell r="H1348" t="str">
            <v>IMPLANTE</v>
          </cell>
          <cell r="I1348" t="str">
            <v>Osteosintesis y trauma</v>
          </cell>
          <cell r="J1348" t="str">
            <v>Surgival</v>
          </cell>
        </row>
        <row r="1349">
          <cell r="A1349" t="str">
            <v>3307-042</v>
          </cell>
          <cell r="B1349" t="str">
            <v>TORNILLO CORTICAL 4.5*42 M.M</v>
          </cell>
          <cell r="C1349">
            <v>31400</v>
          </cell>
          <cell r="D1349">
            <v>0</v>
          </cell>
          <cell r="E1349">
            <v>0</v>
          </cell>
          <cell r="F1349">
            <v>31400</v>
          </cell>
          <cell r="H1349" t="str">
            <v>IMPLANTE</v>
          </cell>
          <cell r="I1349" t="str">
            <v>Osteosintesis y trauma</v>
          </cell>
          <cell r="J1349" t="str">
            <v>Surgival</v>
          </cell>
        </row>
        <row r="1350">
          <cell r="A1350" t="str">
            <v>3307-040</v>
          </cell>
          <cell r="B1350" t="str">
            <v>TORNILLO CORTICAL 4.5*40 M.M</v>
          </cell>
          <cell r="C1350">
            <v>31400</v>
          </cell>
          <cell r="D1350">
            <v>0</v>
          </cell>
          <cell r="E1350">
            <v>0</v>
          </cell>
          <cell r="F1350">
            <v>31400</v>
          </cell>
          <cell r="H1350" t="str">
            <v>IMPLANTE</v>
          </cell>
          <cell r="I1350" t="str">
            <v>Osteosintesis y trauma</v>
          </cell>
          <cell r="J1350" t="str">
            <v>Surgival</v>
          </cell>
        </row>
        <row r="1351">
          <cell r="A1351" t="str">
            <v>3307-038</v>
          </cell>
          <cell r="B1351" t="str">
            <v>TORNILLO CORTICAL 4.5*38 M.M</v>
          </cell>
          <cell r="C1351">
            <v>31400</v>
          </cell>
          <cell r="D1351">
            <v>0</v>
          </cell>
          <cell r="E1351">
            <v>0</v>
          </cell>
          <cell r="F1351">
            <v>31400</v>
          </cell>
          <cell r="H1351" t="str">
            <v>IMPLANTE</v>
          </cell>
          <cell r="I1351" t="str">
            <v>Osteosintesis y trauma</v>
          </cell>
          <cell r="J1351" t="str">
            <v>Surgival</v>
          </cell>
        </row>
        <row r="1352">
          <cell r="A1352" t="str">
            <v>3307-036</v>
          </cell>
          <cell r="B1352" t="str">
            <v>TORNILLO CORTICAL 4.5*36 M.M</v>
          </cell>
          <cell r="C1352">
            <v>31400</v>
          </cell>
          <cell r="D1352">
            <v>0</v>
          </cell>
          <cell r="E1352">
            <v>0</v>
          </cell>
          <cell r="F1352">
            <v>31400</v>
          </cell>
          <cell r="H1352" t="str">
            <v>IMPLANTE</v>
          </cell>
          <cell r="I1352" t="str">
            <v>Osteosintesis y trauma</v>
          </cell>
          <cell r="J1352" t="str">
            <v>Surgival</v>
          </cell>
        </row>
        <row r="1353">
          <cell r="A1353" t="str">
            <v>3307-034</v>
          </cell>
          <cell r="B1353" t="str">
            <v>TORNILLO CORTICAL 4.5*34 M.M</v>
          </cell>
          <cell r="C1353">
            <v>31400</v>
          </cell>
          <cell r="D1353">
            <v>0</v>
          </cell>
          <cell r="E1353">
            <v>0</v>
          </cell>
          <cell r="F1353">
            <v>31400</v>
          </cell>
          <cell r="H1353" t="str">
            <v>IMPLANTE</v>
          </cell>
          <cell r="I1353" t="str">
            <v>Osteosintesis y trauma</v>
          </cell>
          <cell r="J1353" t="str">
            <v>Surgival</v>
          </cell>
        </row>
        <row r="1354">
          <cell r="A1354" t="str">
            <v>3307-032</v>
          </cell>
          <cell r="B1354" t="str">
            <v>TORNILLO CORTICAL 4.5*32 M.M</v>
          </cell>
          <cell r="C1354">
            <v>31400</v>
          </cell>
          <cell r="D1354">
            <v>0</v>
          </cell>
          <cell r="E1354">
            <v>0</v>
          </cell>
          <cell r="F1354">
            <v>31400</v>
          </cell>
          <cell r="H1354" t="str">
            <v>IMPLANTE</v>
          </cell>
          <cell r="I1354" t="str">
            <v>Osteosintesis y trauma</v>
          </cell>
          <cell r="J1354" t="str">
            <v>Surgival</v>
          </cell>
        </row>
        <row r="1355">
          <cell r="A1355" t="str">
            <v>3307-030</v>
          </cell>
          <cell r="B1355" t="str">
            <v>TORNILLO CORTICAL 4.5*30 M.M</v>
          </cell>
          <cell r="C1355">
            <v>31400</v>
          </cell>
          <cell r="D1355">
            <v>0</v>
          </cell>
          <cell r="E1355">
            <v>0</v>
          </cell>
          <cell r="F1355">
            <v>31400</v>
          </cell>
          <cell r="H1355" t="str">
            <v>IMPLANTE</v>
          </cell>
          <cell r="I1355" t="str">
            <v>Osteosintesis y trauma</v>
          </cell>
          <cell r="J1355" t="str">
            <v>Surgival</v>
          </cell>
        </row>
        <row r="1356">
          <cell r="A1356" t="str">
            <v>3307-028</v>
          </cell>
          <cell r="B1356" t="str">
            <v>TORNILLO CORTICAL 4.5*28 M.M</v>
          </cell>
          <cell r="C1356">
            <v>31400</v>
          </cell>
          <cell r="D1356">
            <v>0</v>
          </cell>
          <cell r="E1356">
            <v>0</v>
          </cell>
          <cell r="F1356">
            <v>31400</v>
          </cell>
          <cell r="H1356" t="str">
            <v>IMPLANTE</v>
          </cell>
          <cell r="I1356" t="str">
            <v>Osteosintesis y trauma</v>
          </cell>
          <cell r="J1356" t="str">
            <v>Surgival</v>
          </cell>
        </row>
        <row r="1357">
          <cell r="A1357" t="str">
            <v>3307-026</v>
          </cell>
          <cell r="B1357" t="str">
            <v>TORNILLO CORTICAL 4.5*26 M.M</v>
          </cell>
          <cell r="C1357">
            <v>31400</v>
          </cell>
          <cell r="D1357">
            <v>0</v>
          </cell>
          <cell r="E1357">
            <v>0</v>
          </cell>
          <cell r="F1357">
            <v>31400</v>
          </cell>
          <cell r="H1357" t="str">
            <v>IMPLANTE</v>
          </cell>
          <cell r="I1357" t="str">
            <v>Osteosintesis y trauma</v>
          </cell>
          <cell r="J1357" t="str">
            <v>Surgival</v>
          </cell>
        </row>
        <row r="1358">
          <cell r="A1358" t="str">
            <v>3307-024</v>
          </cell>
          <cell r="B1358" t="str">
            <v>TORNILLO CORTICAL 4.5*24 M.M</v>
          </cell>
          <cell r="C1358">
            <v>31400</v>
          </cell>
          <cell r="D1358">
            <v>0</v>
          </cell>
          <cell r="E1358">
            <v>0</v>
          </cell>
          <cell r="F1358">
            <v>31400</v>
          </cell>
          <cell r="H1358" t="str">
            <v>IMPLANTE</v>
          </cell>
          <cell r="I1358" t="str">
            <v>Osteosintesis y trauma</v>
          </cell>
          <cell r="J1358" t="str">
            <v>Surgival</v>
          </cell>
        </row>
        <row r="1359">
          <cell r="A1359" t="str">
            <v>3307-022</v>
          </cell>
          <cell r="B1359" t="str">
            <v>TORNILLO CORTICAL 4.5*22 M.M</v>
          </cell>
          <cell r="C1359">
            <v>31400</v>
          </cell>
          <cell r="D1359">
            <v>0</v>
          </cell>
          <cell r="E1359">
            <v>0</v>
          </cell>
          <cell r="F1359">
            <v>31400</v>
          </cell>
          <cell r="H1359" t="str">
            <v>IMPLANTE</v>
          </cell>
          <cell r="I1359" t="str">
            <v>Osteosintesis y trauma</v>
          </cell>
          <cell r="J1359" t="str">
            <v>Surgival</v>
          </cell>
        </row>
        <row r="1360">
          <cell r="A1360" t="str">
            <v>3307-020</v>
          </cell>
          <cell r="B1360" t="str">
            <v>TORNILLO CORTICAL 4.5*20 M.M</v>
          </cell>
          <cell r="C1360">
            <v>31400</v>
          </cell>
          <cell r="D1360">
            <v>0</v>
          </cell>
          <cell r="E1360">
            <v>0</v>
          </cell>
          <cell r="F1360">
            <v>31400</v>
          </cell>
          <cell r="H1360" t="str">
            <v>IMPLANTE</v>
          </cell>
          <cell r="I1360" t="str">
            <v>Osteosintesis y trauma</v>
          </cell>
          <cell r="J1360" t="str">
            <v>Surgival</v>
          </cell>
        </row>
        <row r="1361">
          <cell r="A1361" t="str">
            <v>3307-018</v>
          </cell>
          <cell r="B1361" t="str">
            <v>TORNILLO CORTICAL 4.5*18 M.M</v>
          </cell>
          <cell r="C1361">
            <v>31400</v>
          </cell>
          <cell r="D1361">
            <v>0</v>
          </cell>
          <cell r="E1361">
            <v>0</v>
          </cell>
          <cell r="F1361">
            <v>31400</v>
          </cell>
          <cell r="H1361" t="str">
            <v>IMPLANTE</v>
          </cell>
          <cell r="I1361" t="str">
            <v>Osteosintesis y trauma</v>
          </cell>
          <cell r="J1361" t="str">
            <v>Surgival</v>
          </cell>
        </row>
        <row r="1362">
          <cell r="A1362" t="str">
            <v>3307-016</v>
          </cell>
          <cell r="B1362" t="str">
            <v>TORNILLO CORTICAL 4.5*16 M.M</v>
          </cell>
          <cell r="C1362">
            <v>31400</v>
          </cell>
          <cell r="D1362">
            <v>0</v>
          </cell>
          <cell r="E1362">
            <v>0</v>
          </cell>
          <cell r="F1362">
            <v>31400</v>
          </cell>
          <cell r="H1362" t="str">
            <v>IMPLANTE</v>
          </cell>
          <cell r="I1362" t="str">
            <v>Osteosintesis y trauma</v>
          </cell>
          <cell r="J1362" t="str">
            <v>Surgival</v>
          </cell>
        </row>
        <row r="1363">
          <cell r="A1363" t="str">
            <v>3307-014</v>
          </cell>
          <cell r="B1363" t="str">
            <v>TORNILLO CORTICAL 4.5*14 M.M</v>
          </cell>
          <cell r="C1363">
            <v>31400</v>
          </cell>
          <cell r="D1363">
            <v>0</v>
          </cell>
          <cell r="E1363">
            <v>0</v>
          </cell>
          <cell r="F1363">
            <v>31400</v>
          </cell>
          <cell r="H1363" t="str">
            <v>IMPLANTE</v>
          </cell>
          <cell r="I1363" t="str">
            <v>Osteosintesis y trauma</v>
          </cell>
          <cell r="J1363" t="str">
            <v>Surgival</v>
          </cell>
        </row>
        <row r="1364">
          <cell r="A1364" t="str">
            <v>3307-100</v>
          </cell>
          <cell r="B1364" t="str">
            <v>TORNILLO CORTICAL 4.5*100 M.M</v>
          </cell>
          <cell r="C1364">
            <v>58700</v>
          </cell>
          <cell r="D1364">
            <v>0</v>
          </cell>
          <cell r="E1364">
            <v>0</v>
          </cell>
          <cell r="F1364">
            <v>58700</v>
          </cell>
          <cell r="H1364" t="str">
            <v>IMPLANTE</v>
          </cell>
          <cell r="I1364" t="str">
            <v>Osteosintesis y trauma</v>
          </cell>
          <cell r="J1364" t="str">
            <v>Surgival</v>
          </cell>
        </row>
        <row r="1365">
          <cell r="A1365" t="str">
            <v>3307-054</v>
          </cell>
          <cell r="B1365" t="str">
            <v>TORNILLO CORTICAL 4.5 *54 MM</v>
          </cell>
          <cell r="C1365">
            <v>58700</v>
          </cell>
          <cell r="D1365">
            <v>0</v>
          </cell>
          <cell r="E1365">
            <v>0</v>
          </cell>
          <cell r="F1365">
            <v>58700</v>
          </cell>
          <cell r="H1365" t="str">
            <v>IMPLANTE</v>
          </cell>
          <cell r="I1365" t="str">
            <v>Osteosintesis y trauma</v>
          </cell>
          <cell r="J1365" t="str">
            <v>Surgival</v>
          </cell>
        </row>
        <row r="1366">
          <cell r="A1366" t="str">
            <v>32351-5</v>
          </cell>
          <cell r="B1366" t="str">
            <v>TORNILLO CORTICAL 3.5MM*50MM</v>
          </cell>
          <cell r="C1366">
            <v>0</v>
          </cell>
          <cell r="D1366">
            <v>0</v>
          </cell>
          <cell r="E1366">
            <v>0</v>
          </cell>
          <cell r="F1366">
            <v>0</v>
          </cell>
          <cell r="H1366" t="str">
            <v>IMPLANTE</v>
          </cell>
          <cell r="I1366" t="str">
            <v>Osteosintesis y trauma</v>
          </cell>
          <cell r="J1366" t="str">
            <v>I.T.S Latin America</v>
          </cell>
        </row>
        <row r="1367">
          <cell r="A1367" t="str">
            <v>CNS3.5-34</v>
          </cell>
          <cell r="B1367" t="str">
            <v>TORNILLO CORTICAL 3.5MM*34MM</v>
          </cell>
          <cell r="C1367">
            <v>374700</v>
          </cell>
          <cell r="D1367">
            <v>0</v>
          </cell>
          <cell r="E1367">
            <v>0</v>
          </cell>
          <cell r="F1367">
            <v>374700</v>
          </cell>
          <cell r="H1367" t="str">
            <v>IMPLANTE</v>
          </cell>
          <cell r="I1367" t="str">
            <v>Pie y mano</v>
          </cell>
          <cell r="J1367" t="str">
            <v>Trimed</v>
          </cell>
        </row>
        <row r="1368">
          <cell r="A1368" t="str">
            <v>CNS3.5-32</v>
          </cell>
          <cell r="B1368" t="str">
            <v>TORNILLO CORTICAL 3.5MM*32MM</v>
          </cell>
          <cell r="C1368">
            <v>374700</v>
          </cell>
          <cell r="D1368">
            <v>0</v>
          </cell>
          <cell r="E1368">
            <v>0</v>
          </cell>
          <cell r="F1368">
            <v>374700</v>
          </cell>
          <cell r="H1368" t="str">
            <v>IMPLANTE</v>
          </cell>
          <cell r="I1368" t="str">
            <v>Pie y mano</v>
          </cell>
          <cell r="J1368" t="str">
            <v>Trimed</v>
          </cell>
        </row>
        <row r="1369">
          <cell r="A1369" t="str">
            <v>CNS3.5-30</v>
          </cell>
          <cell r="B1369" t="str">
            <v>TORNILLO CORTICAL 3.5MM*30MM</v>
          </cell>
          <cell r="C1369">
            <v>374700</v>
          </cell>
          <cell r="D1369">
            <v>0</v>
          </cell>
          <cell r="E1369">
            <v>0</v>
          </cell>
          <cell r="F1369">
            <v>374700</v>
          </cell>
          <cell r="H1369" t="str">
            <v>IMPLANTE</v>
          </cell>
          <cell r="I1369" t="str">
            <v>Pie y mano</v>
          </cell>
          <cell r="J1369" t="str">
            <v>Trimed</v>
          </cell>
        </row>
        <row r="1370">
          <cell r="A1370" t="str">
            <v>CNS3.5-28</v>
          </cell>
          <cell r="B1370" t="str">
            <v>TORNILLO CORTICAL 3.5MM*28MM</v>
          </cell>
          <cell r="C1370">
            <v>374700</v>
          </cell>
          <cell r="D1370">
            <v>0</v>
          </cell>
          <cell r="E1370">
            <v>0</v>
          </cell>
          <cell r="F1370">
            <v>374700</v>
          </cell>
          <cell r="H1370" t="str">
            <v>IMPLANTE</v>
          </cell>
          <cell r="I1370" t="str">
            <v>Pie y mano</v>
          </cell>
          <cell r="J1370" t="str">
            <v>Trimed</v>
          </cell>
        </row>
        <row r="1371">
          <cell r="A1371" t="str">
            <v>CNS3.5-26</v>
          </cell>
          <cell r="B1371" t="str">
            <v>TORNILLO CORTICAL 3.5MM*26MM</v>
          </cell>
          <cell r="C1371">
            <v>374700</v>
          </cell>
          <cell r="D1371">
            <v>0</v>
          </cell>
          <cell r="E1371">
            <v>0</v>
          </cell>
          <cell r="F1371">
            <v>374700</v>
          </cell>
          <cell r="H1371" t="str">
            <v>IMPLANTE</v>
          </cell>
          <cell r="I1371" t="str">
            <v>Pie y mano</v>
          </cell>
          <cell r="J1371" t="str">
            <v>Trimed</v>
          </cell>
        </row>
        <row r="1372">
          <cell r="A1372" t="str">
            <v>CNS3.5-24</v>
          </cell>
          <cell r="B1372" t="str">
            <v>TORNILLO CORTICAL 3.5MM*24MM</v>
          </cell>
          <cell r="C1372">
            <v>374700</v>
          </cell>
          <cell r="D1372">
            <v>0</v>
          </cell>
          <cell r="E1372">
            <v>0</v>
          </cell>
          <cell r="F1372">
            <v>374700</v>
          </cell>
          <cell r="H1372" t="str">
            <v>IMPLANTE</v>
          </cell>
          <cell r="I1372" t="str">
            <v>Pie y mano</v>
          </cell>
          <cell r="J1372" t="str">
            <v>Trimed</v>
          </cell>
        </row>
        <row r="1373">
          <cell r="A1373" t="str">
            <v>CNS3.5-22</v>
          </cell>
          <cell r="B1373" t="str">
            <v>TORNILLO CORTICAL 3.5MM*22MM</v>
          </cell>
          <cell r="C1373">
            <v>374700</v>
          </cell>
          <cell r="D1373">
            <v>0</v>
          </cell>
          <cell r="E1373">
            <v>0</v>
          </cell>
          <cell r="F1373">
            <v>374700</v>
          </cell>
          <cell r="H1373" t="str">
            <v>IMPLANTE</v>
          </cell>
          <cell r="I1373" t="str">
            <v>Pie y mano</v>
          </cell>
          <cell r="J1373" t="str">
            <v>Trimed</v>
          </cell>
        </row>
        <row r="1374">
          <cell r="A1374" t="str">
            <v>CNS3.5-20</v>
          </cell>
          <cell r="B1374" t="str">
            <v>TORNILLO CORTICAL 3.5MM*20MM</v>
          </cell>
          <cell r="C1374">
            <v>374700</v>
          </cell>
          <cell r="D1374">
            <v>0</v>
          </cell>
          <cell r="E1374">
            <v>0</v>
          </cell>
          <cell r="F1374">
            <v>374700</v>
          </cell>
          <cell r="H1374" t="str">
            <v>IMPLANTE</v>
          </cell>
          <cell r="I1374" t="str">
            <v>Pie y mano</v>
          </cell>
          <cell r="J1374" t="str">
            <v>Trimed</v>
          </cell>
        </row>
        <row r="1375">
          <cell r="A1375" t="str">
            <v>CNS3.5-18</v>
          </cell>
          <cell r="B1375" t="str">
            <v>TORNILLO CORTICAL 3.5MM*18MM</v>
          </cell>
          <cell r="C1375">
            <v>374700</v>
          </cell>
          <cell r="D1375">
            <v>0</v>
          </cell>
          <cell r="E1375">
            <v>0</v>
          </cell>
          <cell r="F1375">
            <v>374700</v>
          </cell>
          <cell r="H1375" t="str">
            <v>IMPLANTE</v>
          </cell>
          <cell r="I1375" t="str">
            <v>Pie y mano</v>
          </cell>
          <cell r="J1375" t="str">
            <v>Trimed</v>
          </cell>
        </row>
        <row r="1376">
          <cell r="A1376" t="str">
            <v>CNS3.5-16</v>
          </cell>
          <cell r="B1376" t="str">
            <v>TORNILLO CORTICAL 3.5MM*16MM</v>
          </cell>
          <cell r="C1376">
            <v>374700</v>
          </cell>
          <cell r="D1376">
            <v>0</v>
          </cell>
          <cell r="E1376">
            <v>0</v>
          </cell>
          <cell r="F1376">
            <v>374700</v>
          </cell>
          <cell r="H1376" t="str">
            <v>IMPLANTE</v>
          </cell>
          <cell r="I1376" t="str">
            <v>Pie y mano</v>
          </cell>
          <cell r="J1376" t="str">
            <v>Trimed</v>
          </cell>
        </row>
        <row r="1377">
          <cell r="A1377" t="str">
            <v>CNS3.5-14</v>
          </cell>
          <cell r="B1377" t="str">
            <v>TORNILLO CORTICAL 3.5MM*14MM</v>
          </cell>
          <cell r="C1377">
            <v>374700</v>
          </cell>
          <cell r="D1377">
            <v>0</v>
          </cell>
          <cell r="E1377">
            <v>0</v>
          </cell>
          <cell r="F1377">
            <v>374700</v>
          </cell>
          <cell r="H1377" t="str">
            <v>IMPLANTE</v>
          </cell>
          <cell r="I1377" t="str">
            <v>Pie y mano</v>
          </cell>
          <cell r="J1377" t="str">
            <v>Trimed</v>
          </cell>
        </row>
        <row r="1378">
          <cell r="A1378" t="str">
            <v>CNS3.5-12</v>
          </cell>
          <cell r="B1378" t="str">
            <v>TORNILLO CORTICAL 3.5MM*12MM</v>
          </cell>
          <cell r="C1378">
            <v>374700</v>
          </cell>
          <cell r="D1378">
            <v>0</v>
          </cell>
          <cell r="E1378">
            <v>0</v>
          </cell>
          <cell r="F1378">
            <v>374700</v>
          </cell>
          <cell r="H1378" t="str">
            <v>IMPLANTE</v>
          </cell>
          <cell r="I1378" t="str">
            <v>Pie y mano</v>
          </cell>
          <cell r="J1378" t="str">
            <v>Trimed</v>
          </cell>
        </row>
        <row r="1379">
          <cell r="A1379" t="str">
            <v>3303-070</v>
          </cell>
          <cell r="B1379" t="str">
            <v>TORNILLO CORTICAL 3.5*70 M.M.</v>
          </cell>
          <cell r="C1379">
            <v>39600</v>
          </cell>
          <cell r="D1379">
            <v>0</v>
          </cell>
          <cell r="E1379">
            <v>0</v>
          </cell>
          <cell r="F1379">
            <v>39600</v>
          </cell>
          <cell r="H1379" t="str">
            <v>IMPLANTE</v>
          </cell>
          <cell r="I1379" t="str">
            <v>Osteosintesis y trauma</v>
          </cell>
          <cell r="J1379" t="str">
            <v>Surgival</v>
          </cell>
        </row>
        <row r="1380">
          <cell r="A1380" t="str">
            <v>3303-065</v>
          </cell>
          <cell r="B1380" t="str">
            <v>TORNILLO CORTICAL 3.5*65 M.M.</v>
          </cell>
          <cell r="C1380">
            <v>39600</v>
          </cell>
          <cell r="D1380">
            <v>0</v>
          </cell>
          <cell r="E1380">
            <v>0</v>
          </cell>
          <cell r="F1380">
            <v>39600</v>
          </cell>
          <cell r="H1380" t="str">
            <v>IMPLANTE</v>
          </cell>
          <cell r="I1380" t="str">
            <v>Osteosintesis y trauma</v>
          </cell>
          <cell r="J1380" t="str">
            <v>Surgival</v>
          </cell>
        </row>
        <row r="1381">
          <cell r="A1381" t="str">
            <v>3303-060</v>
          </cell>
          <cell r="B1381" t="str">
            <v>TORNILLO CORTICAL 3.5*60 M.M.</v>
          </cell>
          <cell r="C1381">
            <v>39600</v>
          </cell>
          <cell r="D1381">
            <v>0</v>
          </cell>
          <cell r="E1381">
            <v>0</v>
          </cell>
          <cell r="F1381">
            <v>39600</v>
          </cell>
          <cell r="H1381" t="str">
            <v>IMPLANTE</v>
          </cell>
          <cell r="I1381" t="str">
            <v>Osteosintesis y trauma</v>
          </cell>
          <cell r="J1381" t="str">
            <v>Surgival</v>
          </cell>
        </row>
        <row r="1382">
          <cell r="A1382" t="str">
            <v>3303-055</v>
          </cell>
          <cell r="B1382" t="str">
            <v>TORNILLO CORTICAL 3.5*55 M.M.</v>
          </cell>
          <cell r="C1382">
            <v>39600</v>
          </cell>
          <cell r="D1382">
            <v>0</v>
          </cell>
          <cell r="E1382">
            <v>0</v>
          </cell>
          <cell r="F1382">
            <v>39600</v>
          </cell>
          <cell r="H1382" t="str">
            <v>IMPLANTE</v>
          </cell>
          <cell r="I1382" t="str">
            <v>Osteosintesis y trauma</v>
          </cell>
          <cell r="J1382" t="str">
            <v>Surgival</v>
          </cell>
        </row>
        <row r="1383">
          <cell r="A1383" t="str">
            <v>3303-050</v>
          </cell>
          <cell r="B1383" t="str">
            <v>TORNILLO CORTICAL 3.5*50 M.M</v>
          </cell>
          <cell r="C1383">
            <v>39600</v>
          </cell>
          <cell r="D1383">
            <v>0</v>
          </cell>
          <cell r="E1383">
            <v>0</v>
          </cell>
          <cell r="F1383">
            <v>39600</v>
          </cell>
          <cell r="H1383" t="str">
            <v>IMPLANTE</v>
          </cell>
          <cell r="I1383" t="str">
            <v>Osteosintesis y trauma</v>
          </cell>
          <cell r="J1383" t="str">
            <v>Surgival</v>
          </cell>
        </row>
        <row r="1384">
          <cell r="A1384" t="str">
            <v>3303-045</v>
          </cell>
          <cell r="B1384" t="str">
            <v>TORNILLO CORTICAL 3.5*45 M.M</v>
          </cell>
          <cell r="C1384">
            <v>39600</v>
          </cell>
          <cell r="D1384">
            <v>0</v>
          </cell>
          <cell r="E1384">
            <v>0</v>
          </cell>
          <cell r="F1384">
            <v>39600</v>
          </cell>
          <cell r="H1384" t="str">
            <v>IMPLANTE</v>
          </cell>
          <cell r="I1384" t="str">
            <v>Osteosintesis y trauma</v>
          </cell>
          <cell r="J1384" t="str">
            <v>Surgival</v>
          </cell>
        </row>
        <row r="1385">
          <cell r="A1385" t="str">
            <v>3303-040</v>
          </cell>
          <cell r="B1385" t="str">
            <v>TORNILLO CORTICAL 3.5*40 M.M</v>
          </cell>
          <cell r="C1385">
            <v>30100</v>
          </cell>
          <cell r="D1385">
            <v>0</v>
          </cell>
          <cell r="E1385">
            <v>0</v>
          </cell>
          <cell r="F1385">
            <v>30100</v>
          </cell>
          <cell r="H1385" t="str">
            <v>IMPLANTE</v>
          </cell>
          <cell r="I1385" t="str">
            <v>Osteosintesis y trauma</v>
          </cell>
          <cell r="J1385" t="str">
            <v>Surgival</v>
          </cell>
        </row>
        <row r="1386">
          <cell r="A1386" t="str">
            <v>3303-038</v>
          </cell>
          <cell r="B1386" t="str">
            <v>TORNILLO CORTICAL 3.5*38 M.M</v>
          </cell>
          <cell r="C1386">
            <v>30100</v>
          </cell>
          <cell r="D1386">
            <v>0</v>
          </cell>
          <cell r="E1386">
            <v>0</v>
          </cell>
          <cell r="F1386">
            <v>30100</v>
          </cell>
          <cell r="H1386" t="str">
            <v>IMPLANTE</v>
          </cell>
          <cell r="I1386" t="str">
            <v>Osteosintesis y trauma</v>
          </cell>
          <cell r="J1386" t="str">
            <v>Surgival</v>
          </cell>
        </row>
        <row r="1387">
          <cell r="A1387" t="str">
            <v>3303-036</v>
          </cell>
          <cell r="B1387" t="str">
            <v>TORNILLO CORTICAL 3.5*36 M.M</v>
          </cell>
          <cell r="C1387">
            <v>30100</v>
          </cell>
          <cell r="D1387">
            <v>0</v>
          </cell>
          <cell r="E1387">
            <v>0</v>
          </cell>
          <cell r="F1387">
            <v>30100</v>
          </cell>
          <cell r="H1387" t="str">
            <v>IMPLANTE</v>
          </cell>
          <cell r="I1387" t="str">
            <v>Osteosintesis y trauma</v>
          </cell>
          <cell r="J1387" t="str">
            <v>Surgival</v>
          </cell>
        </row>
        <row r="1388">
          <cell r="A1388" t="str">
            <v>3303-034</v>
          </cell>
          <cell r="B1388" t="str">
            <v>TORNILLO CORTICAL 3.5*34 M.M</v>
          </cell>
          <cell r="C1388">
            <v>30100</v>
          </cell>
          <cell r="D1388">
            <v>0</v>
          </cell>
          <cell r="E1388">
            <v>0</v>
          </cell>
          <cell r="F1388">
            <v>30100</v>
          </cell>
          <cell r="H1388" t="str">
            <v>IMPLANTE</v>
          </cell>
          <cell r="I1388" t="str">
            <v>Osteosintesis y trauma</v>
          </cell>
          <cell r="J1388" t="str">
            <v>Surgival</v>
          </cell>
        </row>
        <row r="1389">
          <cell r="A1389" t="str">
            <v>3303-032</v>
          </cell>
          <cell r="B1389" t="str">
            <v>TORNILLO CORTICAL 3.5*32 M.M</v>
          </cell>
          <cell r="C1389">
            <v>30100</v>
          </cell>
          <cell r="D1389">
            <v>0</v>
          </cell>
          <cell r="E1389">
            <v>0</v>
          </cell>
          <cell r="F1389">
            <v>30100</v>
          </cell>
          <cell r="H1389" t="str">
            <v>IMPLANTE</v>
          </cell>
          <cell r="I1389" t="str">
            <v>Osteosintesis y trauma</v>
          </cell>
          <cell r="J1389" t="str">
            <v>Surgival</v>
          </cell>
        </row>
        <row r="1390">
          <cell r="A1390" t="str">
            <v>3303-030</v>
          </cell>
          <cell r="B1390" t="str">
            <v>TORNILLO CORTICAL 3.5*30 M.M</v>
          </cell>
          <cell r="C1390">
            <v>30100</v>
          </cell>
          <cell r="D1390">
            <v>0</v>
          </cell>
          <cell r="E1390">
            <v>0</v>
          </cell>
          <cell r="F1390">
            <v>30100</v>
          </cell>
          <cell r="H1390" t="str">
            <v>IMPLANTE</v>
          </cell>
          <cell r="I1390" t="str">
            <v>Osteosintesis y trauma</v>
          </cell>
          <cell r="J1390" t="str">
            <v>Surgival</v>
          </cell>
        </row>
        <row r="1391">
          <cell r="A1391" t="str">
            <v>3303-028</v>
          </cell>
          <cell r="B1391" t="str">
            <v>TORNILLO CORTICAL 3.5*28 M.M</v>
          </cell>
          <cell r="C1391">
            <v>24500</v>
          </cell>
          <cell r="D1391">
            <v>0</v>
          </cell>
          <cell r="E1391">
            <v>0</v>
          </cell>
          <cell r="F1391">
            <v>24500</v>
          </cell>
          <cell r="H1391" t="str">
            <v>IMPLANTE</v>
          </cell>
          <cell r="I1391" t="str">
            <v>Osteosintesis y trauma</v>
          </cell>
          <cell r="J1391" t="str">
            <v>Surgival</v>
          </cell>
        </row>
        <row r="1392">
          <cell r="A1392" t="str">
            <v>3303-026</v>
          </cell>
          <cell r="B1392" t="str">
            <v>TORNILLO CORTICAL 3.5*26 M.M</v>
          </cell>
          <cell r="C1392">
            <v>24500</v>
          </cell>
          <cell r="D1392">
            <v>0</v>
          </cell>
          <cell r="E1392">
            <v>0</v>
          </cell>
          <cell r="F1392">
            <v>24500</v>
          </cell>
          <cell r="H1392" t="str">
            <v>IMPLANTE</v>
          </cell>
          <cell r="I1392" t="str">
            <v>Osteosintesis y trauma</v>
          </cell>
          <cell r="J1392" t="str">
            <v>Surgival</v>
          </cell>
        </row>
        <row r="1393">
          <cell r="A1393" t="str">
            <v>3303-024</v>
          </cell>
          <cell r="B1393" t="str">
            <v>TORNILLO CORTICAL 3.5*24 M.M</v>
          </cell>
          <cell r="C1393">
            <v>24500</v>
          </cell>
          <cell r="D1393">
            <v>0</v>
          </cell>
          <cell r="E1393">
            <v>0</v>
          </cell>
          <cell r="F1393">
            <v>24500</v>
          </cell>
          <cell r="H1393" t="str">
            <v>IMPLANTE</v>
          </cell>
          <cell r="I1393" t="str">
            <v>Osteosintesis y trauma</v>
          </cell>
          <cell r="J1393" t="str">
            <v>Surgival</v>
          </cell>
        </row>
        <row r="1394">
          <cell r="A1394" t="str">
            <v>3303-022</v>
          </cell>
          <cell r="B1394" t="str">
            <v>TORNILLO CORTICAL 3.5*22 M.M</v>
          </cell>
          <cell r="C1394">
            <v>24500</v>
          </cell>
          <cell r="D1394">
            <v>0</v>
          </cell>
          <cell r="E1394">
            <v>0</v>
          </cell>
          <cell r="F1394">
            <v>24500</v>
          </cell>
          <cell r="H1394" t="str">
            <v>IMPLANTE</v>
          </cell>
          <cell r="I1394" t="str">
            <v>Osteosintesis y trauma</v>
          </cell>
          <cell r="J1394" t="str">
            <v>Surgival</v>
          </cell>
        </row>
        <row r="1395">
          <cell r="A1395" t="str">
            <v>3303-020</v>
          </cell>
          <cell r="B1395" t="str">
            <v>TORNILLO CORTICAL 3.5*20 M.M</v>
          </cell>
          <cell r="C1395">
            <v>24500</v>
          </cell>
          <cell r="D1395">
            <v>0</v>
          </cell>
          <cell r="E1395">
            <v>0</v>
          </cell>
          <cell r="F1395">
            <v>24500</v>
          </cell>
          <cell r="H1395" t="str">
            <v>IMPLANTE</v>
          </cell>
          <cell r="I1395" t="str">
            <v>Osteosintesis y trauma</v>
          </cell>
          <cell r="J1395" t="str">
            <v>Surgival</v>
          </cell>
        </row>
        <row r="1396">
          <cell r="A1396" t="str">
            <v>3303-018</v>
          </cell>
          <cell r="B1396" t="str">
            <v>TORNILLO CORTICAL 3.5*18 M.M</v>
          </cell>
          <cell r="C1396">
            <v>24500</v>
          </cell>
          <cell r="D1396">
            <v>0</v>
          </cell>
          <cell r="E1396">
            <v>0</v>
          </cell>
          <cell r="F1396">
            <v>24500</v>
          </cell>
          <cell r="H1396" t="str">
            <v>IMPLANTE</v>
          </cell>
          <cell r="I1396" t="str">
            <v>Osteosintesis y trauma</v>
          </cell>
          <cell r="J1396" t="str">
            <v>Surgival</v>
          </cell>
        </row>
        <row r="1397">
          <cell r="A1397" t="str">
            <v>3303-016</v>
          </cell>
          <cell r="B1397" t="str">
            <v>TORNILLO CORTICAL 3.5*16 M.M</v>
          </cell>
          <cell r="C1397">
            <v>24500</v>
          </cell>
          <cell r="D1397">
            <v>0</v>
          </cell>
          <cell r="E1397">
            <v>0</v>
          </cell>
          <cell r="F1397">
            <v>24500</v>
          </cell>
          <cell r="H1397" t="str">
            <v>IMPLANTE</v>
          </cell>
          <cell r="I1397" t="str">
            <v>Osteosintesis y trauma</v>
          </cell>
          <cell r="J1397" t="str">
            <v>Surgival</v>
          </cell>
        </row>
        <row r="1398">
          <cell r="A1398" t="str">
            <v>3303-014</v>
          </cell>
          <cell r="B1398" t="str">
            <v>TORNILLO CORTICAL 3.5*14 M.M</v>
          </cell>
          <cell r="C1398">
            <v>24500</v>
          </cell>
          <cell r="D1398">
            <v>0</v>
          </cell>
          <cell r="E1398">
            <v>0</v>
          </cell>
          <cell r="F1398">
            <v>24500</v>
          </cell>
          <cell r="H1398" t="str">
            <v>IMPLANTE</v>
          </cell>
          <cell r="I1398" t="str">
            <v>Osteosintesis y trauma</v>
          </cell>
          <cell r="J1398" t="str">
            <v>Surgival</v>
          </cell>
        </row>
        <row r="1399">
          <cell r="A1399" t="str">
            <v>3303-012</v>
          </cell>
          <cell r="B1399" t="str">
            <v>TORNILLO CORTICAL 3.5*12 M.M</v>
          </cell>
          <cell r="C1399">
            <v>24500</v>
          </cell>
          <cell r="D1399">
            <v>0</v>
          </cell>
          <cell r="E1399">
            <v>0</v>
          </cell>
          <cell r="F1399">
            <v>24500</v>
          </cell>
          <cell r="H1399" t="str">
            <v>IMPLANTE</v>
          </cell>
          <cell r="I1399" t="str">
            <v>Osteosintesis y trauma</v>
          </cell>
          <cell r="J1399" t="str">
            <v>Surgival</v>
          </cell>
        </row>
        <row r="1400">
          <cell r="A1400" t="str">
            <v>3303-010</v>
          </cell>
          <cell r="B1400" t="str">
            <v>TORNILLO CORTICAL 3.5*10 M.M</v>
          </cell>
          <cell r="C1400">
            <v>24500</v>
          </cell>
          <cell r="D1400">
            <v>0</v>
          </cell>
          <cell r="E1400">
            <v>0</v>
          </cell>
          <cell r="F1400">
            <v>24500</v>
          </cell>
          <cell r="H1400" t="str">
            <v>IMPLANTE</v>
          </cell>
          <cell r="I1400" t="str">
            <v>Osteosintesis y trauma</v>
          </cell>
          <cell r="J1400" t="str">
            <v>Surgival</v>
          </cell>
        </row>
        <row r="1401">
          <cell r="A1401" t="str">
            <v>CNS2.7-34</v>
          </cell>
          <cell r="B1401" t="str">
            <v>TORNILLO CORTICAL 2.7MM*34MM</v>
          </cell>
          <cell r="C1401">
            <v>374700</v>
          </cell>
          <cell r="D1401">
            <v>0</v>
          </cell>
          <cell r="E1401">
            <v>0</v>
          </cell>
          <cell r="F1401">
            <v>374700</v>
          </cell>
          <cell r="H1401" t="str">
            <v>IMPLANTE</v>
          </cell>
          <cell r="I1401" t="str">
            <v>Pie y mano</v>
          </cell>
          <cell r="J1401" t="str">
            <v>Trimed</v>
          </cell>
        </row>
        <row r="1402">
          <cell r="A1402" t="str">
            <v>CNS2.7-32</v>
          </cell>
          <cell r="B1402" t="str">
            <v>TORNILLO CORTICAL 2.7MM*32MM</v>
          </cell>
          <cell r="C1402">
            <v>374700</v>
          </cell>
          <cell r="D1402">
            <v>0</v>
          </cell>
          <cell r="E1402">
            <v>0</v>
          </cell>
          <cell r="F1402">
            <v>374700</v>
          </cell>
          <cell r="H1402" t="str">
            <v>IMPLANTE</v>
          </cell>
          <cell r="I1402" t="str">
            <v>Pie y mano</v>
          </cell>
          <cell r="J1402" t="str">
            <v>Trimed</v>
          </cell>
        </row>
        <row r="1403">
          <cell r="A1403" t="str">
            <v>CNS2.7-30</v>
          </cell>
          <cell r="B1403" t="str">
            <v>TORNILLO CORTICAL 2.7MM*30MM</v>
          </cell>
          <cell r="C1403">
            <v>374700</v>
          </cell>
          <cell r="D1403">
            <v>0</v>
          </cell>
          <cell r="E1403">
            <v>0</v>
          </cell>
          <cell r="F1403">
            <v>374700</v>
          </cell>
          <cell r="H1403" t="str">
            <v>IMPLANTE</v>
          </cell>
          <cell r="I1403" t="str">
            <v>Pie y mano</v>
          </cell>
          <cell r="J1403" t="str">
            <v>Trimed</v>
          </cell>
        </row>
        <row r="1404">
          <cell r="A1404" t="str">
            <v>CNS2.7-28</v>
          </cell>
          <cell r="B1404" t="str">
            <v>TORNILLO CORTICAL 2.7MM*28MM</v>
          </cell>
          <cell r="C1404">
            <v>374700</v>
          </cell>
          <cell r="D1404">
            <v>0</v>
          </cell>
          <cell r="E1404">
            <v>0</v>
          </cell>
          <cell r="F1404">
            <v>374700</v>
          </cell>
          <cell r="H1404" t="str">
            <v>IMPLANTE</v>
          </cell>
          <cell r="I1404" t="str">
            <v>Pie y mano</v>
          </cell>
          <cell r="J1404" t="str">
            <v>Trimed</v>
          </cell>
        </row>
        <row r="1405">
          <cell r="A1405" t="str">
            <v>CNS2.7-26</v>
          </cell>
          <cell r="B1405" t="str">
            <v>TORNILLO CORTICAL 2.7MM*26MM</v>
          </cell>
          <cell r="C1405">
            <v>374700</v>
          </cell>
          <cell r="D1405">
            <v>0</v>
          </cell>
          <cell r="E1405">
            <v>0</v>
          </cell>
          <cell r="F1405">
            <v>374700</v>
          </cell>
          <cell r="H1405" t="str">
            <v>IMPLANTE</v>
          </cell>
          <cell r="I1405" t="str">
            <v>Pie y mano</v>
          </cell>
          <cell r="J1405" t="str">
            <v>Trimed</v>
          </cell>
        </row>
        <row r="1406">
          <cell r="A1406" t="str">
            <v>CNS2.7-24</v>
          </cell>
          <cell r="B1406" t="str">
            <v>TORNILLO CORTICAL 2.7MM*24MM</v>
          </cell>
          <cell r="C1406">
            <v>374700</v>
          </cell>
          <cell r="D1406">
            <v>0</v>
          </cell>
          <cell r="E1406">
            <v>0</v>
          </cell>
          <cell r="F1406">
            <v>374700</v>
          </cell>
          <cell r="H1406" t="str">
            <v>IMPLANTE</v>
          </cell>
          <cell r="I1406" t="str">
            <v>Pie y mano</v>
          </cell>
          <cell r="J1406" t="str">
            <v>Trimed</v>
          </cell>
        </row>
        <row r="1407">
          <cell r="A1407" t="str">
            <v>CNS2.7-22</v>
          </cell>
          <cell r="B1407" t="str">
            <v>TORNILLO CORTICAL 2.7MM*22MM</v>
          </cell>
          <cell r="C1407">
            <v>374700</v>
          </cell>
          <cell r="D1407">
            <v>0</v>
          </cell>
          <cell r="E1407">
            <v>0</v>
          </cell>
          <cell r="F1407">
            <v>374700</v>
          </cell>
          <cell r="H1407" t="str">
            <v>IMPLANTE</v>
          </cell>
          <cell r="I1407" t="str">
            <v>Pie y mano</v>
          </cell>
          <cell r="J1407" t="str">
            <v>Trimed</v>
          </cell>
        </row>
        <row r="1408">
          <cell r="A1408" t="str">
            <v>CNS2.7-20</v>
          </cell>
          <cell r="B1408" t="str">
            <v>TORNILLO CORTICAL 2.7MM*20MM</v>
          </cell>
          <cell r="C1408">
            <v>374700</v>
          </cell>
          <cell r="D1408">
            <v>0</v>
          </cell>
          <cell r="E1408">
            <v>0</v>
          </cell>
          <cell r="F1408">
            <v>374700</v>
          </cell>
          <cell r="H1408" t="str">
            <v>IMPLANTE</v>
          </cell>
          <cell r="I1408" t="str">
            <v>Pie y mano</v>
          </cell>
          <cell r="J1408" t="str">
            <v>Trimed</v>
          </cell>
        </row>
        <row r="1409">
          <cell r="A1409" t="str">
            <v>CNS2.7-18</v>
          </cell>
          <cell r="B1409" t="str">
            <v>TORNILLO CORTICAL 2.7MM*18MM</v>
          </cell>
          <cell r="C1409">
            <v>374700</v>
          </cell>
          <cell r="D1409">
            <v>0</v>
          </cell>
          <cell r="E1409">
            <v>0</v>
          </cell>
          <cell r="F1409">
            <v>374700</v>
          </cell>
          <cell r="H1409" t="str">
            <v>IMPLANTE</v>
          </cell>
          <cell r="I1409" t="str">
            <v>Pie y mano</v>
          </cell>
          <cell r="J1409" t="str">
            <v>Trimed</v>
          </cell>
        </row>
        <row r="1410">
          <cell r="A1410" t="str">
            <v>CNS2.7-16</v>
          </cell>
          <cell r="B1410" t="str">
            <v>TORNILLO CORTICAL 2.7MM*16MM</v>
          </cell>
          <cell r="C1410">
            <v>374700</v>
          </cell>
          <cell r="D1410">
            <v>0</v>
          </cell>
          <cell r="E1410">
            <v>0</v>
          </cell>
          <cell r="F1410">
            <v>374700</v>
          </cell>
          <cell r="H1410" t="str">
            <v>IMPLANTE</v>
          </cell>
          <cell r="I1410" t="str">
            <v>Pie y mano</v>
          </cell>
          <cell r="J1410" t="str">
            <v>Trimed</v>
          </cell>
        </row>
        <row r="1411">
          <cell r="A1411" t="str">
            <v>CNS2.7-14</v>
          </cell>
          <cell r="B1411" t="str">
            <v>TORNILLO CORTICAL 2.7MM*14MM</v>
          </cell>
          <cell r="C1411">
            <v>374700</v>
          </cell>
          <cell r="D1411">
            <v>0</v>
          </cell>
          <cell r="E1411">
            <v>0</v>
          </cell>
          <cell r="F1411">
            <v>374700</v>
          </cell>
          <cell r="H1411" t="str">
            <v>IMPLANTE</v>
          </cell>
          <cell r="I1411" t="str">
            <v>Pie y mano</v>
          </cell>
          <cell r="J1411" t="str">
            <v>Trimed</v>
          </cell>
        </row>
        <row r="1412">
          <cell r="A1412" t="str">
            <v>CNS2.7-12</v>
          </cell>
          <cell r="B1412" t="str">
            <v>TORNILLO CORTICAL 2.7MM*12MM</v>
          </cell>
          <cell r="C1412">
            <v>374700</v>
          </cell>
          <cell r="D1412">
            <v>0</v>
          </cell>
          <cell r="E1412">
            <v>0</v>
          </cell>
          <cell r="F1412">
            <v>374700</v>
          </cell>
          <cell r="H1412" t="str">
            <v>IMPLANTE</v>
          </cell>
          <cell r="I1412" t="str">
            <v>Pie y mano</v>
          </cell>
          <cell r="J1412" t="str">
            <v>Trimed</v>
          </cell>
        </row>
        <row r="1413">
          <cell r="A1413" t="str">
            <v>CNS2.7-10</v>
          </cell>
          <cell r="B1413" t="str">
            <v>TORNILLO CORTICAL 2.7MM*10MM</v>
          </cell>
          <cell r="C1413">
            <v>374700</v>
          </cell>
          <cell r="D1413">
            <v>0</v>
          </cell>
          <cell r="E1413">
            <v>0</v>
          </cell>
          <cell r="F1413">
            <v>374700</v>
          </cell>
          <cell r="H1413" t="str">
            <v>IMPLANTE</v>
          </cell>
          <cell r="I1413" t="str">
            <v>Pie y mano</v>
          </cell>
          <cell r="J1413" t="str">
            <v>Trimed</v>
          </cell>
        </row>
        <row r="1414">
          <cell r="A1414" t="str">
            <v>3302-032</v>
          </cell>
          <cell r="B1414" t="str">
            <v>TORNILLO CORTICAL 2.7*32 M.M</v>
          </cell>
          <cell r="C1414">
            <v>25000</v>
          </cell>
          <cell r="D1414">
            <v>0</v>
          </cell>
          <cell r="E1414">
            <v>0</v>
          </cell>
          <cell r="F1414">
            <v>25000</v>
          </cell>
          <cell r="H1414" t="str">
            <v>IMPLANTE</v>
          </cell>
          <cell r="I1414" t="str">
            <v>Osteosintesis y trauma</v>
          </cell>
          <cell r="J1414" t="str">
            <v>Surgival</v>
          </cell>
        </row>
        <row r="1415">
          <cell r="A1415" t="str">
            <v>3302-030</v>
          </cell>
          <cell r="B1415" t="str">
            <v>TORNILLO CORTICAL 2.7*30 M.M</v>
          </cell>
          <cell r="C1415">
            <v>25000</v>
          </cell>
          <cell r="D1415">
            <v>0</v>
          </cell>
          <cell r="E1415">
            <v>0</v>
          </cell>
          <cell r="F1415">
            <v>25000</v>
          </cell>
          <cell r="H1415" t="str">
            <v>IMPLANTE</v>
          </cell>
          <cell r="I1415" t="str">
            <v>Osteosintesis y trauma</v>
          </cell>
          <cell r="J1415" t="str">
            <v>Surgival</v>
          </cell>
        </row>
        <row r="1416">
          <cell r="A1416" t="str">
            <v>3302-028</v>
          </cell>
          <cell r="B1416" t="str">
            <v>TORNILLO CORTICAL 2.7*28 M.M</v>
          </cell>
          <cell r="C1416">
            <v>25000</v>
          </cell>
          <cell r="D1416">
            <v>0</v>
          </cell>
          <cell r="E1416">
            <v>0</v>
          </cell>
          <cell r="F1416">
            <v>25000</v>
          </cell>
          <cell r="H1416" t="str">
            <v>IMPLANTE</v>
          </cell>
          <cell r="I1416" t="str">
            <v>Osteosintesis y trauma</v>
          </cell>
          <cell r="J1416" t="str">
            <v>Surgival</v>
          </cell>
        </row>
        <row r="1417">
          <cell r="A1417" t="str">
            <v>3302-026</v>
          </cell>
          <cell r="B1417" t="str">
            <v>TORNILLO CORTICAL 2.7*26 M.M</v>
          </cell>
          <cell r="C1417">
            <v>25000</v>
          </cell>
          <cell r="D1417">
            <v>0</v>
          </cell>
          <cell r="E1417">
            <v>0</v>
          </cell>
          <cell r="F1417">
            <v>25000</v>
          </cell>
          <cell r="H1417" t="str">
            <v>IMPLANTE</v>
          </cell>
          <cell r="I1417" t="str">
            <v>Osteosintesis y trauma</v>
          </cell>
          <cell r="J1417" t="str">
            <v>Surgival</v>
          </cell>
        </row>
        <row r="1418">
          <cell r="A1418" t="str">
            <v>3302-024</v>
          </cell>
          <cell r="B1418" t="str">
            <v>TORNILLO CORTICAL 2.7*24 M.M</v>
          </cell>
          <cell r="C1418">
            <v>25000</v>
          </cell>
          <cell r="D1418">
            <v>0</v>
          </cell>
          <cell r="E1418">
            <v>0</v>
          </cell>
          <cell r="F1418">
            <v>25000</v>
          </cell>
          <cell r="H1418" t="str">
            <v>IMPLANTE</v>
          </cell>
          <cell r="I1418" t="str">
            <v>Osteosintesis y trauma</v>
          </cell>
          <cell r="J1418" t="str">
            <v>Surgival</v>
          </cell>
        </row>
        <row r="1419">
          <cell r="A1419" t="str">
            <v>3302-022</v>
          </cell>
          <cell r="B1419" t="str">
            <v>TORNILLO CORTICAL 2.7*22 M.M</v>
          </cell>
          <cell r="C1419">
            <v>25000</v>
          </cell>
          <cell r="D1419">
            <v>0</v>
          </cell>
          <cell r="E1419">
            <v>0</v>
          </cell>
          <cell r="F1419">
            <v>25000</v>
          </cell>
          <cell r="H1419" t="str">
            <v>IMPLANTE</v>
          </cell>
          <cell r="I1419" t="str">
            <v>Osteosintesis y trauma</v>
          </cell>
          <cell r="J1419" t="str">
            <v>Surgival</v>
          </cell>
        </row>
        <row r="1420">
          <cell r="A1420" t="str">
            <v>3302-020</v>
          </cell>
          <cell r="B1420" t="str">
            <v>TORNILLO CORTICAL 2.7*20 M.M</v>
          </cell>
          <cell r="C1420">
            <v>25000</v>
          </cell>
          <cell r="D1420">
            <v>0</v>
          </cell>
          <cell r="E1420">
            <v>0</v>
          </cell>
          <cell r="F1420">
            <v>25000</v>
          </cell>
          <cell r="H1420" t="str">
            <v>IMPLANTE</v>
          </cell>
          <cell r="I1420" t="str">
            <v>Osteosintesis y trauma</v>
          </cell>
          <cell r="J1420" t="str">
            <v>Surgival</v>
          </cell>
        </row>
        <row r="1421">
          <cell r="A1421" t="str">
            <v>3302-018</v>
          </cell>
          <cell r="B1421" t="str">
            <v>TORNILLO CORTICAL 2.7*18 M.M</v>
          </cell>
          <cell r="C1421">
            <v>25000</v>
          </cell>
          <cell r="D1421">
            <v>0</v>
          </cell>
          <cell r="E1421">
            <v>0</v>
          </cell>
          <cell r="F1421">
            <v>25000</v>
          </cell>
          <cell r="H1421" t="str">
            <v>IMPLANTE</v>
          </cell>
          <cell r="I1421" t="str">
            <v>Osteosintesis y trauma</v>
          </cell>
          <cell r="J1421" t="str">
            <v>Surgival</v>
          </cell>
        </row>
        <row r="1422">
          <cell r="A1422" t="str">
            <v>3302-016</v>
          </cell>
          <cell r="B1422" t="str">
            <v>TORNILLO CORTICAL 2.7*16 M.M</v>
          </cell>
          <cell r="C1422">
            <v>25000</v>
          </cell>
          <cell r="D1422">
            <v>0</v>
          </cell>
          <cell r="E1422">
            <v>0</v>
          </cell>
          <cell r="F1422">
            <v>25000</v>
          </cell>
          <cell r="H1422" t="str">
            <v>IMPLANTE</v>
          </cell>
          <cell r="I1422" t="str">
            <v>Osteosintesis y trauma</v>
          </cell>
          <cell r="J1422" t="str">
            <v>Surgival</v>
          </cell>
        </row>
        <row r="1423">
          <cell r="A1423" t="str">
            <v>3302-014</v>
          </cell>
          <cell r="B1423" t="str">
            <v>TORNILLO CORTICAL 2.7*14 M.M</v>
          </cell>
          <cell r="C1423">
            <v>25000</v>
          </cell>
          <cell r="D1423">
            <v>0</v>
          </cell>
          <cell r="E1423">
            <v>0</v>
          </cell>
          <cell r="F1423">
            <v>25000</v>
          </cell>
          <cell r="H1423" t="str">
            <v>IMPLANTE</v>
          </cell>
          <cell r="I1423" t="str">
            <v>Osteosintesis y trauma</v>
          </cell>
          <cell r="J1423" t="str">
            <v>Surgival</v>
          </cell>
        </row>
        <row r="1424">
          <cell r="A1424" t="str">
            <v>3302-012</v>
          </cell>
          <cell r="B1424" t="str">
            <v>TORNILLO CORTICAL 2.7*12 M.M</v>
          </cell>
          <cell r="C1424">
            <v>25000</v>
          </cell>
          <cell r="D1424">
            <v>0</v>
          </cell>
          <cell r="E1424">
            <v>0</v>
          </cell>
          <cell r="F1424">
            <v>25000</v>
          </cell>
          <cell r="H1424" t="str">
            <v>IMPLANTE</v>
          </cell>
          <cell r="I1424" t="str">
            <v>Osteosintesis y trauma</v>
          </cell>
          <cell r="J1424" t="str">
            <v>Surgival</v>
          </cell>
        </row>
        <row r="1425">
          <cell r="A1425" t="str">
            <v>3302-010</v>
          </cell>
          <cell r="B1425" t="str">
            <v>TORNILLO CORTICAL 2.7*10 M.M</v>
          </cell>
          <cell r="C1425">
            <v>25000</v>
          </cell>
          <cell r="D1425">
            <v>0</v>
          </cell>
          <cell r="E1425">
            <v>0</v>
          </cell>
          <cell r="F1425">
            <v>25000</v>
          </cell>
          <cell r="H1425" t="str">
            <v>IMPLANTE</v>
          </cell>
          <cell r="I1425" t="str">
            <v>Osteosintesis y trauma</v>
          </cell>
          <cell r="J1425" t="str">
            <v>Surgival</v>
          </cell>
        </row>
        <row r="1426">
          <cell r="A1426" t="str">
            <v>3302-008</v>
          </cell>
          <cell r="B1426" t="str">
            <v>TORNILLO CORTICAL 2.7*08 M.M</v>
          </cell>
          <cell r="C1426">
            <v>25000</v>
          </cell>
          <cell r="D1426">
            <v>0</v>
          </cell>
          <cell r="E1426">
            <v>0</v>
          </cell>
          <cell r="F1426">
            <v>25000</v>
          </cell>
          <cell r="H1426" t="str">
            <v>IMPLANTE</v>
          </cell>
          <cell r="I1426" t="str">
            <v>Osteosintesis y trauma</v>
          </cell>
          <cell r="J1426" t="str">
            <v>Surgival</v>
          </cell>
        </row>
        <row r="1427">
          <cell r="A1427" t="str">
            <v>3302-006</v>
          </cell>
          <cell r="B1427" t="str">
            <v>TORNILLO CORTICAL 2.7*06 M.M</v>
          </cell>
          <cell r="C1427">
            <v>25000</v>
          </cell>
          <cell r="D1427">
            <v>0</v>
          </cell>
          <cell r="E1427">
            <v>0</v>
          </cell>
          <cell r="F1427">
            <v>25000</v>
          </cell>
          <cell r="H1427" t="str">
            <v>IMPLANTE</v>
          </cell>
          <cell r="I1427" t="str">
            <v>Osteosintesis y trauma</v>
          </cell>
          <cell r="J1427" t="str">
            <v>Surgival</v>
          </cell>
        </row>
        <row r="1428">
          <cell r="A1428" t="str">
            <v>MCCS2.3-10</v>
          </cell>
          <cell r="B1428" t="str">
            <v>TORNILLO CORTICAL 2.3MMMM, 10MM</v>
          </cell>
          <cell r="C1428">
            <v>374700</v>
          </cell>
          <cell r="D1428">
            <v>0</v>
          </cell>
          <cell r="E1428">
            <v>0</v>
          </cell>
          <cell r="F1428">
            <v>374700</v>
          </cell>
          <cell r="H1428" t="str">
            <v>IMPLANTE</v>
          </cell>
          <cell r="I1428" t="str">
            <v>Pie y mano</v>
          </cell>
          <cell r="J1428" t="str">
            <v>Trimed</v>
          </cell>
        </row>
        <row r="1429">
          <cell r="A1429" t="str">
            <v>MCCS2.3-06</v>
          </cell>
          <cell r="B1429" t="str">
            <v>TORNILLO CORTICAL 2.3MMMM, 06MM</v>
          </cell>
          <cell r="C1429">
            <v>374700</v>
          </cell>
          <cell r="D1429">
            <v>0</v>
          </cell>
          <cell r="E1429">
            <v>0</v>
          </cell>
          <cell r="F1429">
            <v>374700</v>
          </cell>
          <cell r="H1429" t="str">
            <v>IMPLANTE</v>
          </cell>
          <cell r="I1429" t="str">
            <v>Pie y mano</v>
          </cell>
          <cell r="J1429" t="str">
            <v>Trimed</v>
          </cell>
        </row>
        <row r="1430">
          <cell r="A1430" t="str">
            <v>MCCS2.0-20</v>
          </cell>
          <cell r="B1430" t="str">
            <v>TORNILLO CORTICAL 2.0MM, 20MM</v>
          </cell>
          <cell r="C1430">
            <v>374700</v>
          </cell>
          <cell r="D1430">
            <v>0</v>
          </cell>
          <cell r="E1430">
            <v>0</v>
          </cell>
          <cell r="F1430">
            <v>374700</v>
          </cell>
          <cell r="H1430" t="str">
            <v>IMPLANTE</v>
          </cell>
          <cell r="I1430" t="str">
            <v>Pie y mano</v>
          </cell>
          <cell r="J1430" t="str">
            <v>Trimed</v>
          </cell>
        </row>
        <row r="1431">
          <cell r="A1431" t="str">
            <v>MCCS2.0-18</v>
          </cell>
          <cell r="B1431" t="str">
            <v>TORNILLO CORTICAL 2.0MM, 18MM</v>
          </cell>
          <cell r="C1431">
            <v>374700</v>
          </cell>
          <cell r="D1431">
            <v>0</v>
          </cell>
          <cell r="E1431">
            <v>0</v>
          </cell>
          <cell r="F1431">
            <v>374700</v>
          </cell>
          <cell r="H1431" t="str">
            <v>IMPLANTE</v>
          </cell>
          <cell r="I1431" t="str">
            <v>Pie y mano</v>
          </cell>
          <cell r="J1431" t="str">
            <v>Trimed</v>
          </cell>
        </row>
        <row r="1432">
          <cell r="A1432" t="str">
            <v>MCCS2.0-16</v>
          </cell>
          <cell r="B1432" t="str">
            <v>TORNILLO CORTICAL 2.0MM, 16MM</v>
          </cell>
          <cell r="C1432">
            <v>374700</v>
          </cell>
          <cell r="D1432">
            <v>0</v>
          </cell>
          <cell r="E1432">
            <v>0</v>
          </cell>
          <cell r="F1432">
            <v>374700</v>
          </cell>
          <cell r="H1432" t="str">
            <v>IMPLANTE</v>
          </cell>
          <cell r="I1432" t="str">
            <v>Pie y mano</v>
          </cell>
          <cell r="J1432" t="str">
            <v>Trimed</v>
          </cell>
        </row>
        <row r="1433">
          <cell r="A1433" t="str">
            <v>MCCS2.0-14</v>
          </cell>
          <cell r="B1433" t="str">
            <v>TORNILLO CORTICAL 2.0MM, 14MM</v>
          </cell>
          <cell r="C1433">
            <v>374700</v>
          </cell>
          <cell r="D1433">
            <v>0</v>
          </cell>
          <cell r="E1433">
            <v>0</v>
          </cell>
          <cell r="F1433">
            <v>374700</v>
          </cell>
          <cell r="H1433" t="str">
            <v>IMPLANTE</v>
          </cell>
          <cell r="I1433" t="str">
            <v>Pie y mano</v>
          </cell>
          <cell r="J1433" t="str">
            <v>Trimed</v>
          </cell>
        </row>
        <row r="1434">
          <cell r="A1434" t="str">
            <v>MCCS2.0-12</v>
          </cell>
          <cell r="B1434" t="str">
            <v>TORNILLO CORTICAL 2.0MM, 12MM</v>
          </cell>
          <cell r="C1434">
            <v>374700</v>
          </cell>
          <cell r="D1434">
            <v>0</v>
          </cell>
          <cell r="E1434">
            <v>0</v>
          </cell>
          <cell r="F1434">
            <v>374700</v>
          </cell>
          <cell r="H1434" t="str">
            <v>IMPLANTE</v>
          </cell>
          <cell r="I1434" t="str">
            <v>Pie y mano</v>
          </cell>
          <cell r="J1434" t="str">
            <v>Trimed</v>
          </cell>
        </row>
        <row r="1435">
          <cell r="A1435" t="str">
            <v>MCCS2.0-11</v>
          </cell>
          <cell r="B1435" t="str">
            <v>TORNILLO CORTICAL 2.0MM, 11MM</v>
          </cell>
          <cell r="C1435">
            <v>374700</v>
          </cell>
          <cell r="D1435">
            <v>0</v>
          </cell>
          <cell r="E1435">
            <v>0</v>
          </cell>
          <cell r="F1435">
            <v>374700</v>
          </cell>
          <cell r="H1435" t="str">
            <v>IMPLANTE</v>
          </cell>
          <cell r="I1435" t="str">
            <v>Pie y mano</v>
          </cell>
          <cell r="J1435" t="str">
            <v>Trimed</v>
          </cell>
        </row>
        <row r="1436">
          <cell r="A1436" t="str">
            <v>MCCS2.0-10</v>
          </cell>
          <cell r="B1436" t="str">
            <v>TORNILLO CORTICAL 2.0MM, 10MM</v>
          </cell>
          <cell r="C1436">
            <v>374700</v>
          </cell>
          <cell r="D1436">
            <v>0</v>
          </cell>
          <cell r="E1436">
            <v>0</v>
          </cell>
          <cell r="F1436">
            <v>374700</v>
          </cell>
          <cell r="H1436" t="str">
            <v>IMPLANTE</v>
          </cell>
          <cell r="I1436" t="str">
            <v>Pie y mano</v>
          </cell>
          <cell r="J1436" t="str">
            <v>Trimed</v>
          </cell>
        </row>
        <row r="1437">
          <cell r="A1437" t="str">
            <v>MCCS2.0-09</v>
          </cell>
          <cell r="B1437" t="str">
            <v>TORNILLO CORTICAL 2.0MM, 09MM</v>
          </cell>
          <cell r="C1437">
            <v>374700</v>
          </cell>
          <cell r="D1437">
            <v>0</v>
          </cell>
          <cell r="E1437">
            <v>0</v>
          </cell>
          <cell r="F1437">
            <v>374700</v>
          </cell>
          <cell r="H1437" t="str">
            <v>IMPLANTE</v>
          </cell>
          <cell r="I1437" t="str">
            <v>Pie y mano</v>
          </cell>
          <cell r="J1437" t="str">
            <v>Trimed</v>
          </cell>
        </row>
        <row r="1438">
          <cell r="A1438" t="str">
            <v>MCCS2.0-08</v>
          </cell>
          <cell r="B1438" t="str">
            <v>TORNILLO CORTICAL 2.0MM, 08MM</v>
          </cell>
          <cell r="C1438">
            <v>374700</v>
          </cell>
          <cell r="D1438">
            <v>0</v>
          </cell>
          <cell r="E1438">
            <v>0</v>
          </cell>
          <cell r="F1438">
            <v>374700</v>
          </cell>
          <cell r="H1438" t="str">
            <v>IMPLANTE</v>
          </cell>
          <cell r="I1438" t="str">
            <v>Pie y mano</v>
          </cell>
          <cell r="J1438" t="str">
            <v>Trimed</v>
          </cell>
        </row>
        <row r="1439">
          <cell r="A1439" t="str">
            <v>MCCS2.0-07</v>
          </cell>
          <cell r="B1439" t="str">
            <v>TORNILLO CORTICAL 2.0MM, 07MM</v>
          </cell>
          <cell r="C1439">
            <v>374700</v>
          </cell>
          <cell r="D1439">
            <v>0</v>
          </cell>
          <cell r="E1439">
            <v>0</v>
          </cell>
          <cell r="F1439">
            <v>374700</v>
          </cell>
          <cell r="H1439" t="str">
            <v>IMPLANTE</v>
          </cell>
          <cell r="I1439" t="str">
            <v>Pie y mano</v>
          </cell>
          <cell r="J1439" t="str">
            <v>Trimed</v>
          </cell>
        </row>
        <row r="1440">
          <cell r="A1440" t="str">
            <v>MCCS2.0-06</v>
          </cell>
          <cell r="B1440" t="str">
            <v>TORNILLO CORTICAL 2.0MM, 06MM</v>
          </cell>
          <cell r="C1440">
            <v>374700</v>
          </cell>
          <cell r="D1440">
            <v>0</v>
          </cell>
          <cell r="E1440">
            <v>0</v>
          </cell>
          <cell r="F1440">
            <v>374700</v>
          </cell>
          <cell r="H1440" t="str">
            <v>IMPLANTE</v>
          </cell>
          <cell r="I1440" t="str">
            <v>Pie y mano</v>
          </cell>
          <cell r="J1440" t="str">
            <v>Trimed</v>
          </cell>
        </row>
        <row r="1441">
          <cell r="A1441" t="str">
            <v>3300-022</v>
          </cell>
          <cell r="B1441" t="str">
            <v>TORNILLO CORTICAL 2.0*22 M.M</v>
          </cell>
          <cell r="C1441">
            <v>29900</v>
          </cell>
          <cell r="D1441">
            <v>0</v>
          </cell>
          <cell r="E1441">
            <v>0</v>
          </cell>
          <cell r="F1441">
            <v>29900</v>
          </cell>
          <cell r="H1441" t="str">
            <v>IMPLANTE</v>
          </cell>
          <cell r="I1441" t="str">
            <v>Osteosintesis y trauma</v>
          </cell>
          <cell r="J1441" t="str">
            <v>Surgival</v>
          </cell>
        </row>
        <row r="1442">
          <cell r="A1442" t="str">
            <v>3300-020</v>
          </cell>
          <cell r="B1442" t="str">
            <v>TORNILLO CORTICAL 2.0*20 M.M</v>
          </cell>
          <cell r="C1442">
            <v>29900</v>
          </cell>
          <cell r="D1442">
            <v>0</v>
          </cell>
          <cell r="E1442">
            <v>0</v>
          </cell>
          <cell r="F1442">
            <v>29900</v>
          </cell>
          <cell r="H1442" t="str">
            <v>IMPLANTE</v>
          </cell>
          <cell r="I1442" t="str">
            <v>Osteosintesis y trauma</v>
          </cell>
          <cell r="J1442" t="str">
            <v>Surgival</v>
          </cell>
        </row>
        <row r="1443">
          <cell r="A1443" t="str">
            <v>3300-018</v>
          </cell>
          <cell r="B1443" t="str">
            <v>TORNILLO CORTICAL 2.0*18 M.M</v>
          </cell>
          <cell r="C1443">
            <v>29900</v>
          </cell>
          <cell r="D1443">
            <v>0</v>
          </cell>
          <cell r="E1443">
            <v>0</v>
          </cell>
          <cell r="F1443">
            <v>29900</v>
          </cell>
          <cell r="H1443" t="str">
            <v>IMPLANTE</v>
          </cell>
          <cell r="I1443" t="str">
            <v>Osteosintesis y trauma</v>
          </cell>
          <cell r="J1443" t="str">
            <v>Surgival</v>
          </cell>
        </row>
        <row r="1444">
          <cell r="A1444" t="str">
            <v>3300-016</v>
          </cell>
          <cell r="B1444" t="str">
            <v>TORNILLO CORTICAL 2.0*16 M.M</v>
          </cell>
          <cell r="C1444">
            <v>29900</v>
          </cell>
          <cell r="D1444">
            <v>0</v>
          </cell>
          <cell r="E1444">
            <v>0</v>
          </cell>
          <cell r="F1444">
            <v>29900</v>
          </cell>
          <cell r="H1444" t="str">
            <v>IMPLANTE</v>
          </cell>
          <cell r="I1444" t="str">
            <v>Osteosintesis y trauma</v>
          </cell>
          <cell r="J1444" t="str">
            <v>Surgival</v>
          </cell>
        </row>
        <row r="1445">
          <cell r="A1445" t="str">
            <v>3300-014</v>
          </cell>
          <cell r="B1445" t="str">
            <v>TORNILLO CORTICAL 2.0*14 M.M</v>
          </cell>
          <cell r="C1445">
            <v>29900</v>
          </cell>
          <cell r="D1445">
            <v>0</v>
          </cell>
          <cell r="E1445">
            <v>0</v>
          </cell>
          <cell r="F1445">
            <v>29900</v>
          </cell>
          <cell r="H1445" t="str">
            <v>IMPLANTE</v>
          </cell>
          <cell r="I1445" t="str">
            <v>Osteosintesis y trauma</v>
          </cell>
          <cell r="J1445" t="str">
            <v>Surgival</v>
          </cell>
        </row>
        <row r="1446">
          <cell r="A1446" t="str">
            <v>3300-012</v>
          </cell>
          <cell r="B1446" t="str">
            <v>TORNILLO CORTICAL 2.0*12 M.M</v>
          </cell>
          <cell r="C1446">
            <v>29900</v>
          </cell>
          <cell r="D1446">
            <v>0</v>
          </cell>
          <cell r="E1446">
            <v>0</v>
          </cell>
          <cell r="F1446">
            <v>29900</v>
          </cell>
          <cell r="H1446" t="str">
            <v>IMPLANTE</v>
          </cell>
          <cell r="I1446" t="str">
            <v>Osteosintesis y trauma</v>
          </cell>
          <cell r="J1446" t="str">
            <v>Surgival</v>
          </cell>
        </row>
        <row r="1447">
          <cell r="A1447" t="str">
            <v>3300-010</v>
          </cell>
          <cell r="B1447" t="str">
            <v>TORNILLO CORTICAL 2.0*10 M.M</v>
          </cell>
          <cell r="C1447">
            <v>29900</v>
          </cell>
          <cell r="D1447">
            <v>0</v>
          </cell>
          <cell r="E1447">
            <v>0</v>
          </cell>
          <cell r="F1447">
            <v>29900</v>
          </cell>
          <cell r="H1447" t="str">
            <v>IMPLANTE</v>
          </cell>
          <cell r="I1447" t="str">
            <v>Osteosintesis y trauma</v>
          </cell>
          <cell r="J1447" t="str">
            <v>Surgival</v>
          </cell>
        </row>
        <row r="1448">
          <cell r="A1448" t="str">
            <v>3300-008</v>
          </cell>
          <cell r="B1448" t="str">
            <v>TORNILLO CORTICAL 2.0*08 M.M</v>
          </cell>
          <cell r="C1448">
            <v>29900</v>
          </cell>
          <cell r="D1448">
            <v>0</v>
          </cell>
          <cell r="E1448">
            <v>0</v>
          </cell>
          <cell r="F1448">
            <v>29900</v>
          </cell>
          <cell r="H1448" t="str">
            <v>IMPLANTE</v>
          </cell>
          <cell r="I1448" t="str">
            <v>Osteosintesis y trauma</v>
          </cell>
          <cell r="J1448" t="str">
            <v>Surgival</v>
          </cell>
        </row>
        <row r="1449">
          <cell r="A1449" t="str">
            <v>3300-006</v>
          </cell>
          <cell r="B1449" t="str">
            <v>TORNILLO CORTICAL 2.0*06 M.M</v>
          </cell>
          <cell r="C1449">
            <v>29900</v>
          </cell>
          <cell r="D1449">
            <v>0</v>
          </cell>
          <cell r="E1449">
            <v>0</v>
          </cell>
          <cell r="F1449">
            <v>29900</v>
          </cell>
          <cell r="H1449" t="str">
            <v>IMPLANTE</v>
          </cell>
          <cell r="I1449" t="str">
            <v>Osteosintesis y trauma</v>
          </cell>
          <cell r="J1449" t="str">
            <v>Surgival</v>
          </cell>
        </row>
        <row r="1450">
          <cell r="A1450" t="str">
            <v>PHCS1.8-10</v>
          </cell>
          <cell r="B1450" t="str">
            <v>TORNILLO CORTICAL 1.8MM, 10MM</v>
          </cell>
          <cell r="C1450">
            <v>374700</v>
          </cell>
          <cell r="D1450">
            <v>0</v>
          </cell>
          <cell r="E1450">
            <v>0</v>
          </cell>
          <cell r="F1450">
            <v>374700</v>
          </cell>
          <cell r="H1450" t="str">
            <v>IMPLANTE</v>
          </cell>
          <cell r="I1450" t="str">
            <v>Pie y mano</v>
          </cell>
          <cell r="J1450" t="str">
            <v>Trimed</v>
          </cell>
        </row>
        <row r="1451">
          <cell r="A1451" t="str">
            <v>PHCS1.8-06</v>
          </cell>
          <cell r="B1451" t="str">
            <v>TORNILLO CORTICAL 1.8MM, 06MM</v>
          </cell>
          <cell r="C1451">
            <v>374700</v>
          </cell>
          <cell r="D1451">
            <v>0</v>
          </cell>
          <cell r="E1451">
            <v>0</v>
          </cell>
          <cell r="F1451">
            <v>374700</v>
          </cell>
          <cell r="H1451" t="str">
            <v>IMPLANTE</v>
          </cell>
          <cell r="I1451" t="str">
            <v>Pie y mano</v>
          </cell>
          <cell r="J1451" t="str">
            <v>Trimed</v>
          </cell>
        </row>
        <row r="1452">
          <cell r="A1452" t="str">
            <v>PHCS1.5-20</v>
          </cell>
          <cell r="B1452" t="str">
            <v>TORNILLO CORTICAL 1.5MM, 20MM</v>
          </cell>
          <cell r="C1452">
            <v>374700</v>
          </cell>
          <cell r="D1452">
            <v>0</v>
          </cell>
          <cell r="E1452">
            <v>0</v>
          </cell>
          <cell r="F1452">
            <v>374700</v>
          </cell>
          <cell r="H1452" t="str">
            <v>IMPLANTE</v>
          </cell>
          <cell r="I1452" t="str">
            <v>Pie y mano</v>
          </cell>
          <cell r="J1452" t="str">
            <v>Trimed</v>
          </cell>
        </row>
        <row r="1453">
          <cell r="A1453" t="str">
            <v>PHCS1.5-18</v>
          </cell>
          <cell r="B1453" t="str">
            <v>TORNILLO CORTICAL 1.5MM, 18MM</v>
          </cell>
          <cell r="C1453">
            <v>374700</v>
          </cell>
          <cell r="D1453">
            <v>0</v>
          </cell>
          <cell r="E1453">
            <v>0</v>
          </cell>
          <cell r="F1453">
            <v>374700</v>
          </cell>
          <cell r="H1453" t="str">
            <v>IMPLANTE</v>
          </cell>
          <cell r="I1453" t="str">
            <v>Pie y mano</v>
          </cell>
          <cell r="J1453" t="str">
            <v>Trimed</v>
          </cell>
        </row>
        <row r="1454">
          <cell r="A1454" t="str">
            <v>PHCS1.5-16</v>
          </cell>
          <cell r="B1454" t="str">
            <v>TORNILLO CORTICAL 1.5MM, 16MM</v>
          </cell>
          <cell r="C1454">
            <v>374700</v>
          </cell>
          <cell r="D1454">
            <v>0</v>
          </cell>
          <cell r="E1454">
            <v>0</v>
          </cell>
          <cell r="F1454">
            <v>374700</v>
          </cell>
          <cell r="H1454" t="str">
            <v>IMPLANTE</v>
          </cell>
          <cell r="I1454" t="str">
            <v>Pie y mano</v>
          </cell>
          <cell r="J1454" t="str">
            <v>Trimed</v>
          </cell>
        </row>
        <row r="1455">
          <cell r="A1455" t="str">
            <v>PHCS1.5-14</v>
          </cell>
          <cell r="B1455" t="str">
            <v>TORNILLO CORTICAL 1.5MM, 14MM</v>
          </cell>
          <cell r="C1455">
            <v>374700</v>
          </cell>
          <cell r="D1455">
            <v>0</v>
          </cell>
          <cell r="E1455">
            <v>0</v>
          </cell>
          <cell r="F1455">
            <v>374700</v>
          </cell>
          <cell r="H1455" t="str">
            <v>IMPLANTE</v>
          </cell>
          <cell r="I1455" t="str">
            <v>Pie y mano</v>
          </cell>
          <cell r="J1455" t="str">
            <v>Trimed</v>
          </cell>
        </row>
        <row r="1456">
          <cell r="A1456" t="str">
            <v>PHCS1.5-13</v>
          </cell>
          <cell r="B1456" t="str">
            <v>TORNILLO CORTICAL 1.5MM, 13MM</v>
          </cell>
          <cell r="C1456">
            <v>374700</v>
          </cell>
          <cell r="D1456">
            <v>0</v>
          </cell>
          <cell r="E1456">
            <v>0</v>
          </cell>
          <cell r="F1456">
            <v>374700</v>
          </cell>
          <cell r="H1456" t="str">
            <v>IMPLANTE</v>
          </cell>
          <cell r="I1456" t="str">
            <v>Pie y mano</v>
          </cell>
          <cell r="J1456" t="str">
            <v>Trimed</v>
          </cell>
        </row>
        <row r="1457">
          <cell r="A1457" t="str">
            <v>PHCS1.5-12</v>
          </cell>
          <cell r="B1457" t="str">
            <v>TORNILLO CORTICAL 1.5MM, 12MM</v>
          </cell>
          <cell r="C1457">
            <v>374700</v>
          </cell>
          <cell r="D1457">
            <v>0</v>
          </cell>
          <cell r="E1457">
            <v>0</v>
          </cell>
          <cell r="F1457">
            <v>374700</v>
          </cell>
          <cell r="H1457" t="str">
            <v>IMPLANTE</v>
          </cell>
          <cell r="I1457" t="str">
            <v>Pie y mano</v>
          </cell>
          <cell r="J1457" t="str">
            <v>Trimed</v>
          </cell>
        </row>
        <row r="1458">
          <cell r="A1458" t="str">
            <v>PHCS1.5-11</v>
          </cell>
          <cell r="B1458" t="str">
            <v>TORNILLO CORTICAL 1.5MM, 11MM</v>
          </cell>
          <cell r="C1458">
            <v>374700</v>
          </cell>
          <cell r="D1458">
            <v>0</v>
          </cell>
          <cell r="E1458">
            <v>0</v>
          </cell>
          <cell r="F1458">
            <v>374700</v>
          </cell>
          <cell r="H1458" t="str">
            <v>IMPLANTE</v>
          </cell>
          <cell r="I1458" t="str">
            <v>Pie y mano</v>
          </cell>
          <cell r="J1458" t="str">
            <v>Trimed</v>
          </cell>
        </row>
        <row r="1459">
          <cell r="A1459" t="str">
            <v>PHCS1.5-10</v>
          </cell>
          <cell r="B1459" t="str">
            <v>TORNILLO CORTICAL 1.5MM, 10MM</v>
          </cell>
          <cell r="C1459">
            <v>374700</v>
          </cell>
          <cell r="D1459">
            <v>0</v>
          </cell>
          <cell r="E1459">
            <v>0</v>
          </cell>
          <cell r="F1459">
            <v>374700</v>
          </cell>
          <cell r="H1459" t="str">
            <v>IMPLANTE</v>
          </cell>
          <cell r="I1459" t="str">
            <v>Pie y mano</v>
          </cell>
          <cell r="J1459" t="str">
            <v>Trimed</v>
          </cell>
        </row>
        <row r="1460">
          <cell r="A1460" t="str">
            <v>PHCS1.5-09</v>
          </cell>
          <cell r="B1460" t="str">
            <v>TORNILLO CORTICAL 1.5MM, 09MM</v>
          </cell>
          <cell r="C1460">
            <v>374700</v>
          </cell>
          <cell r="D1460">
            <v>0</v>
          </cell>
          <cell r="E1460">
            <v>0</v>
          </cell>
          <cell r="F1460">
            <v>374700</v>
          </cell>
          <cell r="H1460" t="str">
            <v>IMPLANTE</v>
          </cell>
          <cell r="I1460" t="str">
            <v>Pie y mano</v>
          </cell>
          <cell r="J1460" t="str">
            <v>Trimed</v>
          </cell>
        </row>
        <row r="1461">
          <cell r="A1461" t="str">
            <v>PHCS1.5-08</v>
          </cell>
          <cell r="B1461" t="str">
            <v>TORNILLO CORTICAL 1.5MM, 08MM</v>
          </cell>
          <cell r="C1461">
            <v>374700</v>
          </cell>
          <cell r="D1461">
            <v>0</v>
          </cell>
          <cell r="E1461">
            <v>0</v>
          </cell>
          <cell r="F1461">
            <v>374700</v>
          </cell>
          <cell r="H1461" t="str">
            <v>IMPLANTE</v>
          </cell>
          <cell r="I1461" t="str">
            <v>Pie y mano</v>
          </cell>
          <cell r="J1461" t="str">
            <v>Trimed</v>
          </cell>
        </row>
        <row r="1462">
          <cell r="A1462" t="str">
            <v>PHCS1.5-07</v>
          </cell>
          <cell r="B1462" t="str">
            <v>TORNILLO CORTICAL 1.5MM, 07MM</v>
          </cell>
          <cell r="C1462">
            <v>374700</v>
          </cell>
          <cell r="D1462">
            <v>0</v>
          </cell>
          <cell r="E1462">
            <v>0</v>
          </cell>
          <cell r="F1462">
            <v>374700</v>
          </cell>
          <cell r="H1462" t="str">
            <v>IMPLANTE</v>
          </cell>
          <cell r="I1462" t="str">
            <v>Pie y mano</v>
          </cell>
          <cell r="J1462" t="str">
            <v>Trimed</v>
          </cell>
        </row>
        <row r="1463">
          <cell r="A1463" t="str">
            <v>PHCS1.5-06</v>
          </cell>
          <cell r="B1463" t="str">
            <v>TORNILLO CORTICAL 1.5MM, 06MM</v>
          </cell>
          <cell r="C1463">
            <v>374700</v>
          </cell>
          <cell r="D1463">
            <v>0</v>
          </cell>
          <cell r="E1463">
            <v>0</v>
          </cell>
          <cell r="F1463">
            <v>374700</v>
          </cell>
          <cell r="H1463" t="str">
            <v>IMPLANTE</v>
          </cell>
          <cell r="I1463" t="str">
            <v>Pie y mano</v>
          </cell>
          <cell r="J1463" t="str">
            <v>Trimed</v>
          </cell>
        </row>
        <row r="1464">
          <cell r="A1464" t="str">
            <v>PHCS1.5-05</v>
          </cell>
          <cell r="B1464" t="str">
            <v>TORNILLO CORTICAL 1.5MM, 05MM</v>
          </cell>
          <cell r="C1464">
            <v>374700</v>
          </cell>
          <cell r="D1464">
            <v>0</v>
          </cell>
          <cell r="E1464">
            <v>0</v>
          </cell>
          <cell r="F1464">
            <v>374700</v>
          </cell>
          <cell r="H1464" t="str">
            <v>IMPLANTE</v>
          </cell>
          <cell r="I1464" t="str">
            <v>Pie y mano</v>
          </cell>
          <cell r="J1464" t="str">
            <v>Trimed</v>
          </cell>
        </row>
        <row r="1465">
          <cell r="A1465" t="str">
            <v>PHCS1.5-04</v>
          </cell>
          <cell r="B1465" t="str">
            <v>TORNILLO CORTICAL 1.5MM, 04MM</v>
          </cell>
          <cell r="C1465">
            <v>374700</v>
          </cell>
          <cell r="D1465">
            <v>0</v>
          </cell>
          <cell r="E1465">
            <v>0</v>
          </cell>
          <cell r="F1465">
            <v>374700</v>
          </cell>
          <cell r="H1465" t="str">
            <v>IMPLANTE</v>
          </cell>
          <cell r="I1465" t="str">
            <v>Pie y mano</v>
          </cell>
          <cell r="J1465" t="str">
            <v>Trimed</v>
          </cell>
        </row>
        <row r="1466">
          <cell r="A1466" t="str">
            <v>3200-022</v>
          </cell>
          <cell r="B1466" t="str">
            <v>TORNILLO CORTICAL 1.5*22 M.M</v>
          </cell>
          <cell r="C1466">
            <v>29900</v>
          </cell>
          <cell r="D1466">
            <v>0</v>
          </cell>
          <cell r="E1466">
            <v>0</v>
          </cell>
          <cell r="F1466">
            <v>29900</v>
          </cell>
          <cell r="H1466" t="str">
            <v>IMPLANTE</v>
          </cell>
          <cell r="I1466" t="str">
            <v>Osteosintesis y trauma</v>
          </cell>
          <cell r="J1466" t="str">
            <v>Surgival</v>
          </cell>
        </row>
        <row r="1467">
          <cell r="A1467" t="str">
            <v>3200-020</v>
          </cell>
          <cell r="B1467" t="str">
            <v>TORNILLO CORTICAL 1.5*20 M.M</v>
          </cell>
          <cell r="C1467">
            <v>29900</v>
          </cell>
          <cell r="D1467">
            <v>0</v>
          </cell>
          <cell r="E1467">
            <v>0</v>
          </cell>
          <cell r="F1467">
            <v>29900</v>
          </cell>
          <cell r="H1467" t="str">
            <v>IMPLANTE</v>
          </cell>
          <cell r="I1467" t="str">
            <v>Osteosintesis y trauma</v>
          </cell>
          <cell r="J1467" t="str">
            <v>Surgival</v>
          </cell>
        </row>
        <row r="1468">
          <cell r="A1468" t="str">
            <v>3200-018</v>
          </cell>
          <cell r="B1468" t="str">
            <v>TORNILLO CORTICAL 1.5*18 M.M</v>
          </cell>
          <cell r="C1468">
            <v>29900</v>
          </cell>
          <cell r="D1468">
            <v>0</v>
          </cell>
          <cell r="E1468">
            <v>0</v>
          </cell>
          <cell r="F1468">
            <v>29900</v>
          </cell>
          <cell r="H1468" t="str">
            <v>IMPLANTE</v>
          </cell>
          <cell r="I1468" t="str">
            <v>Osteosintesis y trauma</v>
          </cell>
          <cell r="J1468" t="str">
            <v>Surgival</v>
          </cell>
        </row>
        <row r="1469">
          <cell r="A1469" t="str">
            <v>3200-016</v>
          </cell>
          <cell r="B1469" t="str">
            <v>TORNILLO CORTICAL 1.5*16 M.M</v>
          </cell>
          <cell r="C1469">
            <v>29900</v>
          </cell>
          <cell r="D1469">
            <v>0</v>
          </cell>
          <cell r="E1469">
            <v>0</v>
          </cell>
          <cell r="F1469">
            <v>29900</v>
          </cell>
          <cell r="H1469" t="str">
            <v>IMPLANTE</v>
          </cell>
          <cell r="I1469" t="str">
            <v>Osteosintesis y trauma</v>
          </cell>
          <cell r="J1469" t="str">
            <v>Surgival</v>
          </cell>
        </row>
        <row r="1470">
          <cell r="A1470" t="str">
            <v>3200-014</v>
          </cell>
          <cell r="B1470" t="str">
            <v>TORNILLO CORTICAL 1.5*14 M.M</v>
          </cell>
          <cell r="C1470">
            <v>29900</v>
          </cell>
          <cell r="D1470">
            <v>0</v>
          </cell>
          <cell r="E1470">
            <v>0</v>
          </cell>
          <cell r="F1470">
            <v>29900</v>
          </cell>
          <cell r="H1470" t="str">
            <v>IMPLANTE</v>
          </cell>
          <cell r="I1470" t="str">
            <v>Osteosintesis y trauma</v>
          </cell>
          <cell r="J1470" t="str">
            <v>Surgival</v>
          </cell>
        </row>
        <row r="1471">
          <cell r="A1471" t="str">
            <v>3200-012</v>
          </cell>
          <cell r="B1471" t="str">
            <v>TORNILLO CORTICAL 1.5*12 M.M</v>
          </cell>
          <cell r="C1471">
            <v>29900</v>
          </cell>
          <cell r="D1471">
            <v>0</v>
          </cell>
          <cell r="E1471">
            <v>0</v>
          </cell>
          <cell r="F1471">
            <v>29900</v>
          </cell>
          <cell r="H1471" t="str">
            <v>IMPLANTE</v>
          </cell>
          <cell r="I1471" t="str">
            <v>Osteosintesis y trauma</v>
          </cell>
          <cell r="J1471" t="str">
            <v>Surgival</v>
          </cell>
        </row>
        <row r="1472">
          <cell r="A1472" t="str">
            <v>3200-011</v>
          </cell>
          <cell r="B1472" t="str">
            <v>TORNILLO CORTICAL 1.5*11 M.M</v>
          </cell>
          <cell r="C1472">
            <v>29900</v>
          </cell>
          <cell r="D1472">
            <v>0</v>
          </cell>
          <cell r="E1472">
            <v>0</v>
          </cell>
          <cell r="F1472">
            <v>29900</v>
          </cell>
          <cell r="H1472" t="str">
            <v>IMPLANTE</v>
          </cell>
          <cell r="I1472" t="str">
            <v>Osteosintesis y trauma</v>
          </cell>
          <cell r="J1472" t="str">
            <v>Surgival</v>
          </cell>
        </row>
        <row r="1473">
          <cell r="A1473" t="str">
            <v>3200-010</v>
          </cell>
          <cell r="B1473" t="str">
            <v>TORNILLO CORTICAL 1.5*10 M.M</v>
          </cell>
          <cell r="C1473">
            <v>29900</v>
          </cell>
          <cell r="D1473">
            <v>0</v>
          </cell>
          <cell r="E1473">
            <v>0</v>
          </cell>
          <cell r="F1473">
            <v>29900</v>
          </cell>
          <cell r="H1473" t="str">
            <v>IMPLANTE</v>
          </cell>
          <cell r="I1473" t="str">
            <v>Osteosintesis y trauma</v>
          </cell>
          <cell r="J1473" t="str">
            <v>Surgival</v>
          </cell>
        </row>
        <row r="1474">
          <cell r="A1474" t="str">
            <v>3200-009</v>
          </cell>
          <cell r="B1474" t="str">
            <v>TORNILLO CORTICAL 1.5*09 M.M</v>
          </cell>
          <cell r="C1474">
            <v>29900</v>
          </cell>
          <cell r="D1474">
            <v>0</v>
          </cell>
          <cell r="E1474">
            <v>0</v>
          </cell>
          <cell r="F1474">
            <v>29900</v>
          </cell>
          <cell r="H1474" t="str">
            <v>IMPLANTE</v>
          </cell>
          <cell r="I1474" t="str">
            <v>Osteosintesis y trauma</v>
          </cell>
          <cell r="J1474" t="str">
            <v>Surgival</v>
          </cell>
        </row>
        <row r="1475">
          <cell r="A1475" t="str">
            <v>3200-008</v>
          </cell>
          <cell r="B1475" t="str">
            <v>TORNILLO CORTICAL 1.5*08 M.M</v>
          </cell>
          <cell r="C1475">
            <v>29900</v>
          </cell>
          <cell r="D1475">
            <v>0</v>
          </cell>
          <cell r="E1475">
            <v>0</v>
          </cell>
          <cell r="F1475">
            <v>29900</v>
          </cell>
          <cell r="H1475" t="str">
            <v>IMPLANTE</v>
          </cell>
          <cell r="I1475" t="str">
            <v>Osteosintesis y trauma</v>
          </cell>
          <cell r="J1475" t="str">
            <v>Surgival</v>
          </cell>
        </row>
        <row r="1476">
          <cell r="A1476" t="str">
            <v>3200-007</v>
          </cell>
          <cell r="B1476" t="str">
            <v>TORNILLO CORTICAL 1.5*07 M.M</v>
          </cell>
          <cell r="C1476">
            <v>29900</v>
          </cell>
          <cell r="D1476">
            <v>0</v>
          </cell>
          <cell r="E1476">
            <v>0</v>
          </cell>
          <cell r="F1476">
            <v>29900</v>
          </cell>
          <cell r="H1476" t="str">
            <v>IMPLANTE</v>
          </cell>
          <cell r="I1476" t="str">
            <v>Osteosintesis y trauma</v>
          </cell>
          <cell r="J1476" t="str">
            <v>Surgival</v>
          </cell>
        </row>
        <row r="1477">
          <cell r="A1477" t="str">
            <v>3200-006</v>
          </cell>
          <cell r="B1477" t="str">
            <v>TORNILLO CORTICAL 1.5*06 M.M</v>
          </cell>
          <cell r="C1477">
            <v>29900</v>
          </cell>
          <cell r="D1477">
            <v>0</v>
          </cell>
          <cell r="E1477">
            <v>0</v>
          </cell>
          <cell r="F1477">
            <v>29900</v>
          </cell>
          <cell r="H1477" t="str">
            <v>IMPLANTE</v>
          </cell>
          <cell r="I1477" t="str">
            <v>Osteosintesis y trauma</v>
          </cell>
          <cell r="J1477" t="str">
            <v>Surgival</v>
          </cell>
        </row>
        <row r="1478">
          <cell r="A1478" t="str">
            <v>3200-024</v>
          </cell>
          <cell r="B1478" t="str">
            <v>TORNILLO CORTICAL 1.5 *24 MM</v>
          </cell>
          <cell r="C1478">
            <v>29900</v>
          </cell>
          <cell r="D1478">
            <v>0</v>
          </cell>
          <cell r="E1478">
            <v>0</v>
          </cell>
          <cell r="F1478">
            <v>29900</v>
          </cell>
          <cell r="H1478" t="str">
            <v>IMPLANTE</v>
          </cell>
          <cell r="I1478" t="str">
            <v>Osteosintesis y trauma</v>
          </cell>
          <cell r="J1478" t="str">
            <v>Surgival</v>
          </cell>
        </row>
        <row r="1479">
          <cell r="A1479" t="str">
            <v>PHCS1.2-20</v>
          </cell>
          <cell r="B1479" t="str">
            <v>TORNILLO CORTICAL 1.2MM, 20MM</v>
          </cell>
          <cell r="C1479">
            <v>374700</v>
          </cell>
          <cell r="D1479">
            <v>0</v>
          </cell>
          <cell r="E1479">
            <v>0</v>
          </cell>
          <cell r="F1479">
            <v>374700</v>
          </cell>
          <cell r="H1479" t="str">
            <v>IMPLANTE</v>
          </cell>
          <cell r="I1479" t="str">
            <v>Pie y mano</v>
          </cell>
          <cell r="J1479" t="str">
            <v>Trimed</v>
          </cell>
        </row>
        <row r="1480">
          <cell r="A1480" t="str">
            <v>PHCS1.2-18</v>
          </cell>
          <cell r="B1480" t="str">
            <v>TORNILLO CORTICAL 1.2MM, 18MM</v>
          </cell>
          <cell r="C1480">
            <v>374700</v>
          </cell>
          <cell r="D1480">
            <v>0</v>
          </cell>
          <cell r="E1480">
            <v>0</v>
          </cell>
          <cell r="F1480">
            <v>374700</v>
          </cell>
          <cell r="H1480" t="str">
            <v>IMPLANTE</v>
          </cell>
          <cell r="I1480" t="str">
            <v>Pie y mano</v>
          </cell>
          <cell r="J1480" t="str">
            <v>Trimed</v>
          </cell>
        </row>
        <row r="1481">
          <cell r="A1481" t="str">
            <v>PHCS1.2-16</v>
          </cell>
          <cell r="B1481" t="str">
            <v>TORNILLO CORTICAL 1.2MM, 16MM</v>
          </cell>
          <cell r="C1481">
            <v>374700</v>
          </cell>
          <cell r="D1481">
            <v>0</v>
          </cell>
          <cell r="E1481">
            <v>0</v>
          </cell>
          <cell r="F1481">
            <v>374700</v>
          </cell>
          <cell r="H1481" t="str">
            <v>IMPLANTE</v>
          </cell>
          <cell r="I1481" t="str">
            <v>Pie y mano</v>
          </cell>
          <cell r="J1481" t="str">
            <v>Trimed</v>
          </cell>
        </row>
        <row r="1482">
          <cell r="A1482" t="str">
            <v>PHCS1.2-14</v>
          </cell>
          <cell r="B1482" t="str">
            <v>TORNILLO CORTICAL 1.2MM, 14MM</v>
          </cell>
          <cell r="C1482">
            <v>374700</v>
          </cell>
          <cell r="D1482">
            <v>0</v>
          </cell>
          <cell r="E1482">
            <v>0</v>
          </cell>
          <cell r="F1482">
            <v>374700</v>
          </cell>
          <cell r="H1482" t="str">
            <v>IMPLANTE</v>
          </cell>
          <cell r="I1482" t="str">
            <v>Pie y mano</v>
          </cell>
          <cell r="J1482" t="str">
            <v>Trimed</v>
          </cell>
        </row>
        <row r="1483">
          <cell r="A1483" t="str">
            <v>PHCS1.2-13</v>
          </cell>
          <cell r="B1483" t="str">
            <v>TORNILLO CORTICAL 1.2MM, 13MM</v>
          </cell>
          <cell r="C1483">
            <v>374700</v>
          </cell>
          <cell r="D1483">
            <v>0</v>
          </cell>
          <cell r="E1483">
            <v>0</v>
          </cell>
          <cell r="F1483">
            <v>374700</v>
          </cell>
          <cell r="H1483" t="str">
            <v>IMPLANTE</v>
          </cell>
          <cell r="I1483" t="str">
            <v>Pie y mano</v>
          </cell>
          <cell r="J1483" t="str">
            <v>Trimed</v>
          </cell>
        </row>
        <row r="1484">
          <cell r="A1484" t="str">
            <v>PHCS1.2-12</v>
          </cell>
          <cell r="B1484" t="str">
            <v>TORNILLO CORTICAL 1.2MM, 12MM</v>
          </cell>
          <cell r="C1484">
            <v>374700</v>
          </cell>
          <cell r="D1484">
            <v>0</v>
          </cell>
          <cell r="E1484">
            <v>0</v>
          </cell>
          <cell r="F1484">
            <v>374700</v>
          </cell>
          <cell r="H1484" t="str">
            <v>IMPLANTE</v>
          </cell>
          <cell r="I1484" t="str">
            <v>Pie y mano</v>
          </cell>
          <cell r="J1484" t="str">
            <v>Trimed</v>
          </cell>
        </row>
        <row r="1485">
          <cell r="A1485" t="str">
            <v>PHCS1.2-11</v>
          </cell>
          <cell r="B1485" t="str">
            <v>TORNILLO CORTICAL 1.2MM, 11MM</v>
          </cell>
          <cell r="C1485">
            <v>374700</v>
          </cell>
          <cell r="D1485">
            <v>0</v>
          </cell>
          <cell r="E1485">
            <v>0</v>
          </cell>
          <cell r="F1485">
            <v>374700</v>
          </cell>
          <cell r="H1485" t="str">
            <v>IMPLANTE</v>
          </cell>
          <cell r="I1485" t="str">
            <v>Pie y mano</v>
          </cell>
          <cell r="J1485" t="str">
            <v>Trimed</v>
          </cell>
        </row>
        <row r="1486">
          <cell r="A1486" t="str">
            <v>PHCS1.2-10</v>
          </cell>
          <cell r="B1486" t="str">
            <v>TORNILLO CORTICAL 1.2MM, 10MM</v>
          </cell>
          <cell r="C1486">
            <v>374700</v>
          </cell>
          <cell r="D1486">
            <v>0</v>
          </cell>
          <cell r="E1486">
            <v>0</v>
          </cell>
          <cell r="F1486">
            <v>374700</v>
          </cell>
          <cell r="H1486" t="str">
            <v>IMPLANTE</v>
          </cell>
          <cell r="I1486" t="str">
            <v>Pie y mano</v>
          </cell>
          <cell r="J1486" t="str">
            <v>Trimed</v>
          </cell>
        </row>
        <row r="1487">
          <cell r="A1487" t="str">
            <v>PHCS1.2-09</v>
          </cell>
          <cell r="B1487" t="str">
            <v>TORNILLO CORTICAL 1.2MM, 09MM</v>
          </cell>
          <cell r="C1487">
            <v>374700</v>
          </cell>
          <cell r="D1487">
            <v>0</v>
          </cell>
          <cell r="E1487">
            <v>0</v>
          </cell>
          <cell r="F1487">
            <v>374700</v>
          </cell>
          <cell r="H1487" t="str">
            <v>IMPLANTE</v>
          </cell>
          <cell r="I1487" t="str">
            <v>Pie y mano</v>
          </cell>
          <cell r="J1487" t="str">
            <v>Trimed</v>
          </cell>
        </row>
        <row r="1488">
          <cell r="A1488" t="str">
            <v>PHCS1.2-08</v>
          </cell>
          <cell r="B1488" t="str">
            <v>TORNILLO CORTICAL 1.2MM, 08MM</v>
          </cell>
          <cell r="C1488">
            <v>374700</v>
          </cell>
          <cell r="D1488">
            <v>0</v>
          </cell>
          <cell r="E1488">
            <v>0</v>
          </cell>
          <cell r="F1488">
            <v>374700</v>
          </cell>
          <cell r="H1488" t="str">
            <v>IMPLANTE</v>
          </cell>
          <cell r="I1488" t="str">
            <v>Pie y mano</v>
          </cell>
          <cell r="J1488" t="str">
            <v>Trimed</v>
          </cell>
        </row>
        <row r="1489">
          <cell r="A1489" t="str">
            <v>PHCS1.2-07</v>
          </cell>
          <cell r="B1489" t="str">
            <v>TORNILLO CORTICAL 1.2MM, 07MM</v>
          </cell>
          <cell r="C1489">
            <v>374700</v>
          </cell>
          <cell r="D1489">
            <v>0</v>
          </cell>
          <cell r="E1489">
            <v>0</v>
          </cell>
          <cell r="F1489">
            <v>374700</v>
          </cell>
          <cell r="H1489" t="str">
            <v>IMPLANTE</v>
          </cell>
          <cell r="I1489" t="str">
            <v>Pie y mano</v>
          </cell>
          <cell r="J1489" t="str">
            <v>Trimed</v>
          </cell>
        </row>
        <row r="1490">
          <cell r="A1490" t="str">
            <v>PHCS1.2-06</v>
          </cell>
          <cell r="B1490" t="str">
            <v>TORNILLO CORTICAL 1.2MM, 06MM</v>
          </cell>
          <cell r="C1490">
            <v>374700</v>
          </cell>
          <cell r="D1490">
            <v>0</v>
          </cell>
          <cell r="E1490">
            <v>0</v>
          </cell>
          <cell r="F1490">
            <v>374700</v>
          </cell>
          <cell r="H1490" t="str">
            <v>IMPLANTE</v>
          </cell>
          <cell r="I1490" t="str">
            <v>Pie y mano</v>
          </cell>
          <cell r="J1490" t="str">
            <v>Trimed</v>
          </cell>
        </row>
        <row r="1491">
          <cell r="A1491" t="str">
            <v>PHCS1.2-05</v>
          </cell>
          <cell r="B1491" t="str">
            <v>TORNILLO CORTICAL 1.2MM, 05MM</v>
          </cell>
          <cell r="C1491">
            <v>374700</v>
          </cell>
          <cell r="D1491">
            <v>0</v>
          </cell>
          <cell r="E1491">
            <v>0</v>
          </cell>
          <cell r="F1491">
            <v>374700</v>
          </cell>
          <cell r="H1491" t="str">
            <v>IMPLANTE</v>
          </cell>
          <cell r="I1491" t="str">
            <v>Pie y mano</v>
          </cell>
          <cell r="J1491" t="str">
            <v>Trimed</v>
          </cell>
        </row>
        <row r="1492">
          <cell r="A1492" t="str">
            <v>PHCS1.2-04</v>
          </cell>
          <cell r="B1492" t="str">
            <v>TORNILLO CORTICAL 1.2MM, 04MM</v>
          </cell>
          <cell r="C1492">
            <v>374700</v>
          </cell>
          <cell r="D1492">
            <v>0</v>
          </cell>
          <cell r="E1492">
            <v>0</v>
          </cell>
          <cell r="F1492">
            <v>374700</v>
          </cell>
          <cell r="H1492" t="str">
            <v>IMPLANTE</v>
          </cell>
          <cell r="I1492" t="str">
            <v>Pie y mano</v>
          </cell>
          <cell r="J1492" t="str">
            <v>Trimed</v>
          </cell>
        </row>
        <row r="1493">
          <cell r="A1493" t="str">
            <v>64-9073/40</v>
          </cell>
          <cell r="B1493" t="str">
            <v>TORNILLO CORTICAL  DE 4.5*40(BLOQ)</v>
          </cell>
          <cell r="C1493">
            <v>0</v>
          </cell>
          <cell r="D1493">
            <v>0</v>
          </cell>
          <cell r="E1493">
            <v>0</v>
          </cell>
          <cell r="F1493">
            <v>0</v>
          </cell>
          <cell r="H1493" t="str">
            <v>IMPLANTE</v>
          </cell>
          <cell r="I1493" t="str">
            <v>Reemplazos articulares</v>
          </cell>
          <cell r="J1493" t="str">
            <v>Link</v>
          </cell>
        </row>
        <row r="1494">
          <cell r="A1494" t="str">
            <v>64-9072/38</v>
          </cell>
          <cell r="B1494" t="str">
            <v>TORNILLO CORTICAL  DE 4.5*38(BLOQ)</v>
          </cell>
          <cell r="C1494">
            <v>0</v>
          </cell>
          <cell r="D1494">
            <v>0</v>
          </cell>
          <cell r="E1494">
            <v>0</v>
          </cell>
          <cell r="F1494">
            <v>0</v>
          </cell>
          <cell r="H1494" t="str">
            <v>IMPLANTE</v>
          </cell>
          <cell r="I1494" t="str">
            <v>Reemplazos articulares</v>
          </cell>
          <cell r="J1494" t="str">
            <v>Link</v>
          </cell>
        </row>
        <row r="1495">
          <cell r="A1495" t="str">
            <v>64-9071/36</v>
          </cell>
          <cell r="B1495" t="str">
            <v>TORNILLO CORTICAL  DE 4.5*36(BLOQ)</v>
          </cell>
          <cell r="C1495">
            <v>0</v>
          </cell>
          <cell r="D1495">
            <v>0</v>
          </cell>
          <cell r="E1495">
            <v>0</v>
          </cell>
          <cell r="F1495">
            <v>0</v>
          </cell>
          <cell r="H1495" t="str">
            <v>IMPLANTE</v>
          </cell>
          <cell r="I1495" t="str">
            <v>Reemplazos articulares</v>
          </cell>
          <cell r="J1495" t="str">
            <v>Link</v>
          </cell>
        </row>
        <row r="1496">
          <cell r="A1496" t="str">
            <v>64-9070/34</v>
          </cell>
          <cell r="B1496" t="str">
            <v>TORNILLO CORTICAL  DE 4.5*34(BLOQ)</v>
          </cell>
          <cell r="C1496">
            <v>0</v>
          </cell>
          <cell r="D1496">
            <v>0</v>
          </cell>
          <cell r="E1496">
            <v>0</v>
          </cell>
          <cell r="F1496">
            <v>0</v>
          </cell>
          <cell r="H1496" t="str">
            <v>IMPLANTE</v>
          </cell>
          <cell r="I1496" t="str">
            <v>Reemplazos articulares</v>
          </cell>
          <cell r="J1496" t="str">
            <v>Link</v>
          </cell>
        </row>
        <row r="1497">
          <cell r="A1497" t="str">
            <v>64-9069/32</v>
          </cell>
          <cell r="B1497" t="str">
            <v>TORNILLO CORTICAL  DE 4.5*32(BLOQ)</v>
          </cell>
          <cell r="C1497">
            <v>0</v>
          </cell>
          <cell r="D1497">
            <v>0</v>
          </cell>
          <cell r="E1497">
            <v>0</v>
          </cell>
          <cell r="F1497">
            <v>0</v>
          </cell>
          <cell r="H1497" t="str">
            <v>IMPLANTE</v>
          </cell>
          <cell r="I1497" t="str">
            <v>Reemplazos articulares</v>
          </cell>
          <cell r="J1497" t="str">
            <v>Link</v>
          </cell>
        </row>
        <row r="1498">
          <cell r="A1498" t="str">
            <v>64-9068/30</v>
          </cell>
          <cell r="B1498" t="str">
            <v>TORNILLO CORTICAL  DE 4.5*30(BLOQ)</v>
          </cell>
          <cell r="C1498">
            <v>0</v>
          </cell>
          <cell r="D1498">
            <v>0</v>
          </cell>
          <cell r="E1498">
            <v>0</v>
          </cell>
          <cell r="F1498">
            <v>0</v>
          </cell>
          <cell r="H1498" t="str">
            <v>IMPLANTE</v>
          </cell>
          <cell r="I1498" t="str">
            <v>Reemplazos articulares</v>
          </cell>
          <cell r="J1498" t="str">
            <v>Link</v>
          </cell>
        </row>
        <row r="1499">
          <cell r="A1499" t="str">
            <v>64-9067/28</v>
          </cell>
          <cell r="B1499" t="str">
            <v>TORNILLO CORTICAL  DE 4.5*28(BLOQ)</v>
          </cell>
          <cell r="C1499">
            <v>0</v>
          </cell>
          <cell r="D1499">
            <v>0</v>
          </cell>
          <cell r="E1499">
            <v>0</v>
          </cell>
          <cell r="F1499">
            <v>0</v>
          </cell>
          <cell r="H1499" t="str">
            <v>IMPLANTE</v>
          </cell>
          <cell r="I1499" t="str">
            <v>Reemplazos articulares</v>
          </cell>
          <cell r="J1499" t="str">
            <v>Link</v>
          </cell>
        </row>
        <row r="1500">
          <cell r="A1500" t="str">
            <v>64-9066/26</v>
          </cell>
          <cell r="B1500" t="str">
            <v>TORNILLO CORTICAL  DE 4.5*26(BLOQ)</v>
          </cell>
          <cell r="C1500">
            <v>0</v>
          </cell>
          <cell r="D1500">
            <v>0</v>
          </cell>
          <cell r="E1500">
            <v>0</v>
          </cell>
          <cell r="F1500">
            <v>0</v>
          </cell>
          <cell r="H1500" t="str">
            <v>IMPLANTE</v>
          </cell>
          <cell r="I1500" t="str">
            <v>Reemplazos articulares</v>
          </cell>
          <cell r="J1500" t="str">
            <v>Link</v>
          </cell>
        </row>
        <row r="1501">
          <cell r="A1501" t="str">
            <v>64-9065/24</v>
          </cell>
          <cell r="B1501" t="str">
            <v>TORNILLO CORTICAL  DE 4.5*24(BLOQ)</v>
          </cell>
          <cell r="C1501">
            <v>0</v>
          </cell>
          <cell r="D1501">
            <v>0</v>
          </cell>
          <cell r="E1501">
            <v>0</v>
          </cell>
          <cell r="F1501">
            <v>0</v>
          </cell>
          <cell r="H1501" t="str">
            <v>IMPLANTE</v>
          </cell>
          <cell r="I1501" t="str">
            <v>Reemplazos articulares</v>
          </cell>
          <cell r="J1501" t="str">
            <v>Link</v>
          </cell>
        </row>
        <row r="1502">
          <cell r="A1502" t="str">
            <v>64-9064/22</v>
          </cell>
          <cell r="B1502" t="str">
            <v>TORNILLO CORTICAL  DE 4.5*22(BLOQ)</v>
          </cell>
          <cell r="C1502">
            <v>0</v>
          </cell>
          <cell r="D1502">
            <v>0</v>
          </cell>
          <cell r="E1502">
            <v>0</v>
          </cell>
          <cell r="F1502">
            <v>0</v>
          </cell>
          <cell r="H1502" t="str">
            <v>IMPLANTE</v>
          </cell>
          <cell r="I1502" t="str">
            <v>Reemplazos articulares</v>
          </cell>
          <cell r="J1502" t="str">
            <v>Link</v>
          </cell>
        </row>
        <row r="1503">
          <cell r="A1503" t="str">
            <v>64-9063/20</v>
          </cell>
          <cell r="B1503" t="str">
            <v>TORNILLO CORTICAL  DE 4.5*20(BLOQ)</v>
          </cell>
          <cell r="C1503">
            <v>0</v>
          </cell>
          <cell r="D1503">
            <v>0</v>
          </cell>
          <cell r="E1503">
            <v>0</v>
          </cell>
          <cell r="F1503">
            <v>0</v>
          </cell>
          <cell r="H1503" t="str">
            <v>IMPLANTE</v>
          </cell>
          <cell r="I1503" t="str">
            <v>Reemplazos articulares</v>
          </cell>
          <cell r="J1503" t="str">
            <v>Link</v>
          </cell>
        </row>
        <row r="1504">
          <cell r="A1504" t="str">
            <v>64-9062/18</v>
          </cell>
          <cell r="B1504" t="str">
            <v>TORNILLO CORTICAL  DE 4.5*18(BLOQ)</v>
          </cell>
          <cell r="C1504">
            <v>0</v>
          </cell>
          <cell r="D1504">
            <v>0</v>
          </cell>
          <cell r="E1504">
            <v>0</v>
          </cell>
          <cell r="F1504">
            <v>0</v>
          </cell>
          <cell r="H1504" t="str">
            <v>IMPLANTE</v>
          </cell>
          <cell r="I1504" t="str">
            <v>Reemplazos articulares</v>
          </cell>
          <cell r="J1504" t="str">
            <v>Link</v>
          </cell>
        </row>
        <row r="1505">
          <cell r="A1505" t="str">
            <v>64-9061/16</v>
          </cell>
          <cell r="B1505" t="str">
            <v>TORNILLO CORTICAL  DE 4.5*16(BLOQ)</v>
          </cell>
          <cell r="C1505">
            <v>0</v>
          </cell>
          <cell r="D1505">
            <v>0</v>
          </cell>
          <cell r="E1505">
            <v>0</v>
          </cell>
          <cell r="F1505">
            <v>0</v>
          </cell>
          <cell r="H1505" t="str">
            <v>IMPLANTE</v>
          </cell>
          <cell r="I1505" t="str">
            <v>Reemplazos articulares</v>
          </cell>
          <cell r="J1505" t="str">
            <v>Link</v>
          </cell>
        </row>
        <row r="1506">
          <cell r="A1506" t="str">
            <v>64-9060/14</v>
          </cell>
          <cell r="B1506" t="str">
            <v>TORNILLO CORTICAL  DE 4.5*14(BLOQ)</v>
          </cell>
          <cell r="C1506">
            <v>0</v>
          </cell>
          <cell r="D1506">
            <v>0</v>
          </cell>
          <cell r="E1506">
            <v>0</v>
          </cell>
          <cell r="F1506">
            <v>0</v>
          </cell>
          <cell r="H1506" t="str">
            <v>IMPLANTE</v>
          </cell>
          <cell r="I1506" t="str">
            <v>Reemplazos articulares</v>
          </cell>
          <cell r="J1506" t="str">
            <v>Link</v>
          </cell>
        </row>
        <row r="1507">
          <cell r="A1507" t="str">
            <v>6600-025</v>
          </cell>
          <cell r="B1507" t="str">
            <v>TORNILLO COMPRESION(SEGURIDAD)25 MM</v>
          </cell>
          <cell r="C1507">
            <v>80200</v>
          </cell>
          <cell r="D1507">
            <v>0</v>
          </cell>
          <cell r="E1507">
            <v>0</v>
          </cell>
          <cell r="F1507">
            <v>80200</v>
          </cell>
          <cell r="H1507" t="str">
            <v>IMPLANTE</v>
          </cell>
          <cell r="I1507" t="str">
            <v>Osteosintesis y trauma</v>
          </cell>
          <cell r="J1507" t="str">
            <v>Surgival</v>
          </cell>
        </row>
        <row r="1508">
          <cell r="A1508" t="str">
            <v>CCS4.0-60</v>
          </cell>
          <cell r="B1508" t="str">
            <v>TORNILLO COMPRESIÓN CANULADO 4,0MM*6,0MM</v>
          </cell>
          <cell r="C1508">
            <v>819000</v>
          </cell>
          <cell r="D1508">
            <v>0</v>
          </cell>
          <cell r="E1508">
            <v>0</v>
          </cell>
          <cell r="F1508">
            <v>819000</v>
          </cell>
          <cell r="H1508" t="str">
            <v>IMPLANTE</v>
          </cell>
          <cell r="I1508" t="str">
            <v>Pie y mano</v>
          </cell>
          <cell r="J1508" t="str">
            <v>Trimed</v>
          </cell>
        </row>
        <row r="1509">
          <cell r="A1509" t="str">
            <v>CCS4.0-55</v>
          </cell>
          <cell r="B1509" t="str">
            <v>TORNILLO COMPRESIÓN CANULADO 4,0MM*5,5MM</v>
          </cell>
          <cell r="C1509">
            <v>819000</v>
          </cell>
          <cell r="D1509">
            <v>0</v>
          </cell>
          <cell r="E1509">
            <v>0</v>
          </cell>
          <cell r="F1509">
            <v>819000</v>
          </cell>
          <cell r="H1509" t="str">
            <v>IMPLANTE</v>
          </cell>
          <cell r="I1509" t="str">
            <v>Pie y mano</v>
          </cell>
          <cell r="J1509" t="str">
            <v>Trimed</v>
          </cell>
        </row>
        <row r="1510">
          <cell r="A1510" t="str">
            <v>CCS4.0-50</v>
          </cell>
          <cell r="B1510" t="str">
            <v>TORNILLO COMPRESIÓN CANULADO 4,0MM*5,0MM</v>
          </cell>
          <cell r="C1510">
            <v>819000</v>
          </cell>
          <cell r="D1510">
            <v>0</v>
          </cell>
          <cell r="E1510">
            <v>0</v>
          </cell>
          <cell r="F1510">
            <v>819000</v>
          </cell>
          <cell r="H1510" t="str">
            <v>IMPLANTE</v>
          </cell>
          <cell r="I1510" t="str">
            <v>Pie y mano</v>
          </cell>
          <cell r="J1510" t="str">
            <v>Trimed</v>
          </cell>
        </row>
        <row r="1511">
          <cell r="A1511" t="str">
            <v>CCS4.0-45</v>
          </cell>
          <cell r="B1511" t="str">
            <v>TORNILLO COMPRESIÓN CANULADO 4,0MM*4,5MM</v>
          </cell>
          <cell r="C1511">
            <v>819000</v>
          </cell>
          <cell r="D1511">
            <v>0</v>
          </cell>
          <cell r="E1511">
            <v>0</v>
          </cell>
          <cell r="F1511">
            <v>819000</v>
          </cell>
          <cell r="H1511" t="str">
            <v>IMPLANTE</v>
          </cell>
          <cell r="I1511" t="str">
            <v>Pie y mano</v>
          </cell>
          <cell r="J1511" t="str">
            <v>Trimed</v>
          </cell>
        </row>
        <row r="1512">
          <cell r="A1512" t="str">
            <v>CCS4.0-40</v>
          </cell>
          <cell r="B1512" t="str">
            <v>TORNILLO COMPRESIÓN CANULADO 4,0MM*4,0MM</v>
          </cell>
          <cell r="C1512">
            <v>819000</v>
          </cell>
          <cell r="D1512">
            <v>0</v>
          </cell>
          <cell r="E1512">
            <v>0</v>
          </cell>
          <cell r="F1512">
            <v>819000</v>
          </cell>
          <cell r="H1512" t="str">
            <v>IMPLANTE</v>
          </cell>
          <cell r="I1512" t="str">
            <v>Pie y mano</v>
          </cell>
          <cell r="J1512" t="str">
            <v>Trimed</v>
          </cell>
        </row>
        <row r="1513">
          <cell r="A1513" t="str">
            <v>CCS4.0-35</v>
          </cell>
          <cell r="B1513" t="str">
            <v>TORNILLO COMPRESIÓN CANULADO 4,0MM*3,5MM</v>
          </cell>
          <cell r="C1513">
            <v>819000</v>
          </cell>
          <cell r="D1513">
            <v>0</v>
          </cell>
          <cell r="E1513">
            <v>0</v>
          </cell>
          <cell r="F1513">
            <v>819000</v>
          </cell>
          <cell r="H1513" t="str">
            <v>IMPLANTE</v>
          </cell>
          <cell r="I1513" t="str">
            <v>Pie y mano</v>
          </cell>
          <cell r="J1513" t="str">
            <v>Trimed</v>
          </cell>
        </row>
        <row r="1514">
          <cell r="A1514" t="str">
            <v>35-230-4550</v>
          </cell>
          <cell r="B1514" t="str">
            <v>TORNILLO COMPRESION 4.5MM*50MM</v>
          </cell>
          <cell r="C1514">
            <v>260200</v>
          </cell>
          <cell r="D1514">
            <v>0</v>
          </cell>
          <cell r="E1514">
            <v>0</v>
          </cell>
          <cell r="F1514">
            <v>260200</v>
          </cell>
          <cell r="H1514" t="str">
            <v>IMPLANTE</v>
          </cell>
          <cell r="I1514" t="str">
            <v>Reemplazos articulares</v>
          </cell>
          <cell r="J1514" t="str">
            <v>Kinamed</v>
          </cell>
        </row>
        <row r="1515">
          <cell r="A1515" t="str">
            <v>35-230-4545</v>
          </cell>
          <cell r="B1515" t="str">
            <v>TORNILLO COMPRESION 4.5MM*45MM</v>
          </cell>
          <cell r="C1515">
            <v>260200</v>
          </cell>
          <cell r="D1515">
            <v>0</v>
          </cell>
          <cell r="E1515">
            <v>0</v>
          </cell>
          <cell r="F1515">
            <v>260200</v>
          </cell>
          <cell r="H1515" t="str">
            <v>IMPLANTE</v>
          </cell>
          <cell r="I1515" t="str">
            <v>Reemplazos articulares</v>
          </cell>
          <cell r="J1515" t="str">
            <v>Kinamed</v>
          </cell>
        </row>
        <row r="1516">
          <cell r="A1516" t="str">
            <v>35-230-4540</v>
          </cell>
          <cell r="B1516" t="str">
            <v>TORNILLO COMPRESION 4.5MM*40MM</v>
          </cell>
          <cell r="C1516">
            <v>260200</v>
          </cell>
          <cell r="D1516">
            <v>0</v>
          </cell>
          <cell r="E1516">
            <v>0</v>
          </cell>
          <cell r="F1516">
            <v>260200</v>
          </cell>
          <cell r="H1516" t="str">
            <v>IMPLANTE</v>
          </cell>
          <cell r="I1516" t="str">
            <v>Reemplazos articulares</v>
          </cell>
          <cell r="J1516" t="str">
            <v>Kinamed</v>
          </cell>
        </row>
        <row r="1517">
          <cell r="A1517" t="str">
            <v>35-230-4538</v>
          </cell>
          <cell r="B1517" t="str">
            <v>TORNILLO COMPRESION 4.5MM*38MM</v>
          </cell>
          <cell r="C1517">
            <v>260200</v>
          </cell>
          <cell r="D1517">
            <v>0</v>
          </cell>
          <cell r="E1517">
            <v>0</v>
          </cell>
          <cell r="F1517">
            <v>260200</v>
          </cell>
          <cell r="H1517" t="str">
            <v>IMPLANTE</v>
          </cell>
          <cell r="I1517" t="str">
            <v>Reemplazos articulares</v>
          </cell>
          <cell r="J1517" t="str">
            <v>Kinamed</v>
          </cell>
        </row>
        <row r="1518">
          <cell r="A1518" t="str">
            <v>35-230-4536</v>
          </cell>
          <cell r="B1518" t="str">
            <v>TORNILLO COMPRESION 4.5MM*36MM</v>
          </cell>
          <cell r="C1518">
            <v>260200</v>
          </cell>
          <cell r="D1518">
            <v>0</v>
          </cell>
          <cell r="E1518">
            <v>0</v>
          </cell>
          <cell r="F1518">
            <v>260200</v>
          </cell>
          <cell r="H1518" t="str">
            <v>IMPLANTE</v>
          </cell>
          <cell r="I1518" t="str">
            <v>Reemplazos articulares</v>
          </cell>
          <cell r="J1518" t="str">
            <v>Kinamed</v>
          </cell>
        </row>
        <row r="1519">
          <cell r="A1519" t="str">
            <v>35-230-4534</v>
          </cell>
          <cell r="B1519" t="str">
            <v>TORNILLO COMPRESION 4.5MM*34MM</v>
          </cell>
          <cell r="C1519">
            <v>260200</v>
          </cell>
          <cell r="D1519">
            <v>0</v>
          </cell>
          <cell r="E1519">
            <v>0</v>
          </cell>
          <cell r="F1519">
            <v>260200</v>
          </cell>
          <cell r="H1519" t="str">
            <v>IMPLANTE</v>
          </cell>
          <cell r="I1519" t="str">
            <v>Reemplazos articulares</v>
          </cell>
          <cell r="J1519" t="str">
            <v>Kinamed</v>
          </cell>
        </row>
        <row r="1520">
          <cell r="A1520" t="str">
            <v>35-230-4532</v>
          </cell>
          <cell r="B1520" t="str">
            <v>TORNILLO COMPRESION 4.5MM*32MM</v>
          </cell>
          <cell r="C1520">
            <v>340900</v>
          </cell>
          <cell r="D1520">
            <v>0</v>
          </cell>
          <cell r="E1520">
            <v>0</v>
          </cell>
          <cell r="F1520">
            <v>340900</v>
          </cell>
          <cell r="H1520" t="str">
            <v>IMPLANTE</v>
          </cell>
          <cell r="I1520" t="str">
            <v>Reemplazos articulares</v>
          </cell>
          <cell r="J1520" t="str">
            <v>Kinamed</v>
          </cell>
        </row>
        <row r="1521">
          <cell r="A1521" t="str">
            <v>35-230-4530</v>
          </cell>
          <cell r="B1521" t="str">
            <v>TORNILLO COMPRESION 4.5MM*30MM</v>
          </cell>
          <cell r="C1521">
            <v>323000</v>
          </cell>
          <cell r="D1521">
            <v>0</v>
          </cell>
          <cell r="E1521">
            <v>0</v>
          </cell>
          <cell r="F1521">
            <v>323000</v>
          </cell>
          <cell r="H1521" t="str">
            <v>IMPLANTE</v>
          </cell>
          <cell r="I1521" t="str">
            <v>Reemplazos articulares</v>
          </cell>
          <cell r="J1521" t="str">
            <v>Kinamed</v>
          </cell>
        </row>
        <row r="1522">
          <cell r="A1522" t="str">
            <v>35-230-4528</v>
          </cell>
          <cell r="B1522" t="str">
            <v>TORNILLO COMPRESION 4.5MM*28MM</v>
          </cell>
          <cell r="C1522">
            <v>323000</v>
          </cell>
          <cell r="D1522">
            <v>0</v>
          </cell>
          <cell r="E1522">
            <v>0</v>
          </cell>
          <cell r="F1522">
            <v>323000</v>
          </cell>
          <cell r="H1522" t="str">
            <v>IMPLANTE</v>
          </cell>
          <cell r="I1522" t="str">
            <v>Reemplazos articulares</v>
          </cell>
          <cell r="J1522" t="str">
            <v>Kinamed</v>
          </cell>
        </row>
        <row r="1523">
          <cell r="A1523" t="str">
            <v>35-230-4526</v>
          </cell>
          <cell r="B1523" t="str">
            <v>TORNILLO COMPRESION 4.5MM*26MM</v>
          </cell>
          <cell r="C1523">
            <v>323000</v>
          </cell>
          <cell r="D1523">
            <v>0</v>
          </cell>
          <cell r="E1523">
            <v>0</v>
          </cell>
          <cell r="F1523">
            <v>323000</v>
          </cell>
          <cell r="H1523" t="str">
            <v>IMPLANTE</v>
          </cell>
          <cell r="I1523" t="str">
            <v>Reemplazos articulares</v>
          </cell>
          <cell r="J1523" t="str">
            <v>Kinamed</v>
          </cell>
        </row>
        <row r="1524">
          <cell r="A1524" t="str">
            <v>35-230-4524</v>
          </cell>
          <cell r="B1524" t="str">
            <v>TORNILLO COMPRESION 4.5MM*24MM</v>
          </cell>
          <cell r="C1524">
            <v>323000</v>
          </cell>
          <cell r="D1524">
            <v>0</v>
          </cell>
          <cell r="E1524">
            <v>0</v>
          </cell>
          <cell r="F1524">
            <v>323000</v>
          </cell>
          <cell r="H1524" t="str">
            <v>IMPLANTE</v>
          </cell>
          <cell r="I1524" t="str">
            <v>Reemplazos articulares</v>
          </cell>
          <cell r="J1524" t="str">
            <v>Kinamed</v>
          </cell>
        </row>
        <row r="1525">
          <cell r="A1525" t="str">
            <v>35-230-4522</v>
          </cell>
          <cell r="B1525" t="str">
            <v>TORNILLO COMPRESION 4.5MM*22MM</v>
          </cell>
          <cell r="C1525">
            <v>323000</v>
          </cell>
          <cell r="D1525">
            <v>0</v>
          </cell>
          <cell r="E1525">
            <v>0</v>
          </cell>
          <cell r="F1525">
            <v>323000</v>
          </cell>
          <cell r="H1525" t="str">
            <v>IMPLANTE</v>
          </cell>
          <cell r="I1525" t="str">
            <v>Reemplazos articulares</v>
          </cell>
          <cell r="J1525" t="str">
            <v>Kinamed</v>
          </cell>
        </row>
        <row r="1526">
          <cell r="A1526" t="str">
            <v>35-230-4520</v>
          </cell>
          <cell r="B1526" t="str">
            <v>TORNILLO COMPRESION 4.5MM*20MM</v>
          </cell>
          <cell r="C1526">
            <v>323000</v>
          </cell>
          <cell r="D1526">
            <v>0</v>
          </cell>
          <cell r="E1526">
            <v>0</v>
          </cell>
          <cell r="F1526">
            <v>323000</v>
          </cell>
          <cell r="H1526" t="str">
            <v>IMPLANTE</v>
          </cell>
          <cell r="I1526" t="str">
            <v>Reemplazos articulares</v>
          </cell>
          <cell r="J1526" t="str">
            <v>Kinamed</v>
          </cell>
        </row>
        <row r="1527">
          <cell r="A1527" t="str">
            <v>35-230-4518</v>
          </cell>
          <cell r="B1527" t="str">
            <v>TORNILLO COMPRESION 4.5MM*18MM</v>
          </cell>
          <cell r="C1527">
            <v>323000</v>
          </cell>
          <cell r="D1527">
            <v>0</v>
          </cell>
          <cell r="E1527">
            <v>0</v>
          </cell>
          <cell r="F1527">
            <v>323000</v>
          </cell>
          <cell r="H1527" t="str">
            <v>IMPLANTE</v>
          </cell>
          <cell r="I1527" t="str">
            <v>Reemplazos articulares</v>
          </cell>
          <cell r="J1527" t="str">
            <v>Kinamed</v>
          </cell>
        </row>
        <row r="1528">
          <cell r="A1528" t="str">
            <v>35-230-4516</v>
          </cell>
          <cell r="B1528" t="str">
            <v>TORNILLO COMPRESION 4.5MM*16MM</v>
          </cell>
          <cell r="C1528">
            <v>323000</v>
          </cell>
          <cell r="D1528">
            <v>0</v>
          </cell>
          <cell r="E1528">
            <v>0</v>
          </cell>
          <cell r="F1528">
            <v>323000</v>
          </cell>
          <cell r="H1528" t="str">
            <v>IMPLANTE</v>
          </cell>
          <cell r="I1528" t="str">
            <v>Reemplazos articulares</v>
          </cell>
          <cell r="J1528" t="str">
            <v>Kinamed</v>
          </cell>
        </row>
        <row r="1529">
          <cell r="A1529" t="str">
            <v>35-230-4514</v>
          </cell>
          <cell r="B1529" t="str">
            <v>TORNILLO COMPRESION 4.5MM*14MM</v>
          </cell>
          <cell r="C1529">
            <v>323000</v>
          </cell>
          <cell r="D1529">
            <v>0</v>
          </cell>
          <cell r="E1529">
            <v>0</v>
          </cell>
          <cell r="F1529">
            <v>323000</v>
          </cell>
          <cell r="H1529" t="str">
            <v>IMPLANTE</v>
          </cell>
          <cell r="I1529" t="str">
            <v>Reemplazos articulares</v>
          </cell>
          <cell r="J1529" t="str">
            <v>Kinamed</v>
          </cell>
        </row>
        <row r="1530">
          <cell r="A1530" t="str">
            <v>35-230-4512</v>
          </cell>
          <cell r="B1530" t="str">
            <v>TORNILLO COMPRESION 4.5MM*12MM</v>
          </cell>
          <cell r="C1530">
            <v>323000</v>
          </cell>
          <cell r="D1530">
            <v>0</v>
          </cell>
          <cell r="E1530">
            <v>0</v>
          </cell>
          <cell r="F1530">
            <v>323000</v>
          </cell>
          <cell r="H1530" t="str">
            <v>IMPLANTE</v>
          </cell>
          <cell r="I1530" t="str">
            <v>Reemplazos articulares</v>
          </cell>
          <cell r="J1530" t="str">
            <v>Kinamed</v>
          </cell>
        </row>
        <row r="1531">
          <cell r="A1531" t="str">
            <v>35-230-4510</v>
          </cell>
          <cell r="B1531" t="str">
            <v>TORNILLO COMPRESION 4.5MM*10MM</v>
          </cell>
          <cell r="C1531">
            <v>323000</v>
          </cell>
          <cell r="D1531">
            <v>0</v>
          </cell>
          <cell r="E1531">
            <v>0</v>
          </cell>
          <cell r="F1531">
            <v>323000</v>
          </cell>
          <cell r="H1531" t="str">
            <v>IMPLANTE</v>
          </cell>
          <cell r="I1531" t="str">
            <v>Reemplazos articulares</v>
          </cell>
          <cell r="J1531" t="str">
            <v>Kinamed</v>
          </cell>
        </row>
        <row r="1532">
          <cell r="A1532" t="str">
            <v>DVCICI5H5</v>
          </cell>
          <cell r="B1532" t="str">
            <v>TORNILLO CICATRIZACIÓN IN-KONE 5.0*5MM</v>
          </cell>
          <cell r="C1532">
            <v>105200</v>
          </cell>
          <cell r="D1532">
            <v>0</v>
          </cell>
          <cell r="E1532">
            <v>0</v>
          </cell>
          <cell r="F1532">
            <v>105200</v>
          </cell>
          <cell r="H1532" t="str">
            <v>IMPLANTE</v>
          </cell>
          <cell r="I1532" t="str">
            <v>Craneo maxilofacial</v>
          </cell>
          <cell r="J1532" t="str">
            <v>Tekka</v>
          </cell>
        </row>
        <row r="1533">
          <cell r="A1533" t="str">
            <v>DVCICI5H3</v>
          </cell>
          <cell r="B1533" t="str">
            <v>TORNILLO CICATRIZACIÓN IN-KONE 5.0*3MM</v>
          </cell>
          <cell r="C1533">
            <v>105200</v>
          </cell>
          <cell r="D1533">
            <v>0</v>
          </cell>
          <cell r="E1533">
            <v>0</v>
          </cell>
          <cell r="F1533">
            <v>105200</v>
          </cell>
          <cell r="H1533" t="str">
            <v>IMPLANTE</v>
          </cell>
          <cell r="I1533" t="str">
            <v>Craneo maxilofacial</v>
          </cell>
          <cell r="J1533" t="str">
            <v>Tekka</v>
          </cell>
        </row>
        <row r="1534">
          <cell r="A1534" t="str">
            <v>DVCICI5H1.5</v>
          </cell>
          <cell r="B1534" t="str">
            <v>TORNILLO CICATRIZACIÓN IN-KONE 5.0*1.5MM</v>
          </cell>
          <cell r="C1534">
            <v>105200</v>
          </cell>
          <cell r="D1534">
            <v>0</v>
          </cell>
          <cell r="E1534">
            <v>0</v>
          </cell>
          <cell r="F1534">
            <v>105200</v>
          </cell>
          <cell r="H1534" t="str">
            <v>IMPLANTE</v>
          </cell>
          <cell r="I1534" t="str">
            <v>Craneo maxilofacial</v>
          </cell>
          <cell r="J1534" t="str">
            <v>Tekka</v>
          </cell>
        </row>
        <row r="1535">
          <cell r="A1535" t="str">
            <v>DVCICI5H0.7</v>
          </cell>
          <cell r="B1535" t="str">
            <v>TORNILLO CICATRIZACIÓN IN-KONE 5.0*0.7MM</v>
          </cell>
          <cell r="C1535">
            <v>105200</v>
          </cell>
          <cell r="D1535">
            <v>0</v>
          </cell>
          <cell r="E1535">
            <v>0</v>
          </cell>
          <cell r="F1535">
            <v>105200</v>
          </cell>
          <cell r="H1535" t="str">
            <v>IMPLANTE</v>
          </cell>
          <cell r="I1535" t="str">
            <v>Craneo maxilofacial</v>
          </cell>
          <cell r="J1535" t="str">
            <v>Tekka</v>
          </cell>
        </row>
        <row r="1536">
          <cell r="A1536" t="str">
            <v>DVCICI4H3</v>
          </cell>
          <cell r="B1536" t="str">
            <v>TORNILLO CICATRIZACIÓN IN-KONE 4.0*3MM</v>
          </cell>
          <cell r="C1536">
            <v>105200</v>
          </cell>
          <cell r="D1536">
            <v>0</v>
          </cell>
          <cell r="E1536">
            <v>0</v>
          </cell>
          <cell r="F1536">
            <v>105200</v>
          </cell>
          <cell r="H1536" t="str">
            <v>IMPLANTE</v>
          </cell>
          <cell r="I1536" t="str">
            <v>Craneo maxilofacial</v>
          </cell>
          <cell r="J1536" t="str">
            <v>Tekka</v>
          </cell>
        </row>
        <row r="1537">
          <cell r="A1537" t="str">
            <v>DVCICI4H1.5</v>
          </cell>
          <cell r="B1537" t="str">
            <v>TORNILLO CICATRIZACIÓN IN-KONE 4.0*1.5MM</v>
          </cell>
          <cell r="C1537">
            <v>105200</v>
          </cell>
          <cell r="D1537">
            <v>0</v>
          </cell>
          <cell r="E1537">
            <v>0</v>
          </cell>
          <cell r="F1537">
            <v>105200</v>
          </cell>
          <cell r="H1537" t="str">
            <v>IMPLANTE</v>
          </cell>
          <cell r="I1537" t="str">
            <v>Craneo maxilofacial</v>
          </cell>
          <cell r="J1537" t="str">
            <v>Tekka</v>
          </cell>
        </row>
        <row r="1538">
          <cell r="A1538" t="str">
            <v>DVCICI4H0.7</v>
          </cell>
          <cell r="B1538" t="str">
            <v>TORNILLO CICATRIZACIÓN IN-KONE 4.0*0.7MM</v>
          </cell>
          <cell r="C1538">
            <v>121100</v>
          </cell>
          <cell r="D1538">
            <v>0</v>
          </cell>
          <cell r="E1538">
            <v>0</v>
          </cell>
          <cell r="F1538">
            <v>121100</v>
          </cell>
          <cell r="H1538" t="str">
            <v>IMPLANTE</v>
          </cell>
          <cell r="I1538" t="str">
            <v>Craneo maxilofacial</v>
          </cell>
          <cell r="J1538" t="str">
            <v>Tekka</v>
          </cell>
        </row>
        <row r="1539">
          <cell r="A1539" t="str">
            <v>2001-15530</v>
          </cell>
          <cell r="B1539" t="str">
            <v>TORNILLO CHESAPEAKE LUMBAR 5.5X30MM</v>
          </cell>
          <cell r="C1539">
            <v>501200</v>
          </cell>
          <cell r="D1539">
            <v>0</v>
          </cell>
          <cell r="E1539">
            <v>0</v>
          </cell>
          <cell r="F1539">
            <v>501200</v>
          </cell>
          <cell r="H1539" t="str">
            <v>IMPLANTE</v>
          </cell>
          <cell r="I1539" t="str">
            <v>Columna</v>
          </cell>
          <cell r="J1539" t="str">
            <v>K2m</v>
          </cell>
        </row>
        <row r="1540">
          <cell r="A1540" t="str">
            <v>2001-15525</v>
          </cell>
          <cell r="B1540" t="str">
            <v>TORNILLO CHESAPEAKE LUMBAR 5.5X25MM</v>
          </cell>
          <cell r="C1540">
            <v>501200</v>
          </cell>
          <cell r="D1540">
            <v>0</v>
          </cell>
          <cell r="E1540">
            <v>0</v>
          </cell>
          <cell r="F1540">
            <v>501200</v>
          </cell>
          <cell r="H1540" t="str">
            <v>IMPLANTE</v>
          </cell>
          <cell r="I1540" t="str">
            <v>Columna</v>
          </cell>
          <cell r="J1540" t="str">
            <v>K2m</v>
          </cell>
        </row>
        <row r="1541">
          <cell r="A1541" t="str">
            <v>2001-15520</v>
          </cell>
          <cell r="B1541" t="str">
            <v>TORNILLO CHESAPEAKE LUMBAR 5.5X20MM</v>
          </cell>
          <cell r="C1541">
            <v>501200</v>
          </cell>
          <cell r="D1541">
            <v>0</v>
          </cell>
          <cell r="E1541">
            <v>0</v>
          </cell>
          <cell r="F1541">
            <v>501200</v>
          </cell>
          <cell r="H1541" t="str">
            <v>IMPLANTE</v>
          </cell>
          <cell r="I1541" t="str">
            <v>Columna</v>
          </cell>
          <cell r="J1541" t="str">
            <v>K2m</v>
          </cell>
        </row>
        <row r="1542">
          <cell r="A1542" t="str">
            <v>201-14316C</v>
          </cell>
          <cell r="B1542" t="str">
            <v>TORNILLO CERVICAL REVISION 4.35*16MM</v>
          </cell>
          <cell r="C1542">
            <v>492700</v>
          </cell>
          <cell r="D1542">
            <v>0</v>
          </cell>
          <cell r="E1542">
            <v>0</v>
          </cell>
          <cell r="F1542">
            <v>492700</v>
          </cell>
          <cell r="H1542" t="str">
            <v>IMPLANTE</v>
          </cell>
          <cell r="I1542" t="str">
            <v>Columna</v>
          </cell>
          <cell r="J1542" t="str">
            <v>K2m</v>
          </cell>
        </row>
        <row r="1543">
          <cell r="A1543" t="str">
            <v>201-14314C</v>
          </cell>
          <cell r="B1543" t="str">
            <v>TORNILLO CERVICAL REVISION 4.35*14MM</v>
          </cell>
          <cell r="C1543">
            <v>492700</v>
          </cell>
          <cell r="D1543">
            <v>0</v>
          </cell>
          <cell r="E1543">
            <v>0</v>
          </cell>
          <cell r="F1543">
            <v>492700</v>
          </cell>
          <cell r="H1543" t="str">
            <v>IMPLANTE</v>
          </cell>
          <cell r="I1543" t="str">
            <v>Columna</v>
          </cell>
          <cell r="J1543" t="str">
            <v>K2m</v>
          </cell>
        </row>
        <row r="1544">
          <cell r="A1544" t="str">
            <v>201-14312C</v>
          </cell>
          <cell r="B1544" t="str">
            <v>TORNILLO CERVICAL REVISION 4.35*12MM</v>
          </cell>
          <cell r="C1544">
            <v>492700</v>
          </cell>
          <cell r="D1544">
            <v>0</v>
          </cell>
          <cell r="E1544">
            <v>0</v>
          </cell>
          <cell r="F1544">
            <v>492700</v>
          </cell>
          <cell r="H1544" t="str">
            <v>IMPLANTE</v>
          </cell>
          <cell r="I1544" t="str">
            <v>Columna</v>
          </cell>
          <cell r="J1544" t="str">
            <v>K2m</v>
          </cell>
        </row>
        <row r="1545">
          <cell r="A1545" t="str">
            <v>60-2160</v>
          </cell>
          <cell r="B1545" t="str">
            <v>TORNILLO CERVICAL REVISION *16MM</v>
          </cell>
          <cell r="C1545">
            <v>229400</v>
          </cell>
          <cell r="D1545">
            <v>0</v>
          </cell>
          <cell r="E1545">
            <v>0</v>
          </cell>
          <cell r="F1545">
            <v>229400</v>
          </cell>
          <cell r="H1545" t="str">
            <v>IMPLANTE</v>
          </cell>
          <cell r="I1545" t="str">
            <v>Columna</v>
          </cell>
          <cell r="J1545" t="str">
            <v>Orthofix</v>
          </cell>
        </row>
        <row r="1546">
          <cell r="A1546" t="str">
            <v>60-2140</v>
          </cell>
          <cell r="B1546" t="str">
            <v>TORNILLO CERVICAL REVISION *14MM</v>
          </cell>
          <cell r="C1546">
            <v>229400</v>
          </cell>
          <cell r="D1546">
            <v>0</v>
          </cell>
          <cell r="E1546">
            <v>0</v>
          </cell>
          <cell r="F1546">
            <v>229400</v>
          </cell>
          <cell r="H1546" t="str">
            <v>IMPLANTE</v>
          </cell>
          <cell r="I1546" t="str">
            <v>Columna</v>
          </cell>
          <cell r="J1546" t="str">
            <v>Orthofix</v>
          </cell>
        </row>
        <row r="1547">
          <cell r="A1547" t="str">
            <v>60-2120</v>
          </cell>
          <cell r="B1547" t="str">
            <v>TORNILLO CERVICAL REVISION *12MM</v>
          </cell>
          <cell r="C1547">
            <v>229400</v>
          </cell>
          <cell r="D1547">
            <v>0</v>
          </cell>
          <cell r="E1547">
            <v>0</v>
          </cell>
          <cell r="F1547">
            <v>229400</v>
          </cell>
          <cell r="H1547" t="str">
            <v>IMPLANTE</v>
          </cell>
          <cell r="I1547" t="str">
            <v>Columna</v>
          </cell>
          <cell r="J1547" t="str">
            <v>Orthofix</v>
          </cell>
        </row>
        <row r="1548">
          <cell r="A1548" t="str">
            <v>60-1160</v>
          </cell>
          <cell r="B1548" t="str">
            <v>TORNILLO CERVICAL PRIMARIO *16MM</v>
          </cell>
          <cell r="C1548">
            <v>229400</v>
          </cell>
          <cell r="D1548">
            <v>0</v>
          </cell>
          <cell r="E1548">
            <v>0</v>
          </cell>
          <cell r="F1548">
            <v>229400</v>
          </cell>
          <cell r="H1548" t="str">
            <v>IMPLANTE</v>
          </cell>
          <cell r="I1548" t="str">
            <v>Columna</v>
          </cell>
          <cell r="J1548" t="str">
            <v>Orthofix</v>
          </cell>
        </row>
        <row r="1549">
          <cell r="A1549" t="str">
            <v>60-1140</v>
          </cell>
          <cell r="B1549" t="str">
            <v>TORNILLO CERVICAL PRIMARIO *14MM</v>
          </cell>
          <cell r="C1549">
            <v>229400</v>
          </cell>
          <cell r="D1549">
            <v>0</v>
          </cell>
          <cell r="E1549">
            <v>0</v>
          </cell>
          <cell r="F1549">
            <v>229400</v>
          </cell>
          <cell r="H1549" t="str">
            <v>IMPLANTE</v>
          </cell>
          <cell r="I1549" t="str">
            <v>Columna</v>
          </cell>
          <cell r="J1549" t="str">
            <v>Orthofix</v>
          </cell>
        </row>
        <row r="1550">
          <cell r="A1550" t="str">
            <v>60-1120</v>
          </cell>
          <cell r="B1550" t="str">
            <v>TORNILLO CERVICAL PRIMARIO *12MM</v>
          </cell>
          <cell r="C1550">
            <v>229400</v>
          </cell>
          <cell r="D1550">
            <v>0</v>
          </cell>
          <cell r="E1550">
            <v>0</v>
          </cell>
          <cell r="F1550">
            <v>229400</v>
          </cell>
          <cell r="H1550" t="str">
            <v>IMPLANTE</v>
          </cell>
          <cell r="I1550" t="str">
            <v>Columna</v>
          </cell>
          <cell r="J1550" t="str">
            <v>Orthofix</v>
          </cell>
        </row>
        <row r="1551">
          <cell r="A1551" t="str">
            <v>201-14016C</v>
          </cell>
          <cell r="B1551" t="str">
            <v>TORNILLO CERVICAL AUTOROSCANTE 4.0*16MM</v>
          </cell>
          <cell r="C1551">
            <v>492700</v>
          </cell>
          <cell r="D1551">
            <v>0</v>
          </cell>
          <cell r="E1551">
            <v>0</v>
          </cell>
          <cell r="F1551">
            <v>492700</v>
          </cell>
          <cell r="H1551" t="str">
            <v>IMPLANTE</v>
          </cell>
          <cell r="I1551" t="str">
            <v>Columna</v>
          </cell>
          <cell r="J1551" t="str">
            <v>K2m</v>
          </cell>
        </row>
        <row r="1552">
          <cell r="A1552" t="str">
            <v>201-14012C</v>
          </cell>
          <cell r="B1552" t="str">
            <v>TORNILLO CERVICAL AUTOROSCANTE 4.0*12MM</v>
          </cell>
          <cell r="C1552">
            <v>492700</v>
          </cell>
          <cell r="D1552">
            <v>0</v>
          </cell>
          <cell r="E1552">
            <v>0</v>
          </cell>
          <cell r="F1552">
            <v>492700</v>
          </cell>
          <cell r="H1552" t="str">
            <v>IMPLANTE</v>
          </cell>
          <cell r="I1552" t="str">
            <v>Columna</v>
          </cell>
          <cell r="J1552" t="str">
            <v>K2m</v>
          </cell>
        </row>
        <row r="1553">
          <cell r="A1553" t="str">
            <v>201-14016D</v>
          </cell>
          <cell r="B1553" t="str">
            <v>TORNILLO CERVICAL AUTOPERFORANT 4.0*16MM</v>
          </cell>
          <cell r="C1553">
            <v>492700</v>
          </cell>
          <cell r="D1553">
            <v>0</v>
          </cell>
          <cell r="E1553">
            <v>0</v>
          </cell>
          <cell r="F1553">
            <v>492700</v>
          </cell>
          <cell r="H1553" t="str">
            <v>IMPLANTE</v>
          </cell>
          <cell r="I1553" t="str">
            <v>Columna</v>
          </cell>
          <cell r="J1553" t="str">
            <v>K2m</v>
          </cell>
        </row>
        <row r="1554">
          <cell r="A1554" t="str">
            <v>201-14014D</v>
          </cell>
          <cell r="B1554" t="str">
            <v>TORNILLO CERVICAL AUTOPERFORANT 4.0*14MM</v>
          </cell>
          <cell r="C1554">
            <v>492700</v>
          </cell>
          <cell r="D1554">
            <v>0</v>
          </cell>
          <cell r="E1554">
            <v>0</v>
          </cell>
          <cell r="F1554">
            <v>492700</v>
          </cell>
          <cell r="H1554" t="str">
            <v>IMPLANTE</v>
          </cell>
          <cell r="I1554" t="str">
            <v>Columna</v>
          </cell>
          <cell r="J1554" t="str">
            <v>K2m</v>
          </cell>
        </row>
        <row r="1555">
          <cell r="A1555" t="str">
            <v>201-14012D</v>
          </cell>
          <cell r="B1555" t="str">
            <v>TORNILLO CERVICAL AUTOPERFORANT 4.0*12MM</v>
          </cell>
          <cell r="C1555">
            <v>492700</v>
          </cell>
          <cell r="D1555">
            <v>0</v>
          </cell>
          <cell r="E1555">
            <v>0</v>
          </cell>
          <cell r="F1555">
            <v>492700</v>
          </cell>
          <cell r="H1555" t="str">
            <v>IMPLANTE</v>
          </cell>
          <cell r="I1555" t="str">
            <v>Columna</v>
          </cell>
          <cell r="J1555" t="str">
            <v>K2m</v>
          </cell>
        </row>
        <row r="1556">
          <cell r="A1556" t="str">
            <v>201-14014C</v>
          </cell>
          <cell r="B1556" t="str">
            <v>TORNILLO CERVICAL  AUTOROSCANTE 4.0*14MM</v>
          </cell>
          <cell r="C1556">
            <v>492700</v>
          </cell>
          <cell r="D1556">
            <v>0</v>
          </cell>
          <cell r="E1556">
            <v>0</v>
          </cell>
          <cell r="F1556">
            <v>492700</v>
          </cell>
          <cell r="H1556" t="str">
            <v>IMPLANTE</v>
          </cell>
          <cell r="I1556" t="str">
            <v>Columna</v>
          </cell>
          <cell r="J1556" t="str">
            <v>K2m</v>
          </cell>
        </row>
        <row r="1557">
          <cell r="A1557" t="str">
            <v>31732-95</v>
          </cell>
          <cell r="B1557" t="str">
            <v>TORNILLO CANULADO D=7.3MM L=95, ROSCA 16</v>
          </cell>
          <cell r="C1557">
            <v>658400</v>
          </cell>
          <cell r="D1557">
            <v>0</v>
          </cell>
          <cell r="E1557">
            <v>0</v>
          </cell>
          <cell r="F1557">
            <v>658400</v>
          </cell>
          <cell r="H1557" t="str">
            <v>IMPLANTE</v>
          </cell>
          <cell r="I1557" t="str">
            <v>Pie y mano</v>
          </cell>
          <cell r="J1557" t="str">
            <v>I.T.S Latin America</v>
          </cell>
        </row>
        <row r="1558">
          <cell r="A1558" t="str">
            <v>31734-90</v>
          </cell>
          <cell r="B1558" t="str">
            <v>TORNILLO CANULADO D=7.3MM L=90, ROSCA VA</v>
          </cell>
          <cell r="C1558">
            <v>658400</v>
          </cell>
          <cell r="D1558">
            <v>0</v>
          </cell>
          <cell r="E1558">
            <v>0</v>
          </cell>
          <cell r="F1558">
            <v>658400</v>
          </cell>
          <cell r="H1558" t="str">
            <v>IMPLANTE</v>
          </cell>
          <cell r="I1558" t="str">
            <v>Pie y mano</v>
          </cell>
          <cell r="J1558" t="str">
            <v>I.T.S Latin America</v>
          </cell>
        </row>
        <row r="1559">
          <cell r="A1559" t="str">
            <v>31731-90</v>
          </cell>
          <cell r="B1559" t="str">
            <v>TORNILLO CANULADO D=7.3MM L=90, ROSCA CO</v>
          </cell>
          <cell r="C1559">
            <v>658400</v>
          </cell>
          <cell r="D1559">
            <v>0</v>
          </cell>
          <cell r="E1559">
            <v>0</v>
          </cell>
          <cell r="F1559">
            <v>658400</v>
          </cell>
          <cell r="H1559" t="str">
            <v>IMPLANTE</v>
          </cell>
          <cell r="I1559" t="str">
            <v>Pie y mano</v>
          </cell>
          <cell r="J1559" t="str">
            <v>I.T.S Latin America</v>
          </cell>
        </row>
        <row r="1560">
          <cell r="A1560" t="str">
            <v>31732-90</v>
          </cell>
          <cell r="B1560" t="str">
            <v>TORNILLO CANULADO D=7.3MM L=90, ROSCA 16</v>
          </cell>
          <cell r="C1560">
            <v>658400</v>
          </cell>
          <cell r="D1560">
            <v>0</v>
          </cell>
          <cell r="E1560">
            <v>0</v>
          </cell>
          <cell r="F1560">
            <v>658400</v>
          </cell>
          <cell r="H1560" t="str">
            <v>IMPLANTE</v>
          </cell>
          <cell r="I1560" t="str">
            <v>Pie y mano</v>
          </cell>
          <cell r="J1560" t="str">
            <v>I.T.S Latin America</v>
          </cell>
        </row>
        <row r="1561">
          <cell r="A1561" t="str">
            <v>31734-85</v>
          </cell>
          <cell r="B1561" t="str">
            <v>TORNILLO CANULADO D=7.3MM L=85, ROSCA VA</v>
          </cell>
          <cell r="C1561">
            <v>645300</v>
          </cell>
          <cell r="D1561">
            <v>0</v>
          </cell>
          <cell r="E1561">
            <v>0</v>
          </cell>
          <cell r="F1561">
            <v>645300</v>
          </cell>
          <cell r="H1561" t="str">
            <v>IMPLANTE</v>
          </cell>
          <cell r="I1561" t="str">
            <v>Pie y mano</v>
          </cell>
          <cell r="J1561" t="str">
            <v>I.T.S Latin America</v>
          </cell>
        </row>
        <row r="1562">
          <cell r="A1562" t="str">
            <v>31731-85</v>
          </cell>
          <cell r="B1562" t="str">
            <v>TORNILLO CANULADO D=7.3MM L=85, ROSCA CO</v>
          </cell>
          <cell r="C1562">
            <v>645300</v>
          </cell>
          <cell r="D1562">
            <v>0</v>
          </cell>
          <cell r="E1562">
            <v>0</v>
          </cell>
          <cell r="F1562">
            <v>645300</v>
          </cell>
          <cell r="H1562" t="str">
            <v>IMPLANTE</v>
          </cell>
          <cell r="I1562" t="str">
            <v>Pie y mano</v>
          </cell>
          <cell r="J1562" t="str">
            <v>I.T.S Latin America</v>
          </cell>
        </row>
        <row r="1563">
          <cell r="A1563" t="str">
            <v>31732-85</v>
          </cell>
          <cell r="B1563" t="str">
            <v>TORNILLO CANULADO D=7.3MM L=85, ROSCA 16</v>
          </cell>
          <cell r="C1563">
            <v>645300</v>
          </cell>
          <cell r="D1563">
            <v>0</v>
          </cell>
          <cell r="E1563">
            <v>0</v>
          </cell>
          <cell r="F1563">
            <v>645300</v>
          </cell>
          <cell r="H1563" t="str">
            <v>IMPLANTE</v>
          </cell>
          <cell r="I1563" t="str">
            <v>Pie y mano</v>
          </cell>
          <cell r="J1563" t="str">
            <v>I.T.S Latin America</v>
          </cell>
        </row>
        <row r="1564">
          <cell r="A1564" t="str">
            <v>31734-80</v>
          </cell>
          <cell r="B1564" t="str">
            <v>TORNILLO CANULADO D=7.3MM L=80, ROSCA VA</v>
          </cell>
          <cell r="C1564">
            <v>645300</v>
          </cell>
          <cell r="D1564">
            <v>0</v>
          </cell>
          <cell r="E1564">
            <v>0</v>
          </cell>
          <cell r="F1564">
            <v>645300</v>
          </cell>
          <cell r="H1564" t="str">
            <v>IMPLANTE</v>
          </cell>
          <cell r="I1564" t="str">
            <v>Pie y mano</v>
          </cell>
          <cell r="J1564" t="str">
            <v>I.T.S Latin America</v>
          </cell>
        </row>
        <row r="1565">
          <cell r="A1565" t="str">
            <v>31731-80</v>
          </cell>
          <cell r="B1565" t="str">
            <v>TORNILLO CANULADO D=7.3MM L=80, ROSCA CO</v>
          </cell>
          <cell r="C1565">
            <v>645300</v>
          </cell>
          <cell r="D1565">
            <v>0</v>
          </cell>
          <cell r="E1565">
            <v>0</v>
          </cell>
          <cell r="F1565">
            <v>645300</v>
          </cell>
          <cell r="H1565" t="str">
            <v>IMPLANTE</v>
          </cell>
          <cell r="I1565" t="str">
            <v>Pie y mano</v>
          </cell>
          <cell r="J1565" t="str">
            <v>I.T.S Latin America</v>
          </cell>
        </row>
        <row r="1566">
          <cell r="A1566" t="str">
            <v>31732-80</v>
          </cell>
          <cell r="B1566" t="str">
            <v>TORNILLO CANULADO D=7.3MM L=80, ROSCA 16</v>
          </cell>
          <cell r="C1566">
            <v>645300</v>
          </cell>
          <cell r="D1566">
            <v>0</v>
          </cell>
          <cell r="E1566">
            <v>0</v>
          </cell>
          <cell r="F1566">
            <v>645300</v>
          </cell>
          <cell r="H1566" t="str">
            <v>IMPLANTE</v>
          </cell>
          <cell r="I1566" t="str">
            <v>Pie y mano</v>
          </cell>
          <cell r="J1566" t="str">
            <v>I.T.S Latin America</v>
          </cell>
        </row>
        <row r="1567">
          <cell r="A1567" t="str">
            <v>31734-75</v>
          </cell>
          <cell r="B1567" t="str">
            <v>TORNILLO CANULADO D=7.3MM L=75, ROSCA VA</v>
          </cell>
          <cell r="C1567">
            <v>645300</v>
          </cell>
          <cell r="D1567">
            <v>0</v>
          </cell>
          <cell r="E1567">
            <v>0</v>
          </cell>
          <cell r="F1567">
            <v>645300</v>
          </cell>
          <cell r="H1567" t="str">
            <v>IMPLANTE</v>
          </cell>
          <cell r="I1567" t="str">
            <v>Pie y mano</v>
          </cell>
          <cell r="J1567" t="str">
            <v>I.T.S Latin America</v>
          </cell>
        </row>
        <row r="1568">
          <cell r="A1568" t="str">
            <v>31731-75</v>
          </cell>
          <cell r="B1568" t="str">
            <v>TORNILLO CANULADO D=7.3MM L=75, ROSCA CO</v>
          </cell>
          <cell r="C1568">
            <v>645300</v>
          </cell>
          <cell r="D1568">
            <v>0</v>
          </cell>
          <cell r="E1568">
            <v>0</v>
          </cell>
          <cell r="F1568">
            <v>645300</v>
          </cell>
          <cell r="H1568" t="str">
            <v>IMPLANTE</v>
          </cell>
          <cell r="I1568" t="str">
            <v>Pie y mano</v>
          </cell>
          <cell r="J1568" t="str">
            <v>I.T.S Latin America</v>
          </cell>
        </row>
        <row r="1569">
          <cell r="A1569" t="str">
            <v>31734-70</v>
          </cell>
          <cell r="B1569" t="str">
            <v>TORNILLO CANULADO D=7.3MM L=70, ROSCA VA</v>
          </cell>
          <cell r="C1569">
            <v>645300</v>
          </cell>
          <cell r="D1569">
            <v>0</v>
          </cell>
          <cell r="E1569">
            <v>0</v>
          </cell>
          <cell r="F1569">
            <v>645300</v>
          </cell>
          <cell r="H1569" t="str">
            <v>IMPLANTE</v>
          </cell>
          <cell r="I1569" t="str">
            <v>Pie y mano</v>
          </cell>
          <cell r="J1569" t="str">
            <v>I.T.S Latin America</v>
          </cell>
        </row>
        <row r="1570">
          <cell r="A1570" t="str">
            <v>31731-70</v>
          </cell>
          <cell r="B1570" t="str">
            <v>TORNILLO CANULADO D=7.3MM L=70, ROSCA CO</v>
          </cell>
          <cell r="C1570">
            <v>645300</v>
          </cell>
          <cell r="D1570">
            <v>0</v>
          </cell>
          <cell r="E1570">
            <v>0</v>
          </cell>
          <cell r="F1570">
            <v>645300</v>
          </cell>
          <cell r="H1570" t="str">
            <v>IMPLANTE</v>
          </cell>
          <cell r="I1570" t="str">
            <v>Pie y mano</v>
          </cell>
          <cell r="J1570" t="str">
            <v>I.T.S Latin America</v>
          </cell>
        </row>
        <row r="1571">
          <cell r="A1571" t="str">
            <v>31734-65</v>
          </cell>
          <cell r="B1571" t="str">
            <v>TORNILLO CANULADO D=7.3MM L=65, ROSCA VA</v>
          </cell>
          <cell r="C1571">
            <v>645300</v>
          </cell>
          <cell r="D1571">
            <v>0</v>
          </cell>
          <cell r="E1571">
            <v>0</v>
          </cell>
          <cell r="F1571">
            <v>645300</v>
          </cell>
          <cell r="H1571" t="str">
            <v>IMPLANTE</v>
          </cell>
          <cell r="I1571" t="str">
            <v>Pie y mano</v>
          </cell>
          <cell r="J1571" t="str">
            <v>I.T.S Latin America</v>
          </cell>
        </row>
        <row r="1572">
          <cell r="A1572" t="str">
            <v>31731-65</v>
          </cell>
          <cell r="B1572" t="str">
            <v>TORNILLO CANULADO D=7.3MM L=65, ROSCA CO</v>
          </cell>
          <cell r="C1572">
            <v>645300</v>
          </cell>
          <cell r="D1572">
            <v>0</v>
          </cell>
          <cell r="E1572">
            <v>0</v>
          </cell>
          <cell r="F1572">
            <v>645300</v>
          </cell>
          <cell r="H1572" t="str">
            <v>IMPLANTE</v>
          </cell>
          <cell r="I1572" t="str">
            <v>Pie y mano</v>
          </cell>
          <cell r="J1572" t="str">
            <v>I.T.S Latin America</v>
          </cell>
        </row>
        <row r="1573">
          <cell r="A1573" t="str">
            <v>31734-60</v>
          </cell>
          <cell r="B1573" t="str">
            <v>TORNILLO CANULADO D=7.3MM L=60, ROSCA VA</v>
          </cell>
          <cell r="C1573">
            <v>645300</v>
          </cell>
          <cell r="D1573">
            <v>0</v>
          </cell>
          <cell r="E1573">
            <v>0</v>
          </cell>
          <cell r="F1573">
            <v>645300</v>
          </cell>
          <cell r="H1573" t="str">
            <v>IMPLANTE</v>
          </cell>
          <cell r="I1573" t="str">
            <v>Pie y mano</v>
          </cell>
          <cell r="J1573" t="str">
            <v>I.T.S Latin America</v>
          </cell>
        </row>
        <row r="1574">
          <cell r="A1574" t="str">
            <v>31731-60</v>
          </cell>
          <cell r="B1574" t="str">
            <v>TORNILLO CANULADO D=7.3MM L=60, ROSCA CO</v>
          </cell>
          <cell r="C1574">
            <v>645300</v>
          </cell>
          <cell r="D1574">
            <v>0</v>
          </cell>
          <cell r="E1574">
            <v>0</v>
          </cell>
          <cell r="F1574">
            <v>645300</v>
          </cell>
          <cell r="H1574" t="str">
            <v>IMPLANTE</v>
          </cell>
          <cell r="I1574" t="str">
            <v>Pie y mano</v>
          </cell>
          <cell r="J1574" t="str">
            <v>I.T.S Latin America</v>
          </cell>
        </row>
        <row r="1575">
          <cell r="A1575" t="str">
            <v>31734-55</v>
          </cell>
          <cell r="B1575" t="str">
            <v>TORNILLO CANULADO D=7.3MM L=55, ROSCA VA</v>
          </cell>
          <cell r="C1575">
            <v>645300</v>
          </cell>
          <cell r="D1575">
            <v>0</v>
          </cell>
          <cell r="E1575">
            <v>0</v>
          </cell>
          <cell r="F1575">
            <v>645300</v>
          </cell>
          <cell r="H1575" t="str">
            <v>IMPLANTE</v>
          </cell>
          <cell r="I1575" t="str">
            <v>Pie y mano</v>
          </cell>
          <cell r="J1575" t="str">
            <v>I.T.S Latin America</v>
          </cell>
        </row>
        <row r="1576">
          <cell r="A1576" t="str">
            <v>31731-55</v>
          </cell>
          <cell r="B1576" t="str">
            <v>TORNILLO CANULADO D=7.3MM L=55, ROSCA CO</v>
          </cell>
          <cell r="C1576">
            <v>645300</v>
          </cell>
          <cell r="D1576">
            <v>0</v>
          </cell>
          <cell r="E1576">
            <v>0</v>
          </cell>
          <cell r="F1576">
            <v>645300</v>
          </cell>
          <cell r="H1576" t="str">
            <v>IMPLANTE</v>
          </cell>
          <cell r="I1576" t="str">
            <v>Pie y mano</v>
          </cell>
          <cell r="J1576" t="str">
            <v>I.T.S Latin America</v>
          </cell>
        </row>
        <row r="1577">
          <cell r="A1577" t="str">
            <v>31734-50</v>
          </cell>
          <cell r="B1577" t="str">
            <v>TORNILLO CANULADO D=7.3MM L=50, ROSCA VA</v>
          </cell>
          <cell r="C1577">
            <v>645300</v>
          </cell>
          <cell r="D1577">
            <v>0</v>
          </cell>
          <cell r="E1577">
            <v>0</v>
          </cell>
          <cell r="F1577">
            <v>645300</v>
          </cell>
          <cell r="H1577" t="str">
            <v>IMPLANTE</v>
          </cell>
          <cell r="I1577" t="str">
            <v>Pie y mano</v>
          </cell>
          <cell r="J1577" t="str">
            <v>I.T.S Latin America</v>
          </cell>
        </row>
        <row r="1578">
          <cell r="A1578" t="str">
            <v>31731-50</v>
          </cell>
          <cell r="B1578" t="str">
            <v>TORNILLO CANULADO D=7.3MM L=50, ROSCA CO</v>
          </cell>
          <cell r="C1578">
            <v>645300</v>
          </cell>
          <cell r="D1578">
            <v>0</v>
          </cell>
          <cell r="E1578">
            <v>0</v>
          </cell>
          <cell r="F1578">
            <v>645300</v>
          </cell>
          <cell r="H1578" t="str">
            <v>IMPLANTE</v>
          </cell>
          <cell r="I1578" t="str">
            <v>Pie y mano</v>
          </cell>
          <cell r="J1578" t="str">
            <v>I.T.S Latin America</v>
          </cell>
        </row>
        <row r="1579">
          <cell r="A1579" t="str">
            <v>31734-45</v>
          </cell>
          <cell r="B1579" t="str">
            <v>TORNILLO CANULADO D=7.3MM L=45, ROSCA VA</v>
          </cell>
          <cell r="C1579">
            <v>645300</v>
          </cell>
          <cell r="D1579">
            <v>0</v>
          </cell>
          <cell r="E1579">
            <v>0</v>
          </cell>
          <cell r="F1579">
            <v>645300</v>
          </cell>
          <cell r="H1579" t="str">
            <v>IMPLANTE</v>
          </cell>
          <cell r="I1579" t="str">
            <v>Pie y mano</v>
          </cell>
          <cell r="J1579" t="str">
            <v>I.T.S Latin America</v>
          </cell>
        </row>
        <row r="1580">
          <cell r="A1580" t="str">
            <v>31734-40</v>
          </cell>
          <cell r="B1580" t="str">
            <v>TORNILLO CANULADO D=7.3MM L=40, ROSCA VA</v>
          </cell>
          <cell r="C1580">
            <v>645300</v>
          </cell>
          <cell r="D1580">
            <v>0</v>
          </cell>
          <cell r="E1580">
            <v>0</v>
          </cell>
          <cell r="F1580">
            <v>645300</v>
          </cell>
          <cell r="H1580" t="str">
            <v>IMPLANTE</v>
          </cell>
          <cell r="I1580" t="str">
            <v>Pie y mano</v>
          </cell>
          <cell r="J1580" t="str">
            <v>I.T.S Latin America</v>
          </cell>
        </row>
        <row r="1581">
          <cell r="A1581" t="str">
            <v>31734-35</v>
          </cell>
          <cell r="B1581" t="str">
            <v>TORNILLO CANULADO D=7.3MM L=35, ROSCA VA</v>
          </cell>
          <cell r="C1581">
            <v>645300</v>
          </cell>
          <cell r="D1581">
            <v>0</v>
          </cell>
          <cell r="E1581">
            <v>0</v>
          </cell>
          <cell r="F1581">
            <v>645300</v>
          </cell>
          <cell r="H1581" t="str">
            <v>IMPLANTE</v>
          </cell>
          <cell r="I1581" t="str">
            <v>Pie y mano</v>
          </cell>
          <cell r="J1581" t="str">
            <v>I.T.S Latin America</v>
          </cell>
        </row>
        <row r="1582">
          <cell r="A1582" t="str">
            <v>31732-120</v>
          </cell>
          <cell r="B1582" t="str">
            <v>TORNILLO CANULADO D=7.3MM L=120, ROSCA 1</v>
          </cell>
          <cell r="C1582">
            <v>658400</v>
          </cell>
          <cell r="D1582">
            <v>0</v>
          </cell>
          <cell r="E1582">
            <v>0</v>
          </cell>
          <cell r="F1582">
            <v>658400</v>
          </cell>
          <cell r="H1582" t="str">
            <v>IMPLANTE</v>
          </cell>
          <cell r="I1582" t="str">
            <v>Pie y mano</v>
          </cell>
          <cell r="J1582" t="str">
            <v>I.T.S Latin America</v>
          </cell>
        </row>
        <row r="1583">
          <cell r="A1583" t="str">
            <v>31732-115</v>
          </cell>
          <cell r="B1583" t="str">
            <v>TORNILLO CANULADO D=7.3MM L=115, ROSCA 1</v>
          </cell>
          <cell r="C1583">
            <v>658400</v>
          </cell>
          <cell r="D1583">
            <v>0</v>
          </cell>
          <cell r="E1583">
            <v>0</v>
          </cell>
          <cell r="F1583">
            <v>658400</v>
          </cell>
          <cell r="H1583" t="str">
            <v>IMPLANTE</v>
          </cell>
          <cell r="I1583" t="str">
            <v>Pie y mano</v>
          </cell>
          <cell r="J1583" t="str">
            <v>I.T.S Latin America</v>
          </cell>
        </row>
        <row r="1584">
          <cell r="A1584" t="str">
            <v>31732-110</v>
          </cell>
          <cell r="B1584" t="str">
            <v>TORNILLO CANULADO D=7.3MM L=110, ROSCA 1</v>
          </cell>
          <cell r="C1584">
            <v>658400</v>
          </cell>
          <cell r="D1584">
            <v>0</v>
          </cell>
          <cell r="E1584">
            <v>0</v>
          </cell>
          <cell r="F1584">
            <v>658400</v>
          </cell>
          <cell r="H1584" t="str">
            <v>IMPLANTE</v>
          </cell>
          <cell r="I1584" t="str">
            <v>Pie y mano</v>
          </cell>
          <cell r="J1584" t="str">
            <v>I.T.S Latin America</v>
          </cell>
        </row>
        <row r="1585">
          <cell r="A1585" t="str">
            <v>31732-105</v>
          </cell>
          <cell r="B1585" t="str">
            <v>TORNILLO CANULADO D=7.3MM L=105, ROSCA 1</v>
          </cell>
          <cell r="C1585">
            <v>658400</v>
          </cell>
          <cell r="D1585">
            <v>0</v>
          </cell>
          <cell r="E1585">
            <v>0</v>
          </cell>
          <cell r="F1585">
            <v>658400</v>
          </cell>
          <cell r="H1585" t="str">
            <v>IMPLANTE</v>
          </cell>
          <cell r="I1585" t="str">
            <v>Pie y mano</v>
          </cell>
          <cell r="J1585" t="str">
            <v>I.T.S Latin America</v>
          </cell>
        </row>
        <row r="1586">
          <cell r="A1586" t="str">
            <v>31732-100</v>
          </cell>
          <cell r="B1586" t="str">
            <v>TORNILLO CANULADO D=7.3MM L=100, ROSCA 1</v>
          </cell>
          <cell r="C1586">
            <v>658400</v>
          </cell>
          <cell r="D1586">
            <v>0</v>
          </cell>
          <cell r="E1586">
            <v>0</v>
          </cell>
          <cell r="F1586">
            <v>658400</v>
          </cell>
          <cell r="H1586" t="str">
            <v>IMPLANTE</v>
          </cell>
          <cell r="I1586" t="str">
            <v>Pie y mano</v>
          </cell>
          <cell r="J1586" t="str">
            <v>I.T.S Latin America</v>
          </cell>
        </row>
        <row r="1587">
          <cell r="A1587" t="str">
            <v>31652-95</v>
          </cell>
          <cell r="B1587" t="str">
            <v>TORNILLO CANULADO D=6.5MM L=95, ROSCA 22</v>
          </cell>
          <cell r="C1587">
            <v>740900</v>
          </cell>
          <cell r="D1587">
            <v>0</v>
          </cell>
          <cell r="E1587">
            <v>0</v>
          </cell>
          <cell r="F1587">
            <v>740900</v>
          </cell>
          <cell r="H1587" t="str">
            <v>IMPLANTE</v>
          </cell>
          <cell r="I1587" t="str">
            <v>Pie y mano</v>
          </cell>
          <cell r="J1587" t="str">
            <v>I.T.S Latin America</v>
          </cell>
        </row>
        <row r="1588">
          <cell r="A1588" t="str">
            <v>31652-90</v>
          </cell>
          <cell r="B1588" t="str">
            <v>TORNILLO CANULADO D=6.5MM L=90, ROSCA 22</v>
          </cell>
          <cell r="C1588">
            <v>740900</v>
          </cell>
          <cell r="D1588">
            <v>0</v>
          </cell>
          <cell r="E1588">
            <v>0</v>
          </cell>
          <cell r="F1588">
            <v>740900</v>
          </cell>
          <cell r="H1588" t="str">
            <v>IMPLANTE</v>
          </cell>
          <cell r="I1588" t="str">
            <v>Pie y mano</v>
          </cell>
          <cell r="J1588" t="str">
            <v>I.T.S Latin America</v>
          </cell>
        </row>
        <row r="1589">
          <cell r="A1589" t="str">
            <v>31652-85</v>
          </cell>
          <cell r="B1589" t="str">
            <v>TORNILLO CANULADO D=6.5MM L=85, ROSCA 22</v>
          </cell>
          <cell r="C1589">
            <v>647100</v>
          </cell>
          <cell r="D1589">
            <v>0</v>
          </cell>
          <cell r="E1589">
            <v>0</v>
          </cell>
          <cell r="F1589">
            <v>647100</v>
          </cell>
          <cell r="H1589" t="str">
            <v>IMPLANTE</v>
          </cell>
          <cell r="I1589" t="str">
            <v>Pie y mano</v>
          </cell>
          <cell r="J1589" t="str">
            <v>I.T.S Latin America</v>
          </cell>
        </row>
        <row r="1590">
          <cell r="A1590" t="str">
            <v>31652-80</v>
          </cell>
          <cell r="B1590" t="str">
            <v>TORNILLO CANULADO D=6.5MM L=80, ROSCA 22</v>
          </cell>
          <cell r="C1590">
            <v>647100</v>
          </cell>
          <cell r="D1590">
            <v>0</v>
          </cell>
          <cell r="E1590">
            <v>0</v>
          </cell>
          <cell r="F1590">
            <v>647100</v>
          </cell>
          <cell r="H1590" t="str">
            <v>IMPLANTE</v>
          </cell>
          <cell r="I1590" t="str">
            <v>Pie y mano</v>
          </cell>
          <cell r="J1590" t="str">
            <v>I.T.S Latin America</v>
          </cell>
        </row>
        <row r="1591">
          <cell r="A1591" t="str">
            <v>31652-75</v>
          </cell>
          <cell r="B1591" t="str">
            <v>TORNILLO CANULADO D=6.5MM L=75, ROSCA 22</v>
          </cell>
          <cell r="C1591">
            <v>647100</v>
          </cell>
          <cell r="D1591">
            <v>0</v>
          </cell>
          <cell r="E1591">
            <v>0</v>
          </cell>
          <cell r="F1591">
            <v>647100</v>
          </cell>
          <cell r="H1591" t="str">
            <v>IMPLANTE</v>
          </cell>
          <cell r="I1591" t="str">
            <v>Pie y mano</v>
          </cell>
          <cell r="J1591" t="str">
            <v>I.T.S Latin America</v>
          </cell>
        </row>
        <row r="1592">
          <cell r="A1592" t="str">
            <v>31652-70</v>
          </cell>
          <cell r="B1592" t="str">
            <v>TORNILLO CANULADO D=6.5MM L=70, ROSCA 22</v>
          </cell>
          <cell r="C1592">
            <v>647100</v>
          </cell>
          <cell r="D1592">
            <v>0</v>
          </cell>
          <cell r="E1592">
            <v>0</v>
          </cell>
          <cell r="F1592">
            <v>647100</v>
          </cell>
          <cell r="H1592" t="str">
            <v>IMPLANTE</v>
          </cell>
          <cell r="I1592" t="str">
            <v>Pie y mano</v>
          </cell>
          <cell r="J1592" t="str">
            <v>I.T.S Latin America</v>
          </cell>
        </row>
        <row r="1593">
          <cell r="A1593" t="str">
            <v>31652-65</v>
          </cell>
          <cell r="B1593" t="str">
            <v>TORNILLO CANULADO D=6.5MM L=65, ROSCA 22</v>
          </cell>
          <cell r="C1593">
            <v>647100</v>
          </cell>
          <cell r="D1593">
            <v>0</v>
          </cell>
          <cell r="E1593">
            <v>0</v>
          </cell>
          <cell r="F1593">
            <v>647100</v>
          </cell>
          <cell r="H1593" t="str">
            <v>IMPLANTE</v>
          </cell>
          <cell r="I1593" t="str">
            <v>Pie y mano</v>
          </cell>
          <cell r="J1593" t="str">
            <v>I.T.S Latin America</v>
          </cell>
        </row>
        <row r="1594">
          <cell r="A1594" t="str">
            <v>31652-60</v>
          </cell>
          <cell r="B1594" t="str">
            <v>TORNILLO CANULADO D=6.5MM L=60, ROSCA 22</v>
          </cell>
          <cell r="C1594">
            <v>647100</v>
          </cell>
          <cell r="D1594">
            <v>0</v>
          </cell>
          <cell r="E1594">
            <v>0</v>
          </cell>
          <cell r="F1594">
            <v>647100</v>
          </cell>
          <cell r="H1594" t="str">
            <v>IMPLANTE</v>
          </cell>
          <cell r="I1594" t="str">
            <v>Pie y mano</v>
          </cell>
          <cell r="J1594" t="str">
            <v>I.T.S Latin America</v>
          </cell>
        </row>
        <row r="1595">
          <cell r="A1595" t="str">
            <v>31652-55</v>
          </cell>
          <cell r="B1595" t="str">
            <v>TORNILLO CANULADO D=6.5MM L=55, ROSCA 22</v>
          </cell>
          <cell r="C1595">
            <v>647100</v>
          </cell>
          <cell r="D1595">
            <v>0</v>
          </cell>
          <cell r="E1595">
            <v>0</v>
          </cell>
          <cell r="F1595">
            <v>647100</v>
          </cell>
          <cell r="H1595" t="str">
            <v>IMPLANTE</v>
          </cell>
          <cell r="I1595" t="str">
            <v>Pie y mano</v>
          </cell>
          <cell r="J1595" t="str">
            <v>I.T.S Latin America</v>
          </cell>
        </row>
        <row r="1596">
          <cell r="A1596" t="str">
            <v>31652-50</v>
          </cell>
          <cell r="B1596" t="str">
            <v>TORNILLO CANULADO D=6.5MM L=50, ROSCA 22</v>
          </cell>
          <cell r="C1596">
            <v>647100</v>
          </cell>
          <cell r="D1596">
            <v>0</v>
          </cell>
          <cell r="E1596">
            <v>0</v>
          </cell>
          <cell r="F1596">
            <v>647100</v>
          </cell>
          <cell r="H1596" t="str">
            <v>IMPLANTE</v>
          </cell>
          <cell r="I1596" t="str">
            <v>Pie y mano</v>
          </cell>
          <cell r="J1596" t="str">
            <v>I.T.S Latin America</v>
          </cell>
        </row>
        <row r="1597">
          <cell r="A1597" t="str">
            <v>31652-45</v>
          </cell>
          <cell r="B1597" t="str">
            <v>TORNILLO CANULADO D=6.5MM L=45, ROSCA 22</v>
          </cell>
          <cell r="C1597">
            <v>647100</v>
          </cell>
          <cell r="D1597">
            <v>0</v>
          </cell>
          <cell r="E1597">
            <v>0</v>
          </cell>
          <cell r="F1597">
            <v>647100</v>
          </cell>
          <cell r="H1597" t="str">
            <v>IMPLANTE</v>
          </cell>
          <cell r="I1597" t="str">
            <v>Pie y mano</v>
          </cell>
          <cell r="J1597" t="str">
            <v>I.T.S Latin America</v>
          </cell>
        </row>
        <row r="1598">
          <cell r="A1598" t="str">
            <v>31652-40</v>
          </cell>
          <cell r="B1598" t="str">
            <v>TORNILLO CANULADO D=6.5MM L=40, ROSCA 22</v>
          </cell>
          <cell r="C1598">
            <v>647100</v>
          </cell>
          <cell r="D1598">
            <v>0</v>
          </cell>
          <cell r="E1598">
            <v>0</v>
          </cell>
          <cell r="F1598">
            <v>647100</v>
          </cell>
          <cell r="H1598" t="str">
            <v>IMPLANTE</v>
          </cell>
          <cell r="I1598" t="str">
            <v>Pie y mano</v>
          </cell>
          <cell r="J1598" t="str">
            <v>I.T.S Latin America</v>
          </cell>
        </row>
        <row r="1599">
          <cell r="A1599" t="str">
            <v>31652-35</v>
          </cell>
          <cell r="B1599" t="str">
            <v>TORNILLO CANULADO D=6.5MM L=35, ROSCA 22</v>
          </cell>
          <cell r="C1599">
            <v>647100</v>
          </cell>
          <cell r="D1599">
            <v>0</v>
          </cell>
          <cell r="E1599">
            <v>0</v>
          </cell>
          <cell r="F1599">
            <v>647100</v>
          </cell>
          <cell r="H1599" t="str">
            <v>IMPLANTE</v>
          </cell>
          <cell r="I1599" t="str">
            <v>Pie y mano</v>
          </cell>
          <cell r="J1599" t="str">
            <v>I.T.S Latin America</v>
          </cell>
        </row>
        <row r="1600">
          <cell r="A1600" t="str">
            <v>31652-30</v>
          </cell>
          <cell r="B1600" t="str">
            <v>TORNILLO CANULADO D=6.5MM L=30, ROSCA 22</v>
          </cell>
          <cell r="C1600">
            <v>647100</v>
          </cell>
          <cell r="D1600">
            <v>0</v>
          </cell>
          <cell r="E1600">
            <v>0</v>
          </cell>
          <cell r="F1600">
            <v>647100</v>
          </cell>
          <cell r="H1600" t="str">
            <v>IMPLANTE</v>
          </cell>
          <cell r="I1600" t="str">
            <v>Pie y mano</v>
          </cell>
          <cell r="J1600" t="str">
            <v>I.T.S Latin America</v>
          </cell>
        </row>
        <row r="1601">
          <cell r="A1601" t="str">
            <v>31652-25</v>
          </cell>
          <cell r="B1601" t="str">
            <v>TORNILLO CANULADO D=6.5MM L=25, ROSCA 22</v>
          </cell>
          <cell r="C1601">
            <v>647100</v>
          </cell>
          <cell r="D1601">
            <v>0</v>
          </cell>
          <cell r="E1601">
            <v>0</v>
          </cell>
          <cell r="F1601">
            <v>647100</v>
          </cell>
          <cell r="H1601" t="str">
            <v>IMPLANTE</v>
          </cell>
          <cell r="I1601" t="str">
            <v>Osteosintesis y trauma</v>
          </cell>
          <cell r="J1601" t="str">
            <v>I.T.S Latin America</v>
          </cell>
        </row>
        <row r="1602">
          <cell r="A1602" t="str">
            <v>31652-120</v>
          </cell>
          <cell r="B1602" t="str">
            <v>TORNILLO CANULADO D=6.5MM L=120, ROSCA 2</v>
          </cell>
          <cell r="C1602">
            <v>740900</v>
          </cell>
          <cell r="D1602">
            <v>0</v>
          </cell>
          <cell r="E1602">
            <v>0</v>
          </cell>
          <cell r="F1602">
            <v>740900</v>
          </cell>
          <cell r="H1602" t="str">
            <v>IMPLANTE</v>
          </cell>
          <cell r="I1602" t="str">
            <v>Pie y mano</v>
          </cell>
          <cell r="J1602" t="str">
            <v>I.T.S Latin America</v>
          </cell>
        </row>
        <row r="1603">
          <cell r="A1603" t="str">
            <v>31652-115</v>
          </cell>
          <cell r="B1603" t="str">
            <v>TORNILLO CANULADO D=6.5MM L=115, ROSCA 2</v>
          </cell>
          <cell r="C1603">
            <v>740900</v>
          </cell>
          <cell r="D1603">
            <v>0</v>
          </cell>
          <cell r="E1603">
            <v>0</v>
          </cell>
          <cell r="F1603">
            <v>740900</v>
          </cell>
          <cell r="H1603" t="str">
            <v>IMPLANTE</v>
          </cell>
          <cell r="I1603" t="str">
            <v>Pie y mano</v>
          </cell>
          <cell r="J1603" t="str">
            <v>I.T.S Latin America</v>
          </cell>
        </row>
        <row r="1604">
          <cell r="A1604" t="str">
            <v>31652-110</v>
          </cell>
          <cell r="B1604" t="str">
            <v>TORNILLO CANULADO D=6.5MM L=110, ROSCA 2</v>
          </cell>
          <cell r="C1604">
            <v>740900</v>
          </cell>
          <cell r="D1604">
            <v>0</v>
          </cell>
          <cell r="E1604">
            <v>0</v>
          </cell>
          <cell r="F1604">
            <v>740900</v>
          </cell>
          <cell r="H1604" t="str">
            <v>IMPLANTE</v>
          </cell>
          <cell r="I1604" t="str">
            <v>Pie y mano</v>
          </cell>
          <cell r="J1604" t="str">
            <v>I.T.S Latin America</v>
          </cell>
        </row>
        <row r="1605">
          <cell r="A1605" t="str">
            <v>31652-105</v>
          </cell>
          <cell r="B1605" t="str">
            <v>TORNILLO CANULADO D=6.5MM L=105, ROSCA 2</v>
          </cell>
          <cell r="C1605">
            <v>740900</v>
          </cell>
          <cell r="D1605">
            <v>0</v>
          </cell>
          <cell r="E1605">
            <v>0</v>
          </cell>
          <cell r="F1605">
            <v>740900</v>
          </cell>
          <cell r="H1605" t="str">
            <v>IMPLANTE</v>
          </cell>
          <cell r="I1605" t="str">
            <v>Pie y mano</v>
          </cell>
          <cell r="J1605" t="str">
            <v>I.T.S Latin America</v>
          </cell>
        </row>
        <row r="1606">
          <cell r="A1606" t="str">
            <v>31652-100</v>
          </cell>
          <cell r="B1606" t="str">
            <v>TORNILLO CANULADO D=6.5MM L=100, ROSCA 2</v>
          </cell>
          <cell r="C1606">
            <v>740900</v>
          </cell>
          <cell r="D1606">
            <v>0</v>
          </cell>
          <cell r="E1606">
            <v>0</v>
          </cell>
          <cell r="F1606">
            <v>740900</v>
          </cell>
          <cell r="H1606" t="str">
            <v>IMPLANTE</v>
          </cell>
          <cell r="I1606" t="str">
            <v>Pie y mano</v>
          </cell>
          <cell r="J1606" t="str">
            <v>I.T.S Latin America</v>
          </cell>
        </row>
        <row r="1607">
          <cell r="A1607" t="str">
            <v>31457-70</v>
          </cell>
          <cell r="B1607" t="str">
            <v>TORNILLO CANULADO D=4.5mm L=70mm R/V</v>
          </cell>
          <cell r="C1607">
            <v>651600</v>
          </cell>
          <cell r="D1607">
            <v>0</v>
          </cell>
          <cell r="E1607">
            <v>0</v>
          </cell>
          <cell r="F1607">
            <v>651600</v>
          </cell>
          <cell r="H1607" t="str">
            <v>IMPLANTE</v>
          </cell>
          <cell r="I1607" t="str">
            <v>Osteosintesis y trauma</v>
          </cell>
          <cell r="J1607" t="str">
            <v>I.T.S Latin America</v>
          </cell>
        </row>
        <row r="1608">
          <cell r="A1608" t="str">
            <v>31452-70</v>
          </cell>
          <cell r="B1608" t="str">
            <v>TORNILLO CANULADO D=4.5mm L=70mm R/CORTA</v>
          </cell>
          <cell r="C1608">
            <v>651600</v>
          </cell>
          <cell r="D1608">
            <v>0</v>
          </cell>
          <cell r="E1608">
            <v>0</v>
          </cell>
          <cell r="F1608">
            <v>651600</v>
          </cell>
          <cell r="H1608" t="str">
            <v>IMPLANTE</v>
          </cell>
          <cell r="I1608" t="str">
            <v>Osteosintesis y trauma</v>
          </cell>
          <cell r="J1608" t="str">
            <v>I.T.S Latin America</v>
          </cell>
        </row>
        <row r="1609">
          <cell r="A1609" t="str">
            <v>31457-65</v>
          </cell>
          <cell r="B1609" t="str">
            <v>TORNILLO CANULADO D=4.5mm L=65mm R/V</v>
          </cell>
          <cell r="C1609">
            <v>625700</v>
          </cell>
          <cell r="D1609">
            <v>0</v>
          </cell>
          <cell r="E1609">
            <v>0</v>
          </cell>
          <cell r="F1609">
            <v>625700</v>
          </cell>
          <cell r="H1609" t="str">
            <v>IMPLANTE</v>
          </cell>
          <cell r="I1609" t="str">
            <v>Osteosintesis y trauma</v>
          </cell>
          <cell r="J1609" t="str">
            <v>I.T.S Latin America</v>
          </cell>
        </row>
        <row r="1610">
          <cell r="A1610" t="str">
            <v>31452-65</v>
          </cell>
          <cell r="B1610" t="str">
            <v>TORNILLO CANULADO D=4.5mm L=65mm R/CORTA</v>
          </cell>
          <cell r="C1610">
            <v>625700</v>
          </cell>
          <cell r="D1610">
            <v>0</v>
          </cell>
          <cell r="E1610">
            <v>0</v>
          </cell>
          <cell r="F1610">
            <v>625700</v>
          </cell>
          <cell r="H1610" t="str">
            <v>IMPLANTE</v>
          </cell>
          <cell r="I1610" t="str">
            <v>Osteosintesis y trauma</v>
          </cell>
          <cell r="J1610" t="str">
            <v>I.T.S Latin America</v>
          </cell>
        </row>
        <row r="1611">
          <cell r="A1611" t="str">
            <v>31457-60</v>
          </cell>
          <cell r="B1611" t="str">
            <v>TORNILLO CANULADO D=4.5mm L=60mm R/V</v>
          </cell>
          <cell r="C1611">
            <v>599900</v>
          </cell>
          <cell r="D1611">
            <v>0</v>
          </cell>
          <cell r="E1611">
            <v>0</v>
          </cell>
          <cell r="F1611">
            <v>599900</v>
          </cell>
          <cell r="H1611" t="str">
            <v>IMPLANTE</v>
          </cell>
          <cell r="I1611" t="str">
            <v>Osteosintesis y trauma</v>
          </cell>
          <cell r="J1611" t="str">
            <v>I.T.S Latin America</v>
          </cell>
        </row>
        <row r="1612">
          <cell r="A1612" t="str">
            <v>31452-60</v>
          </cell>
          <cell r="B1612" t="str">
            <v>TORNILLO CANULADO D=4.5mm L=60mm R/CORTA</v>
          </cell>
          <cell r="C1612">
            <v>599900</v>
          </cell>
          <cell r="D1612">
            <v>0</v>
          </cell>
          <cell r="E1612">
            <v>0</v>
          </cell>
          <cell r="F1612">
            <v>599900</v>
          </cell>
          <cell r="H1612" t="str">
            <v>IMPLANTE</v>
          </cell>
          <cell r="I1612" t="str">
            <v>Osteosintesis y trauma</v>
          </cell>
          <cell r="J1612" t="str">
            <v>I.T.S Latin America</v>
          </cell>
        </row>
        <row r="1613">
          <cell r="A1613" t="str">
            <v>31407-60</v>
          </cell>
          <cell r="B1613" t="str">
            <v>TORNILLO CANULADO D=4.5mm L=60mm R/C</v>
          </cell>
          <cell r="C1613">
            <v>0</v>
          </cell>
          <cell r="D1613">
            <v>0</v>
          </cell>
          <cell r="E1613">
            <v>0</v>
          </cell>
          <cell r="F1613">
            <v>0</v>
          </cell>
          <cell r="H1613" t="str">
            <v>IMPLANTE</v>
          </cell>
          <cell r="I1613" t="str">
            <v>Osteosintesis y trauma</v>
          </cell>
          <cell r="J1613" t="str">
            <v>I.T.S Latin America</v>
          </cell>
        </row>
        <row r="1614">
          <cell r="A1614" t="str">
            <v>31457-55</v>
          </cell>
          <cell r="B1614" t="str">
            <v>TORNILLO CANULADO D=4.5mm L=55mm R/V</v>
          </cell>
          <cell r="C1614">
            <v>574000</v>
          </cell>
          <cell r="D1614">
            <v>0</v>
          </cell>
          <cell r="E1614">
            <v>0</v>
          </cell>
          <cell r="F1614">
            <v>574000</v>
          </cell>
          <cell r="H1614" t="str">
            <v>IMPLANTE</v>
          </cell>
          <cell r="I1614" t="str">
            <v>Osteosintesis y trauma</v>
          </cell>
          <cell r="J1614" t="str">
            <v>I.T.S Latin America</v>
          </cell>
        </row>
        <row r="1615">
          <cell r="A1615" t="str">
            <v>31452-55</v>
          </cell>
          <cell r="B1615" t="str">
            <v>TORNILLO CANULADO D=4.5mm L=55mm R/CORTA</v>
          </cell>
          <cell r="C1615">
            <v>574000</v>
          </cell>
          <cell r="D1615">
            <v>0</v>
          </cell>
          <cell r="E1615">
            <v>0</v>
          </cell>
          <cell r="F1615">
            <v>574000</v>
          </cell>
          <cell r="H1615" t="str">
            <v>IMPLANTE</v>
          </cell>
          <cell r="I1615" t="str">
            <v>Osteosintesis y trauma</v>
          </cell>
          <cell r="J1615" t="str">
            <v>I.T.S Latin America</v>
          </cell>
        </row>
        <row r="1616">
          <cell r="A1616" t="str">
            <v>31407-55</v>
          </cell>
          <cell r="B1616" t="str">
            <v>TORNILLO CANULADO D=4.5mm L=55mm R/C</v>
          </cell>
          <cell r="C1616">
            <v>0</v>
          </cell>
          <cell r="D1616">
            <v>0</v>
          </cell>
          <cell r="E1616">
            <v>0</v>
          </cell>
          <cell r="F1616">
            <v>0</v>
          </cell>
          <cell r="H1616" t="str">
            <v>IMPLANTE</v>
          </cell>
          <cell r="I1616" t="str">
            <v>Osteosintesis y trauma</v>
          </cell>
          <cell r="J1616" t="str">
            <v>I.T.S Latin America</v>
          </cell>
        </row>
        <row r="1617">
          <cell r="A1617" t="str">
            <v>31457-50</v>
          </cell>
          <cell r="B1617" t="str">
            <v>TORNILLO CANULADO D=4.5mm L=50mm R/V</v>
          </cell>
          <cell r="C1617">
            <v>548300</v>
          </cell>
          <cell r="D1617">
            <v>0</v>
          </cell>
          <cell r="E1617">
            <v>0</v>
          </cell>
          <cell r="F1617">
            <v>548300</v>
          </cell>
          <cell r="H1617" t="str">
            <v>IMPLANTE</v>
          </cell>
          <cell r="I1617" t="str">
            <v>Osteosintesis y trauma</v>
          </cell>
          <cell r="J1617" t="str">
            <v>I.T.S Latin America</v>
          </cell>
        </row>
        <row r="1618">
          <cell r="A1618" t="str">
            <v>31452-50</v>
          </cell>
          <cell r="B1618" t="str">
            <v>TORNILLO CANULADO D=4.5mm L=50mm R/CORTA</v>
          </cell>
          <cell r="C1618">
            <v>548300</v>
          </cell>
          <cell r="D1618">
            <v>0</v>
          </cell>
          <cell r="E1618">
            <v>0</v>
          </cell>
          <cell r="F1618">
            <v>548300</v>
          </cell>
          <cell r="H1618" t="str">
            <v>IMPLANTE</v>
          </cell>
          <cell r="I1618" t="str">
            <v>Osteosintesis y trauma</v>
          </cell>
          <cell r="J1618" t="str">
            <v>I.T.S Latin America</v>
          </cell>
        </row>
        <row r="1619">
          <cell r="A1619" t="str">
            <v>31407-50</v>
          </cell>
          <cell r="B1619" t="str">
            <v>TORNILLO CANULADO D=4.5mm L=50mm R/C</v>
          </cell>
          <cell r="C1619">
            <v>0</v>
          </cell>
          <cell r="D1619">
            <v>0</v>
          </cell>
          <cell r="E1619">
            <v>0</v>
          </cell>
          <cell r="F1619">
            <v>0</v>
          </cell>
          <cell r="H1619" t="str">
            <v>IMPLANTE</v>
          </cell>
          <cell r="I1619" t="str">
            <v>Osteosintesis y trauma</v>
          </cell>
          <cell r="J1619" t="str">
            <v>I.T.S Latin America</v>
          </cell>
        </row>
        <row r="1620">
          <cell r="A1620" t="str">
            <v>31457-48</v>
          </cell>
          <cell r="B1620" t="str">
            <v>TORNILLO CANULADO D=4.5mm L=48mm R/V</v>
          </cell>
          <cell r="C1620">
            <v>535700</v>
          </cell>
          <cell r="D1620">
            <v>0</v>
          </cell>
          <cell r="E1620">
            <v>0</v>
          </cell>
          <cell r="F1620">
            <v>535700</v>
          </cell>
          <cell r="H1620" t="str">
            <v>IMPLANTE</v>
          </cell>
          <cell r="I1620" t="str">
            <v>Osteosintesis y trauma</v>
          </cell>
          <cell r="J1620" t="str">
            <v>I.T.S Latin America</v>
          </cell>
        </row>
        <row r="1621">
          <cell r="A1621" t="str">
            <v>31452-48</v>
          </cell>
          <cell r="B1621" t="str">
            <v>TORNILLO CANULADO D=4.5mm L=48mm R/CORTA</v>
          </cell>
          <cell r="C1621">
            <v>535700</v>
          </cell>
          <cell r="D1621">
            <v>0</v>
          </cell>
          <cell r="E1621">
            <v>0</v>
          </cell>
          <cell r="F1621">
            <v>535700</v>
          </cell>
          <cell r="H1621" t="str">
            <v>IMPLANTE</v>
          </cell>
          <cell r="I1621" t="str">
            <v>Osteosintesis y trauma</v>
          </cell>
          <cell r="J1621" t="str">
            <v>I.T.S Latin America</v>
          </cell>
        </row>
        <row r="1622">
          <cell r="A1622" t="str">
            <v>31457-46</v>
          </cell>
          <cell r="B1622" t="str">
            <v>TORNILLO CANULADO D=4.5mm L=46mm R/V</v>
          </cell>
          <cell r="C1622">
            <v>522400</v>
          </cell>
          <cell r="D1622">
            <v>0</v>
          </cell>
          <cell r="E1622">
            <v>0</v>
          </cell>
          <cell r="F1622">
            <v>522400</v>
          </cell>
          <cell r="H1622" t="str">
            <v>IMPLANTE</v>
          </cell>
          <cell r="I1622" t="str">
            <v>Osteosintesis y trauma</v>
          </cell>
          <cell r="J1622" t="str">
            <v>I.T.S Latin America</v>
          </cell>
        </row>
        <row r="1623">
          <cell r="A1623" t="str">
            <v>31452-46</v>
          </cell>
          <cell r="B1623" t="str">
            <v>TORNILLO CANULADO D=4.5mm L=46mm R/CORTA</v>
          </cell>
          <cell r="C1623">
            <v>522400</v>
          </cell>
          <cell r="D1623">
            <v>0</v>
          </cell>
          <cell r="E1623">
            <v>0</v>
          </cell>
          <cell r="F1623">
            <v>522400</v>
          </cell>
          <cell r="H1623" t="str">
            <v>IMPLANTE</v>
          </cell>
          <cell r="I1623" t="str">
            <v>Osteosintesis y trauma</v>
          </cell>
          <cell r="J1623" t="str">
            <v>I.T.S Latin America</v>
          </cell>
        </row>
        <row r="1624">
          <cell r="A1624" t="str">
            <v>31407-45</v>
          </cell>
          <cell r="B1624" t="str">
            <v>TORNILLO CANULADO D=4.5mm L=45mm R/C</v>
          </cell>
          <cell r="C1624">
            <v>0</v>
          </cell>
          <cell r="D1624">
            <v>0</v>
          </cell>
          <cell r="E1624">
            <v>0</v>
          </cell>
          <cell r="F1624">
            <v>0</v>
          </cell>
          <cell r="H1624" t="str">
            <v>IMPLANTE</v>
          </cell>
          <cell r="I1624" t="str">
            <v>Osteosintesis y trauma</v>
          </cell>
          <cell r="J1624" t="str">
            <v>I.T.S Latin America</v>
          </cell>
        </row>
        <row r="1625">
          <cell r="A1625" t="str">
            <v>31457-44</v>
          </cell>
          <cell r="B1625" t="str">
            <v>TORNILLO CANULADO D=4.5mm L=44mm R/V</v>
          </cell>
          <cell r="C1625">
            <v>509900</v>
          </cell>
          <cell r="D1625">
            <v>0</v>
          </cell>
          <cell r="E1625">
            <v>0</v>
          </cell>
          <cell r="F1625">
            <v>509900</v>
          </cell>
          <cell r="H1625" t="str">
            <v>IMPLANTE</v>
          </cell>
          <cell r="I1625" t="str">
            <v>Osteosintesis y trauma</v>
          </cell>
          <cell r="J1625" t="str">
            <v>I.T.S Latin America</v>
          </cell>
        </row>
        <row r="1626">
          <cell r="A1626" t="str">
            <v>31452-44</v>
          </cell>
          <cell r="B1626" t="str">
            <v>TORNILLO CANULADO D=4.5mm L=44mm R/CORTA</v>
          </cell>
          <cell r="C1626">
            <v>509900</v>
          </cell>
          <cell r="D1626">
            <v>0</v>
          </cell>
          <cell r="E1626">
            <v>0</v>
          </cell>
          <cell r="F1626">
            <v>509900</v>
          </cell>
          <cell r="H1626" t="str">
            <v>IMPLANTE</v>
          </cell>
          <cell r="I1626" t="str">
            <v>Osteosintesis y trauma</v>
          </cell>
          <cell r="J1626" t="str">
            <v>I.T.S Latin America</v>
          </cell>
        </row>
        <row r="1627">
          <cell r="A1627" t="str">
            <v>31457-42</v>
          </cell>
          <cell r="B1627" t="str">
            <v>TORNILLO CANULADO D=4.5mm L=42mm R/V</v>
          </cell>
          <cell r="C1627">
            <v>496700</v>
          </cell>
          <cell r="D1627">
            <v>0</v>
          </cell>
          <cell r="E1627">
            <v>0</v>
          </cell>
          <cell r="F1627">
            <v>496700</v>
          </cell>
          <cell r="H1627" t="str">
            <v>IMPLANTE</v>
          </cell>
          <cell r="I1627" t="str">
            <v>Osteosintesis y trauma</v>
          </cell>
          <cell r="J1627" t="str">
            <v>I.T.S Latin America</v>
          </cell>
        </row>
        <row r="1628">
          <cell r="A1628" t="str">
            <v>31452-42</v>
          </cell>
          <cell r="B1628" t="str">
            <v>TORNILLO CANULADO D=4.5mm L=42mm R/CORTA</v>
          </cell>
          <cell r="C1628">
            <v>496700</v>
          </cell>
          <cell r="D1628">
            <v>0</v>
          </cell>
          <cell r="E1628">
            <v>0</v>
          </cell>
          <cell r="F1628">
            <v>496700</v>
          </cell>
          <cell r="H1628" t="str">
            <v>IMPLANTE</v>
          </cell>
          <cell r="I1628" t="str">
            <v>Osteosintesis y trauma</v>
          </cell>
          <cell r="J1628" t="str">
            <v>I.T.S Latin America</v>
          </cell>
        </row>
        <row r="1629">
          <cell r="A1629" t="str">
            <v>31457-40</v>
          </cell>
          <cell r="B1629" t="str">
            <v>TORNILLO CANULADO D=4.5mm L=40mm R/V</v>
          </cell>
          <cell r="C1629">
            <v>484200</v>
          </cell>
          <cell r="D1629">
            <v>0</v>
          </cell>
          <cell r="E1629">
            <v>0</v>
          </cell>
          <cell r="F1629">
            <v>484200</v>
          </cell>
          <cell r="H1629" t="str">
            <v>IMPLANTE</v>
          </cell>
          <cell r="I1629" t="str">
            <v>Osteosintesis y trauma</v>
          </cell>
          <cell r="J1629" t="str">
            <v>I.T.S Latin America</v>
          </cell>
        </row>
        <row r="1630">
          <cell r="A1630" t="str">
            <v>31452-40</v>
          </cell>
          <cell r="B1630" t="str">
            <v>TORNILLO CANULADO D=4.5mm L=40mm R/CORTA</v>
          </cell>
          <cell r="C1630">
            <v>484200</v>
          </cell>
          <cell r="D1630">
            <v>0</v>
          </cell>
          <cell r="E1630">
            <v>0</v>
          </cell>
          <cell r="F1630">
            <v>484200</v>
          </cell>
          <cell r="H1630" t="str">
            <v>IMPLANTE</v>
          </cell>
          <cell r="I1630" t="str">
            <v>Osteosintesis y trauma</v>
          </cell>
          <cell r="J1630" t="str">
            <v>I.T.S Latin America</v>
          </cell>
        </row>
        <row r="1631">
          <cell r="A1631" t="str">
            <v>31407-40</v>
          </cell>
          <cell r="B1631" t="str">
            <v>TORNILLO CANULADO D=4.5mm L=40mm R/C</v>
          </cell>
          <cell r="C1631">
            <v>0</v>
          </cell>
          <cell r="D1631">
            <v>0</v>
          </cell>
          <cell r="E1631">
            <v>0</v>
          </cell>
          <cell r="F1631">
            <v>0</v>
          </cell>
          <cell r="H1631" t="str">
            <v>IMPLANTE</v>
          </cell>
          <cell r="I1631" t="str">
            <v>Osteosintesis y trauma</v>
          </cell>
          <cell r="J1631" t="str">
            <v>I.T.S Latin America</v>
          </cell>
        </row>
        <row r="1632">
          <cell r="A1632" t="str">
            <v>31457-38</v>
          </cell>
          <cell r="B1632" t="str">
            <v>TORNILLO CANULADO D=4.5mm L=38mm R/V</v>
          </cell>
          <cell r="C1632">
            <v>470800</v>
          </cell>
          <cell r="D1632">
            <v>0</v>
          </cell>
          <cell r="E1632">
            <v>0</v>
          </cell>
          <cell r="F1632">
            <v>470800</v>
          </cell>
          <cell r="H1632" t="str">
            <v>IMPLANTE</v>
          </cell>
          <cell r="I1632" t="str">
            <v>Osteosintesis y trauma</v>
          </cell>
          <cell r="J1632" t="str">
            <v>I.T.S Latin America</v>
          </cell>
        </row>
        <row r="1633">
          <cell r="A1633" t="str">
            <v>31452-38</v>
          </cell>
          <cell r="B1633" t="str">
            <v>TORNILLO CANULADO D=4.5mm L=38mm R/CORTA</v>
          </cell>
          <cell r="C1633">
            <v>470800</v>
          </cell>
          <cell r="D1633">
            <v>0</v>
          </cell>
          <cell r="E1633">
            <v>0</v>
          </cell>
          <cell r="F1633">
            <v>470800</v>
          </cell>
          <cell r="H1633" t="str">
            <v>IMPLANTE</v>
          </cell>
          <cell r="I1633" t="str">
            <v>Osteosintesis y trauma</v>
          </cell>
          <cell r="J1633" t="str">
            <v>I.T.S Latin America</v>
          </cell>
        </row>
        <row r="1634">
          <cell r="A1634" t="str">
            <v>31457-36</v>
          </cell>
          <cell r="B1634" t="str">
            <v>TORNILLO CANULADO D=4.5mm L=36mm R/V</v>
          </cell>
          <cell r="C1634">
            <v>458300</v>
          </cell>
          <cell r="D1634">
            <v>0</v>
          </cell>
          <cell r="E1634">
            <v>0</v>
          </cell>
          <cell r="F1634">
            <v>458300</v>
          </cell>
          <cell r="H1634" t="str">
            <v>IMPLANTE</v>
          </cell>
          <cell r="I1634" t="str">
            <v>Osteosintesis y trauma</v>
          </cell>
          <cell r="J1634" t="str">
            <v>I.T.S Latin America</v>
          </cell>
        </row>
        <row r="1635">
          <cell r="A1635" t="str">
            <v>31452-36</v>
          </cell>
          <cell r="B1635" t="str">
            <v>TORNILLO CANULADO D=4.5mm L=36mm R/CORTA</v>
          </cell>
          <cell r="C1635">
            <v>458300</v>
          </cell>
          <cell r="D1635">
            <v>0</v>
          </cell>
          <cell r="E1635">
            <v>0</v>
          </cell>
          <cell r="F1635">
            <v>458300</v>
          </cell>
          <cell r="H1635" t="str">
            <v>IMPLANTE</v>
          </cell>
          <cell r="I1635" t="str">
            <v>Osteosintesis y trauma</v>
          </cell>
          <cell r="J1635" t="str">
            <v>I.T.S Latin America</v>
          </cell>
        </row>
        <row r="1636">
          <cell r="A1636" t="str">
            <v>31407-35</v>
          </cell>
          <cell r="B1636" t="str">
            <v>TORNILLO CANULADO D=4.5mm L=35mm R/C</v>
          </cell>
          <cell r="C1636">
            <v>0</v>
          </cell>
          <cell r="D1636">
            <v>0</v>
          </cell>
          <cell r="E1636">
            <v>0</v>
          </cell>
          <cell r="F1636">
            <v>0</v>
          </cell>
          <cell r="H1636" t="str">
            <v>IMPLANTE</v>
          </cell>
          <cell r="I1636" t="str">
            <v>Osteosintesis y trauma</v>
          </cell>
          <cell r="J1636" t="str">
            <v>I.T.S Latin America</v>
          </cell>
        </row>
        <row r="1637">
          <cell r="A1637" t="str">
            <v>31457-34</v>
          </cell>
          <cell r="B1637" t="str">
            <v>TORNILLO CANULADO D=4.5mm L=34mm R/V</v>
          </cell>
          <cell r="C1637">
            <v>445100</v>
          </cell>
          <cell r="D1637">
            <v>0</v>
          </cell>
          <cell r="E1637">
            <v>0</v>
          </cell>
          <cell r="F1637">
            <v>445100</v>
          </cell>
          <cell r="H1637" t="str">
            <v>IMPLANTE</v>
          </cell>
          <cell r="I1637" t="str">
            <v>Osteosintesis y trauma</v>
          </cell>
          <cell r="J1637" t="str">
            <v>I.T.S Latin America</v>
          </cell>
        </row>
        <row r="1638">
          <cell r="A1638" t="str">
            <v>31452-34</v>
          </cell>
          <cell r="B1638" t="str">
            <v>TORNILLO CANULADO D=4.5mm L=34mm R/CORTA</v>
          </cell>
          <cell r="C1638">
            <v>445100</v>
          </cell>
          <cell r="D1638">
            <v>0</v>
          </cell>
          <cell r="E1638">
            <v>0</v>
          </cell>
          <cell r="F1638">
            <v>445100</v>
          </cell>
          <cell r="H1638" t="str">
            <v>IMPLANTE</v>
          </cell>
          <cell r="I1638" t="str">
            <v>Osteosintesis y trauma</v>
          </cell>
          <cell r="J1638" t="str">
            <v>I.T.S Latin America</v>
          </cell>
        </row>
        <row r="1639">
          <cell r="A1639" t="str">
            <v>31457-32</v>
          </cell>
          <cell r="B1639" t="str">
            <v>TORNILLO CANULADO D=4.5mm L=32mm R/V</v>
          </cell>
          <cell r="C1639">
            <v>432500</v>
          </cell>
          <cell r="D1639">
            <v>0</v>
          </cell>
          <cell r="E1639">
            <v>0</v>
          </cell>
          <cell r="F1639">
            <v>432500</v>
          </cell>
          <cell r="H1639" t="str">
            <v>IMPLANTE</v>
          </cell>
          <cell r="I1639" t="str">
            <v>Osteosintesis y trauma</v>
          </cell>
          <cell r="J1639" t="str">
            <v>I.T.S Latin America</v>
          </cell>
        </row>
        <row r="1640">
          <cell r="A1640" t="str">
            <v>31452-32</v>
          </cell>
          <cell r="B1640" t="str">
            <v>TORNILLO CANULADO D=4.5mm L=32mm R/CORTA</v>
          </cell>
          <cell r="C1640">
            <v>432500</v>
          </cell>
          <cell r="D1640">
            <v>0</v>
          </cell>
          <cell r="E1640">
            <v>0</v>
          </cell>
          <cell r="F1640">
            <v>432500</v>
          </cell>
          <cell r="H1640" t="str">
            <v>IMPLANTE</v>
          </cell>
          <cell r="I1640" t="str">
            <v>Osteosintesis y trauma</v>
          </cell>
          <cell r="J1640" t="str">
            <v>I.T.S Latin America</v>
          </cell>
        </row>
        <row r="1641">
          <cell r="A1641" t="str">
            <v>31457-30</v>
          </cell>
          <cell r="B1641" t="str">
            <v>TORNILLO CANULADO D=4.5mm L=30mm R/V</v>
          </cell>
          <cell r="C1641">
            <v>419400</v>
          </cell>
          <cell r="D1641">
            <v>0</v>
          </cell>
          <cell r="E1641">
            <v>0</v>
          </cell>
          <cell r="F1641">
            <v>419400</v>
          </cell>
          <cell r="H1641" t="str">
            <v>IMPLANTE</v>
          </cell>
          <cell r="I1641" t="str">
            <v>Osteosintesis y trauma</v>
          </cell>
          <cell r="J1641" t="str">
            <v>I.T.S Latin America</v>
          </cell>
        </row>
        <row r="1642">
          <cell r="A1642" t="str">
            <v>31452-30</v>
          </cell>
          <cell r="B1642" t="str">
            <v>TORNILLO CANULADO D=4.5mm L=30mm R/CORTA</v>
          </cell>
          <cell r="C1642">
            <v>419400</v>
          </cell>
          <cell r="D1642">
            <v>0</v>
          </cell>
          <cell r="E1642">
            <v>0</v>
          </cell>
          <cell r="F1642">
            <v>419400</v>
          </cell>
          <cell r="H1642" t="str">
            <v>IMPLANTE</v>
          </cell>
          <cell r="I1642" t="str">
            <v>Osteosintesis y trauma</v>
          </cell>
          <cell r="J1642" t="str">
            <v>I.T.S Latin America</v>
          </cell>
        </row>
        <row r="1643">
          <cell r="A1643" t="str">
            <v>31457-28</v>
          </cell>
          <cell r="B1643" t="str">
            <v>TORNILLO CANULADO D=4.5mm L=28mm R/V</v>
          </cell>
          <cell r="C1643">
            <v>406600</v>
          </cell>
          <cell r="D1643">
            <v>0</v>
          </cell>
          <cell r="E1643">
            <v>0</v>
          </cell>
          <cell r="F1643">
            <v>406600</v>
          </cell>
          <cell r="H1643" t="str">
            <v>IMPLANTE</v>
          </cell>
          <cell r="I1643" t="str">
            <v>Osteosintesis y trauma</v>
          </cell>
          <cell r="J1643" t="str">
            <v>I.T.S Latin America</v>
          </cell>
        </row>
        <row r="1644">
          <cell r="A1644" t="str">
            <v>31452-28</v>
          </cell>
          <cell r="B1644" t="str">
            <v>TORNILLO CANULADO D=4.5mm L=28mm R/CORTA</v>
          </cell>
          <cell r="C1644">
            <v>406600</v>
          </cell>
          <cell r="D1644">
            <v>0</v>
          </cell>
          <cell r="E1644">
            <v>0</v>
          </cell>
          <cell r="F1644">
            <v>406600</v>
          </cell>
          <cell r="H1644" t="str">
            <v>IMPLANTE</v>
          </cell>
          <cell r="I1644" t="str">
            <v>Osteosintesis y trauma</v>
          </cell>
          <cell r="J1644" t="str">
            <v>I.T.S Latin America</v>
          </cell>
        </row>
        <row r="1645">
          <cell r="A1645" t="str">
            <v>31457-26</v>
          </cell>
          <cell r="B1645" t="str">
            <v>TORNILLO CANULADO D=4.5mm L=26mm R/V</v>
          </cell>
          <cell r="C1645">
            <v>393500</v>
          </cell>
          <cell r="D1645">
            <v>0</v>
          </cell>
          <cell r="E1645">
            <v>0</v>
          </cell>
          <cell r="F1645">
            <v>393500</v>
          </cell>
          <cell r="H1645" t="str">
            <v>IMPLANTE</v>
          </cell>
          <cell r="I1645" t="str">
            <v>Osteosintesis y trauma</v>
          </cell>
          <cell r="J1645" t="str">
            <v>I.T.S Latin America</v>
          </cell>
        </row>
        <row r="1646">
          <cell r="A1646" t="str">
            <v>31452-26</v>
          </cell>
          <cell r="B1646" t="str">
            <v>TORNILLO CANULADO D=4.5mm L=26mm R/CORTA</v>
          </cell>
          <cell r="C1646">
            <v>393500</v>
          </cell>
          <cell r="D1646">
            <v>0</v>
          </cell>
          <cell r="E1646">
            <v>0</v>
          </cell>
          <cell r="F1646">
            <v>393500</v>
          </cell>
          <cell r="H1646" t="str">
            <v>IMPLANTE</v>
          </cell>
          <cell r="I1646" t="str">
            <v>Osteosintesis y trauma</v>
          </cell>
          <cell r="J1646" t="str">
            <v>I.T.S Latin America</v>
          </cell>
        </row>
        <row r="1647">
          <cell r="A1647" t="str">
            <v>31457-24</v>
          </cell>
          <cell r="B1647" t="str">
            <v>TORNILLO CANULADO D=4.5mm L=24mm R/V</v>
          </cell>
          <cell r="C1647">
            <v>380900</v>
          </cell>
          <cell r="D1647">
            <v>0</v>
          </cell>
          <cell r="E1647">
            <v>0</v>
          </cell>
          <cell r="F1647">
            <v>380900</v>
          </cell>
          <cell r="H1647" t="str">
            <v>IMPLANTE</v>
          </cell>
          <cell r="I1647" t="str">
            <v>Osteosintesis y trauma</v>
          </cell>
          <cell r="J1647" t="str">
            <v>I.T.S Latin America</v>
          </cell>
        </row>
        <row r="1648">
          <cell r="A1648" t="str">
            <v>31452-24</v>
          </cell>
          <cell r="B1648" t="str">
            <v>TORNILLO CANULADO D=4.5mm L=24mm R/CORTA</v>
          </cell>
          <cell r="C1648">
            <v>380900</v>
          </cell>
          <cell r="D1648">
            <v>0</v>
          </cell>
          <cell r="E1648">
            <v>0</v>
          </cell>
          <cell r="F1648">
            <v>380900</v>
          </cell>
          <cell r="H1648" t="str">
            <v>IMPLANTE</v>
          </cell>
          <cell r="I1648" t="str">
            <v>Osteosintesis y trauma</v>
          </cell>
          <cell r="J1648" t="str">
            <v>I.T.S Latin America</v>
          </cell>
        </row>
        <row r="1649">
          <cell r="A1649" t="str">
            <v>31457-22</v>
          </cell>
          <cell r="B1649" t="str">
            <v>TORNILLO CANULADO D=4.5mm L=22mm R/V</v>
          </cell>
          <cell r="C1649">
            <v>367700</v>
          </cell>
          <cell r="D1649">
            <v>0</v>
          </cell>
          <cell r="E1649">
            <v>0</v>
          </cell>
          <cell r="F1649">
            <v>367700</v>
          </cell>
          <cell r="H1649" t="str">
            <v>IMPLANTE</v>
          </cell>
          <cell r="I1649" t="str">
            <v>Osteosintesis y trauma</v>
          </cell>
          <cell r="J1649" t="str">
            <v>I.T.S Latin America</v>
          </cell>
        </row>
        <row r="1650">
          <cell r="A1650" t="str">
            <v>31452-22</v>
          </cell>
          <cell r="B1650" t="str">
            <v>TORNILLO CANULADO D=4.5mm L=22mm R/CORTA</v>
          </cell>
          <cell r="C1650">
            <v>367700</v>
          </cell>
          <cell r="D1650">
            <v>0</v>
          </cell>
          <cell r="E1650">
            <v>0</v>
          </cell>
          <cell r="F1650">
            <v>367700</v>
          </cell>
          <cell r="H1650" t="str">
            <v>IMPLANTE</v>
          </cell>
          <cell r="I1650" t="str">
            <v>Osteosintesis y trauma</v>
          </cell>
          <cell r="J1650" t="str">
            <v>I.T.S Latin America</v>
          </cell>
        </row>
        <row r="1651">
          <cell r="A1651" t="str">
            <v>31457-20</v>
          </cell>
          <cell r="B1651" t="str">
            <v>TORNILLO CANULADO D=4.5mm L=20mm R/V</v>
          </cell>
          <cell r="C1651">
            <v>355100</v>
          </cell>
          <cell r="D1651">
            <v>0</v>
          </cell>
          <cell r="E1651">
            <v>0</v>
          </cell>
          <cell r="F1651">
            <v>355100</v>
          </cell>
          <cell r="H1651" t="str">
            <v>IMPLANTE</v>
          </cell>
          <cell r="I1651" t="str">
            <v>Osteosintesis y trauma</v>
          </cell>
          <cell r="J1651" t="str">
            <v>I.T.S Latin America</v>
          </cell>
        </row>
        <row r="1652">
          <cell r="A1652" t="str">
            <v>31452-20</v>
          </cell>
          <cell r="B1652" t="str">
            <v>TORNILLO CANULADO D=4.5mm L=20mm R/CORTA</v>
          </cell>
          <cell r="C1652">
            <v>355100</v>
          </cell>
          <cell r="D1652">
            <v>0</v>
          </cell>
          <cell r="E1652">
            <v>0</v>
          </cell>
          <cell r="F1652">
            <v>355100</v>
          </cell>
          <cell r="H1652" t="str">
            <v>IMPLANTE</v>
          </cell>
          <cell r="I1652" t="str">
            <v>Osteosintesis y trauma</v>
          </cell>
          <cell r="J1652" t="str">
            <v>I.T.S Latin America</v>
          </cell>
        </row>
        <row r="1653">
          <cell r="A1653" t="str">
            <v>31457-18</v>
          </cell>
          <cell r="B1653" t="str">
            <v>TORNILLO CANULADO D=4.5mm L=18mm R/V</v>
          </cell>
          <cell r="C1653">
            <v>341800</v>
          </cell>
          <cell r="D1653">
            <v>0</v>
          </cell>
          <cell r="E1653">
            <v>0</v>
          </cell>
          <cell r="F1653">
            <v>341800</v>
          </cell>
          <cell r="H1653" t="str">
            <v>IMPLANTE</v>
          </cell>
          <cell r="I1653" t="str">
            <v>Osteosintesis y trauma</v>
          </cell>
          <cell r="J1653" t="str">
            <v>I.T.S Latin America</v>
          </cell>
        </row>
        <row r="1654">
          <cell r="A1654" t="str">
            <v>31452-18</v>
          </cell>
          <cell r="B1654" t="str">
            <v>TORNILLO CANULADO D=4.5mm L=18mm R/CORTA</v>
          </cell>
          <cell r="C1654">
            <v>341800</v>
          </cell>
          <cell r="D1654">
            <v>0</v>
          </cell>
          <cell r="E1654">
            <v>0</v>
          </cell>
          <cell r="F1654">
            <v>341800</v>
          </cell>
          <cell r="H1654" t="str">
            <v>IMPLANTE</v>
          </cell>
          <cell r="I1654" t="str">
            <v>Osteosintesis y trauma</v>
          </cell>
          <cell r="J1654" t="str">
            <v>I.T.S Latin America</v>
          </cell>
        </row>
        <row r="1655">
          <cell r="A1655" t="str">
            <v>31457-16</v>
          </cell>
          <cell r="B1655" t="str">
            <v>TORNILLO CANULADO D=4.5mm L=16mm R/V</v>
          </cell>
          <cell r="C1655">
            <v>341800</v>
          </cell>
          <cell r="D1655">
            <v>0</v>
          </cell>
          <cell r="E1655">
            <v>0</v>
          </cell>
          <cell r="F1655">
            <v>341800</v>
          </cell>
          <cell r="H1655" t="str">
            <v>IMPLANTE</v>
          </cell>
          <cell r="I1655" t="str">
            <v>Osteosintesis y trauma</v>
          </cell>
          <cell r="J1655" t="str">
            <v>I.T.S Latin America</v>
          </cell>
        </row>
        <row r="1656">
          <cell r="A1656" t="str">
            <v>31452-16</v>
          </cell>
          <cell r="B1656" t="str">
            <v>TORNILLO CANULADO D=4.5mm L=16mm R/CORTA</v>
          </cell>
          <cell r="C1656">
            <v>341800</v>
          </cell>
          <cell r="D1656">
            <v>0</v>
          </cell>
          <cell r="E1656">
            <v>0</v>
          </cell>
          <cell r="F1656">
            <v>341800</v>
          </cell>
          <cell r="H1656" t="str">
            <v>IMPLANTE</v>
          </cell>
          <cell r="I1656" t="str">
            <v>Osteosintesis y trauma</v>
          </cell>
          <cell r="J1656" t="str">
            <v>I.T.S Latin America</v>
          </cell>
        </row>
        <row r="1657">
          <cell r="A1657" t="str">
            <v>31402-70</v>
          </cell>
          <cell r="B1657" t="str">
            <v>TORNILLO CANULADO D=4.0mm L=70mm ROSCA 9</v>
          </cell>
          <cell r="C1657">
            <v>0</v>
          </cell>
          <cell r="D1657">
            <v>0</v>
          </cell>
          <cell r="E1657">
            <v>0</v>
          </cell>
          <cell r="F1657">
            <v>0</v>
          </cell>
          <cell r="H1657" t="str">
            <v>IMPLANTE</v>
          </cell>
          <cell r="I1657" t="str">
            <v>Osteosintesis y trauma</v>
          </cell>
          <cell r="J1657" t="str">
            <v>I.T.S Latin America</v>
          </cell>
        </row>
        <row r="1658">
          <cell r="A1658" t="str">
            <v>31402-65</v>
          </cell>
          <cell r="B1658" t="str">
            <v>TORNILLO CANULADO D=4.0mm L=65mm ROSCA 9</v>
          </cell>
          <cell r="C1658">
            <v>0</v>
          </cell>
          <cell r="D1658">
            <v>0</v>
          </cell>
          <cell r="E1658">
            <v>0</v>
          </cell>
          <cell r="F1658">
            <v>0</v>
          </cell>
          <cell r="H1658" t="str">
            <v>IMPLANTE</v>
          </cell>
          <cell r="I1658" t="str">
            <v>Osteosintesis y trauma</v>
          </cell>
          <cell r="J1658" t="str">
            <v>I.T.S Latin America</v>
          </cell>
        </row>
        <row r="1659">
          <cell r="A1659" t="str">
            <v>31402-60</v>
          </cell>
          <cell r="B1659" t="str">
            <v>TORNILLO CANULADO D=4.0mm L=60mm ROSCA 9</v>
          </cell>
          <cell r="C1659">
            <v>0</v>
          </cell>
          <cell r="D1659">
            <v>0</v>
          </cell>
          <cell r="E1659">
            <v>0</v>
          </cell>
          <cell r="F1659">
            <v>0</v>
          </cell>
          <cell r="H1659" t="str">
            <v>IMPLANTE</v>
          </cell>
          <cell r="I1659" t="str">
            <v>Osteosintesis y trauma</v>
          </cell>
          <cell r="J1659" t="str">
            <v>I.T.S Latin America</v>
          </cell>
        </row>
        <row r="1660">
          <cell r="A1660" t="str">
            <v>31402-55</v>
          </cell>
          <cell r="B1660" t="str">
            <v>TORNILLO CANULADO D=4.0mm L=55mm ROSCA 9</v>
          </cell>
          <cell r="C1660">
            <v>0</v>
          </cell>
          <cell r="D1660">
            <v>0</v>
          </cell>
          <cell r="E1660">
            <v>0</v>
          </cell>
          <cell r="F1660">
            <v>0</v>
          </cell>
          <cell r="H1660" t="str">
            <v>IMPLANTE</v>
          </cell>
          <cell r="I1660" t="str">
            <v>Osteosintesis y trauma</v>
          </cell>
          <cell r="J1660" t="str">
            <v>I.T.S Latin America</v>
          </cell>
        </row>
        <row r="1661">
          <cell r="A1661" t="str">
            <v>31402-50</v>
          </cell>
          <cell r="B1661" t="str">
            <v>TORNILLO CANULADO D=4.0mm L=50mm ROSCA 9</v>
          </cell>
          <cell r="C1661">
            <v>0</v>
          </cell>
          <cell r="D1661">
            <v>0</v>
          </cell>
          <cell r="E1661">
            <v>0</v>
          </cell>
          <cell r="F1661">
            <v>0</v>
          </cell>
          <cell r="H1661" t="str">
            <v>IMPLANTE</v>
          </cell>
          <cell r="I1661" t="str">
            <v>Osteosintesis y trauma</v>
          </cell>
          <cell r="J1661" t="str">
            <v>I.T.S Latin America</v>
          </cell>
        </row>
        <row r="1662">
          <cell r="A1662" t="str">
            <v>31402-48</v>
          </cell>
          <cell r="B1662" t="str">
            <v>TORNILLO CANULADO D=4.0mm L=48mm ROSCA 9</v>
          </cell>
          <cell r="C1662">
            <v>0</v>
          </cell>
          <cell r="D1662">
            <v>0</v>
          </cell>
          <cell r="E1662">
            <v>0</v>
          </cell>
          <cell r="F1662">
            <v>0</v>
          </cell>
          <cell r="H1662" t="str">
            <v>IMPLANTE</v>
          </cell>
          <cell r="I1662" t="str">
            <v>Osteosintesis y trauma</v>
          </cell>
          <cell r="J1662" t="str">
            <v>I.T.S Latin America</v>
          </cell>
        </row>
        <row r="1663">
          <cell r="A1663" t="str">
            <v>31402-46</v>
          </cell>
          <cell r="B1663" t="str">
            <v>TORNILLO CANULADO D=4.0mm L=46mm ROSCA 9</v>
          </cell>
          <cell r="C1663">
            <v>0</v>
          </cell>
          <cell r="D1663">
            <v>0</v>
          </cell>
          <cell r="E1663">
            <v>0</v>
          </cell>
          <cell r="F1663">
            <v>0</v>
          </cell>
          <cell r="H1663" t="str">
            <v>IMPLANTE</v>
          </cell>
          <cell r="I1663" t="str">
            <v>Osteosintesis y trauma</v>
          </cell>
          <cell r="J1663" t="str">
            <v>I.T.S Latin America</v>
          </cell>
        </row>
        <row r="1664">
          <cell r="A1664" t="str">
            <v>31402-44</v>
          </cell>
          <cell r="B1664" t="str">
            <v>TORNILLO CANULADO D=4.0mm L=44mm ROSCA 9</v>
          </cell>
          <cell r="C1664">
            <v>0</v>
          </cell>
          <cell r="D1664">
            <v>0</v>
          </cell>
          <cell r="E1664">
            <v>0</v>
          </cell>
          <cell r="F1664">
            <v>0</v>
          </cell>
          <cell r="H1664" t="str">
            <v>IMPLANTE</v>
          </cell>
          <cell r="I1664" t="str">
            <v>Osteosintesis y trauma</v>
          </cell>
          <cell r="J1664" t="str">
            <v>I.T.S Latin America</v>
          </cell>
        </row>
        <row r="1665">
          <cell r="A1665" t="str">
            <v>31402-42</v>
          </cell>
          <cell r="B1665" t="str">
            <v>TORNILLO CANULADO D=4.0mm L=42mm ROSCA 9</v>
          </cell>
          <cell r="C1665">
            <v>0</v>
          </cell>
          <cell r="D1665">
            <v>0</v>
          </cell>
          <cell r="E1665">
            <v>0</v>
          </cell>
          <cell r="F1665">
            <v>0</v>
          </cell>
          <cell r="H1665" t="str">
            <v>IMPLANTE</v>
          </cell>
          <cell r="I1665" t="str">
            <v>Osteosintesis y trauma</v>
          </cell>
          <cell r="J1665" t="str">
            <v>I.T.S Latin America</v>
          </cell>
        </row>
        <row r="1666">
          <cell r="A1666" t="str">
            <v>31402-40</v>
          </cell>
          <cell r="B1666" t="str">
            <v>TORNILLO CANULADO D=4.0mm L=40mm ROSCA 9</v>
          </cell>
          <cell r="C1666">
            <v>0</v>
          </cell>
          <cell r="D1666">
            <v>0</v>
          </cell>
          <cell r="E1666">
            <v>0</v>
          </cell>
          <cell r="F1666">
            <v>0</v>
          </cell>
          <cell r="H1666" t="str">
            <v>IMPLANTE</v>
          </cell>
          <cell r="I1666" t="str">
            <v>Osteosintesis y trauma</v>
          </cell>
          <cell r="J1666" t="str">
            <v>I.T.S Latin America</v>
          </cell>
        </row>
        <row r="1667">
          <cell r="A1667" t="str">
            <v>31402-38</v>
          </cell>
          <cell r="B1667" t="str">
            <v>TORNILLO CANULADO D=4.0mm L=38mm ROSCA 9</v>
          </cell>
          <cell r="C1667">
            <v>0</v>
          </cell>
          <cell r="D1667">
            <v>0</v>
          </cell>
          <cell r="E1667">
            <v>0</v>
          </cell>
          <cell r="F1667">
            <v>0</v>
          </cell>
          <cell r="H1667" t="str">
            <v>IMPLANTE</v>
          </cell>
          <cell r="I1667" t="str">
            <v>Osteosintesis y trauma</v>
          </cell>
          <cell r="J1667" t="str">
            <v>I.T.S Latin America</v>
          </cell>
        </row>
        <row r="1668">
          <cell r="A1668" t="str">
            <v>31402-36</v>
          </cell>
          <cell r="B1668" t="str">
            <v>TORNILLO CANULADO D=4.0mm L=36mm ROSCA 9</v>
          </cell>
          <cell r="C1668">
            <v>0</v>
          </cell>
          <cell r="D1668">
            <v>0</v>
          </cell>
          <cell r="E1668">
            <v>0</v>
          </cell>
          <cell r="F1668">
            <v>0</v>
          </cell>
          <cell r="H1668" t="str">
            <v>IMPLANTE</v>
          </cell>
          <cell r="I1668" t="str">
            <v>Osteosintesis y trauma</v>
          </cell>
          <cell r="J1668" t="str">
            <v>I.T.S Latin America</v>
          </cell>
        </row>
        <row r="1669">
          <cell r="A1669" t="str">
            <v>31402-34</v>
          </cell>
          <cell r="B1669" t="str">
            <v>TORNILLO CANULADO D=4.0mm L=34mm ROSCA 9</v>
          </cell>
          <cell r="C1669">
            <v>0</v>
          </cell>
          <cell r="D1669">
            <v>0</v>
          </cell>
          <cell r="E1669">
            <v>0</v>
          </cell>
          <cell r="F1669">
            <v>0</v>
          </cell>
          <cell r="H1669" t="str">
            <v>IMPLANTE</v>
          </cell>
          <cell r="I1669" t="str">
            <v>Osteosintesis y trauma</v>
          </cell>
          <cell r="J1669" t="str">
            <v>I.T.S Latin America</v>
          </cell>
        </row>
        <row r="1670">
          <cell r="A1670" t="str">
            <v>31402-32</v>
          </cell>
          <cell r="B1670" t="str">
            <v>TORNILLO CANULADO D=4.0mm L=32mm ROSCA 9</v>
          </cell>
          <cell r="C1670">
            <v>0</v>
          </cell>
          <cell r="D1670">
            <v>0</v>
          </cell>
          <cell r="E1670">
            <v>0</v>
          </cell>
          <cell r="F1670">
            <v>0</v>
          </cell>
          <cell r="H1670" t="str">
            <v>IMPLANTE</v>
          </cell>
          <cell r="I1670" t="str">
            <v>Osteosintesis y trauma</v>
          </cell>
          <cell r="J1670" t="str">
            <v>I.T.S Latin America</v>
          </cell>
        </row>
        <row r="1671">
          <cell r="A1671" t="str">
            <v>31402-30</v>
          </cell>
          <cell r="B1671" t="str">
            <v>TORNILLO CANULADO D=4.0mm L=30mm ROSCA 9</v>
          </cell>
          <cell r="C1671">
            <v>0</v>
          </cell>
          <cell r="D1671">
            <v>0</v>
          </cell>
          <cell r="E1671">
            <v>0</v>
          </cell>
          <cell r="F1671">
            <v>0</v>
          </cell>
          <cell r="H1671" t="str">
            <v>IMPLANTE</v>
          </cell>
          <cell r="I1671" t="str">
            <v>Osteosintesis y trauma</v>
          </cell>
          <cell r="J1671" t="str">
            <v>I.T.S Latin America</v>
          </cell>
        </row>
        <row r="1672">
          <cell r="A1672" t="str">
            <v>31402-28</v>
          </cell>
          <cell r="B1672" t="str">
            <v>TORNILLO CANULADO D=4.0mm L=28mm ROSCA 9</v>
          </cell>
          <cell r="C1672">
            <v>0</v>
          </cell>
          <cell r="D1672">
            <v>0</v>
          </cell>
          <cell r="E1672">
            <v>0</v>
          </cell>
          <cell r="F1672">
            <v>0</v>
          </cell>
          <cell r="H1672" t="str">
            <v>IMPLANTE</v>
          </cell>
          <cell r="I1672" t="str">
            <v>Osteosintesis y trauma</v>
          </cell>
          <cell r="J1672" t="str">
            <v>I.T.S Latin America</v>
          </cell>
        </row>
        <row r="1673">
          <cell r="A1673" t="str">
            <v>31402-26</v>
          </cell>
          <cell r="B1673" t="str">
            <v>TORNILLO CANULADO D=4.0mm L=26mm ROSCA 9</v>
          </cell>
          <cell r="C1673">
            <v>0</v>
          </cell>
          <cell r="D1673">
            <v>0</v>
          </cell>
          <cell r="E1673">
            <v>0</v>
          </cell>
          <cell r="F1673">
            <v>0</v>
          </cell>
          <cell r="H1673" t="str">
            <v>IMPLANTE</v>
          </cell>
          <cell r="I1673" t="str">
            <v>Osteosintesis y trauma</v>
          </cell>
          <cell r="J1673" t="str">
            <v>I.T.S Latin America</v>
          </cell>
        </row>
        <row r="1674">
          <cell r="A1674" t="str">
            <v>31402-24</v>
          </cell>
          <cell r="B1674" t="str">
            <v>TORNILLO CANULADO D=4.0mm L=24mm ROSCA 9</v>
          </cell>
          <cell r="C1674">
            <v>0</v>
          </cell>
          <cell r="D1674">
            <v>0</v>
          </cell>
          <cell r="E1674">
            <v>0</v>
          </cell>
          <cell r="F1674">
            <v>0</v>
          </cell>
          <cell r="H1674" t="str">
            <v>IMPLANTE</v>
          </cell>
          <cell r="I1674" t="str">
            <v>Osteosintesis y trauma</v>
          </cell>
          <cell r="J1674" t="str">
            <v>I.T.S Latin America</v>
          </cell>
        </row>
        <row r="1675">
          <cell r="A1675" t="str">
            <v>31402-22</v>
          </cell>
          <cell r="B1675" t="str">
            <v>TORNILLO CANULADO D=4.0mm L=22mm ROSCA 9</v>
          </cell>
          <cell r="C1675">
            <v>0</v>
          </cell>
          <cell r="D1675">
            <v>0</v>
          </cell>
          <cell r="E1675">
            <v>0</v>
          </cell>
          <cell r="F1675">
            <v>0</v>
          </cell>
          <cell r="H1675" t="str">
            <v>IMPLANTE</v>
          </cell>
          <cell r="I1675" t="str">
            <v>Osteosintesis y trauma</v>
          </cell>
          <cell r="J1675" t="str">
            <v>I.T.S Latin America</v>
          </cell>
        </row>
        <row r="1676">
          <cell r="A1676" t="str">
            <v>31402-20</v>
          </cell>
          <cell r="B1676" t="str">
            <v>TORNILLO CANULADO D=4.0mm L=20mm ROSCA 9</v>
          </cell>
          <cell r="C1676">
            <v>0</v>
          </cell>
          <cell r="D1676">
            <v>0</v>
          </cell>
          <cell r="E1676">
            <v>0</v>
          </cell>
          <cell r="F1676">
            <v>0</v>
          </cell>
          <cell r="H1676" t="str">
            <v>IMPLANTE</v>
          </cell>
          <cell r="I1676" t="str">
            <v>Osteosintesis y trauma</v>
          </cell>
          <cell r="J1676" t="str">
            <v>I.T.S Latin America</v>
          </cell>
        </row>
        <row r="1677">
          <cell r="A1677" t="str">
            <v>31402-18</v>
          </cell>
          <cell r="B1677" t="str">
            <v>TORNILLO CANULADO D=4.0mm L=18mm ROSCA 9</v>
          </cell>
          <cell r="C1677">
            <v>0</v>
          </cell>
          <cell r="D1677">
            <v>0</v>
          </cell>
          <cell r="E1677">
            <v>0</v>
          </cell>
          <cell r="F1677">
            <v>0</v>
          </cell>
          <cell r="H1677" t="str">
            <v>IMPLANTE</v>
          </cell>
          <cell r="I1677" t="str">
            <v>Osteosintesis y trauma</v>
          </cell>
          <cell r="J1677" t="str">
            <v>I.T.S Latin America</v>
          </cell>
        </row>
        <row r="1678">
          <cell r="A1678" t="str">
            <v>31402-16</v>
          </cell>
          <cell r="B1678" t="str">
            <v>TORNILLO CANULADO D=4.0mm L=16mm ROSCA 9</v>
          </cell>
          <cell r="C1678">
            <v>0</v>
          </cell>
          <cell r="D1678">
            <v>0</v>
          </cell>
          <cell r="E1678">
            <v>0</v>
          </cell>
          <cell r="F1678">
            <v>0</v>
          </cell>
          <cell r="H1678" t="str">
            <v>IMPLANTE</v>
          </cell>
          <cell r="I1678" t="str">
            <v>Osteosintesis y trauma</v>
          </cell>
          <cell r="J1678" t="str">
            <v>I.T.S Latin America</v>
          </cell>
        </row>
        <row r="1679">
          <cell r="A1679" t="str">
            <v>31404-70</v>
          </cell>
          <cell r="B1679" t="str">
            <v>TORNILLO CANULADO D=4.0 mm L=70 R/V</v>
          </cell>
          <cell r="C1679">
            <v>0</v>
          </cell>
          <cell r="D1679">
            <v>0</v>
          </cell>
          <cell r="E1679">
            <v>0</v>
          </cell>
          <cell r="F1679">
            <v>0</v>
          </cell>
          <cell r="H1679" t="str">
            <v>IMPLANTE</v>
          </cell>
          <cell r="I1679" t="str">
            <v>Osteosintesis y trauma</v>
          </cell>
          <cell r="J1679" t="str">
            <v>I.T.S Latin America</v>
          </cell>
        </row>
        <row r="1680">
          <cell r="A1680" t="str">
            <v>31404-65</v>
          </cell>
          <cell r="B1680" t="str">
            <v>TORNILLO CANULADO D=4.0 mm L=65 R/V</v>
          </cell>
          <cell r="C1680">
            <v>0</v>
          </cell>
          <cell r="D1680">
            <v>0</v>
          </cell>
          <cell r="E1680">
            <v>0</v>
          </cell>
          <cell r="F1680">
            <v>0</v>
          </cell>
          <cell r="H1680" t="str">
            <v>IMPLANTE</v>
          </cell>
          <cell r="I1680" t="str">
            <v>Osteosintesis y trauma</v>
          </cell>
          <cell r="J1680" t="str">
            <v>I.T.S Latin America</v>
          </cell>
        </row>
        <row r="1681">
          <cell r="A1681" t="str">
            <v>31404-60</v>
          </cell>
          <cell r="B1681" t="str">
            <v>TORNILLO CANULADO D=4.0 mm L=60 R/V</v>
          </cell>
          <cell r="C1681">
            <v>0</v>
          </cell>
          <cell r="D1681">
            <v>0</v>
          </cell>
          <cell r="E1681">
            <v>0</v>
          </cell>
          <cell r="F1681">
            <v>0</v>
          </cell>
          <cell r="H1681" t="str">
            <v>IMPLANTE</v>
          </cell>
          <cell r="I1681" t="str">
            <v>Osteosintesis y trauma</v>
          </cell>
          <cell r="J1681" t="str">
            <v>I.T.S Latin America</v>
          </cell>
        </row>
        <row r="1682">
          <cell r="A1682" t="str">
            <v>31404-55</v>
          </cell>
          <cell r="B1682" t="str">
            <v>TORNILLO CANULADO D=4.0 mm L=55 R/V</v>
          </cell>
          <cell r="C1682">
            <v>0</v>
          </cell>
          <cell r="D1682">
            <v>0</v>
          </cell>
          <cell r="E1682">
            <v>0</v>
          </cell>
          <cell r="F1682">
            <v>0</v>
          </cell>
          <cell r="H1682" t="str">
            <v>IMPLANTE</v>
          </cell>
          <cell r="I1682" t="str">
            <v>Osteosintesis y trauma</v>
          </cell>
          <cell r="J1682" t="str">
            <v>I.T.S Latin America</v>
          </cell>
        </row>
        <row r="1683">
          <cell r="A1683" t="str">
            <v>31404-50</v>
          </cell>
          <cell r="B1683" t="str">
            <v>TORNILLO CANULADO D=4.0 mm L=50 R/V</v>
          </cell>
          <cell r="C1683">
            <v>0</v>
          </cell>
          <cell r="D1683">
            <v>0</v>
          </cell>
          <cell r="E1683">
            <v>0</v>
          </cell>
          <cell r="F1683">
            <v>0</v>
          </cell>
          <cell r="H1683" t="str">
            <v>IMPLANTE</v>
          </cell>
          <cell r="I1683" t="str">
            <v>Osteosintesis y trauma</v>
          </cell>
          <cell r="J1683" t="str">
            <v>I.T.S Latin America</v>
          </cell>
        </row>
        <row r="1684">
          <cell r="A1684" t="str">
            <v>31404-48</v>
          </cell>
          <cell r="B1684" t="str">
            <v>TORNILLO CANULADO D=4.0 mm L=48 R/V</v>
          </cell>
          <cell r="C1684">
            <v>0</v>
          </cell>
          <cell r="D1684">
            <v>0</v>
          </cell>
          <cell r="E1684">
            <v>0</v>
          </cell>
          <cell r="F1684">
            <v>0</v>
          </cell>
          <cell r="H1684" t="str">
            <v>IMPLANTE</v>
          </cell>
          <cell r="I1684" t="str">
            <v>Osteosintesis y trauma</v>
          </cell>
          <cell r="J1684" t="str">
            <v>I.T.S Latin America</v>
          </cell>
        </row>
        <row r="1685">
          <cell r="A1685" t="str">
            <v>31404-46</v>
          </cell>
          <cell r="B1685" t="str">
            <v>TORNILLO CANULADO D=4.0 mm L=46 R/V</v>
          </cell>
          <cell r="C1685">
            <v>0</v>
          </cell>
          <cell r="D1685">
            <v>0</v>
          </cell>
          <cell r="E1685">
            <v>0</v>
          </cell>
          <cell r="F1685">
            <v>0</v>
          </cell>
          <cell r="H1685" t="str">
            <v>IMPLANTE</v>
          </cell>
          <cell r="I1685" t="str">
            <v>Osteosintesis y trauma</v>
          </cell>
          <cell r="J1685" t="str">
            <v>I.T.S Latin America</v>
          </cell>
        </row>
        <row r="1686">
          <cell r="A1686" t="str">
            <v>31404-44</v>
          </cell>
          <cell r="B1686" t="str">
            <v>TORNILLO CANULADO D=4.0 mm L=44 R/V</v>
          </cell>
          <cell r="C1686">
            <v>0</v>
          </cell>
          <cell r="D1686">
            <v>0</v>
          </cell>
          <cell r="E1686">
            <v>0</v>
          </cell>
          <cell r="F1686">
            <v>0</v>
          </cell>
          <cell r="H1686" t="str">
            <v>IMPLANTE</v>
          </cell>
          <cell r="I1686" t="str">
            <v>Osteosintesis y trauma</v>
          </cell>
          <cell r="J1686" t="str">
            <v>I.T.S Latin America</v>
          </cell>
        </row>
        <row r="1687">
          <cell r="A1687" t="str">
            <v>31404-42</v>
          </cell>
          <cell r="B1687" t="str">
            <v>TORNILLO CANULADO D=4.0 mm L=42 R/V</v>
          </cell>
          <cell r="C1687">
            <v>0</v>
          </cell>
          <cell r="D1687">
            <v>0</v>
          </cell>
          <cell r="E1687">
            <v>0</v>
          </cell>
          <cell r="F1687">
            <v>0</v>
          </cell>
          <cell r="H1687" t="str">
            <v>IMPLANTE</v>
          </cell>
          <cell r="I1687" t="str">
            <v>Osteosintesis y trauma</v>
          </cell>
          <cell r="J1687" t="str">
            <v>I.T.S Latin America</v>
          </cell>
        </row>
        <row r="1688">
          <cell r="A1688" t="str">
            <v>31404-40</v>
          </cell>
          <cell r="B1688" t="str">
            <v>TORNILLO CANULADO D=4.0 mm L=40 R/V</v>
          </cell>
          <cell r="C1688">
            <v>0</v>
          </cell>
          <cell r="D1688">
            <v>0</v>
          </cell>
          <cell r="E1688">
            <v>0</v>
          </cell>
          <cell r="F1688">
            <v>0</v>
          </cell>
          <cell r="H1688" t="str">
            <v>IMPLANTE</v>
          </cell>
          <cell r="I1688" t="str">
            <v>Osteosintesis y trauma</v>
          </cell>
          <cell r="J1688" t="str">
            <v>I.T.S Latin America</v>
          </cell>
        </row>
        <row r="1689">
          <cell r="A1689" t="str">
            <v>31404-38</v>
          </cell>
          <cell r="B1689" t="str">
            <v>TORNILLO CANULADO D=4.0 mm L=38 R/V</v>
          </cell>
          <cell r="C1689">
            <v>0</v>
          </cell>
          <cell r="D1689">
            <v>0</v>
          </cell>
          <cell r="E1689">
            <v>0</v>
          </cell>
          <cell r="F1689">
            <v>0</v>
          </cell>
          <cell r="H1689" t="str">
            <v>IMPLANTE</v>
          </cell>
          <cell r="I1689" t="str">
            <v>Osteosintesis y trauma</v>
          </cell>
          <cell r="J1689" t="str">
            <v>I.T.S Latin America</v>
          </cell>
        </row>
        <row r="1690">
          <cell r="A1690" t="str">
            <v>31404-36</v>
          </cell>
          <cell r="B1690" t="str">
            <v>TORNILLO CANULADO D=4.0 mm L=36 R/V</v>
          </cell>
          <cell r="C1690">
            <v>0</v>
          </cell>
          <cell r="D1690">
            <v>0</v>
          </cell>
          <cell r="E1690">
            <v>0</v>
          </cell>
          <cell r="F1690">
            <v>0</v>
          </cell>
          <cell r="H1690" t="str">
            <v>IMPLANTE</v>
          </cell>
          <cell r="I1690" t="str">
            <v>Osteosintesis y trauma</v>
          </cell>
          <cell r="J1690" t="str">
            <v>I.T.S Latin America</v>
          </cell>
        </row>
        <row r="1691">
          <cell r="A1691" t="str">
            <v>31404-34</v>
          </cell>
          <cell r="B1691" t="str">
            <v>TORNILLO CANULADO D=4.0 mm L=34 R/V</v>
          </cell>
          <cell r="C1691">
            <v>0</v>
          </cell>
          <cell r="D1691">
            <v>0</v>
          </cell>
          <cell r="E1691">
            <v>0</v>
          </cell>
          <cell r="F1691">
            <v>0</v>
          </cell>
          <cell r="H1691" t="str">
            <v>IMPLANTE</v>
          </cell>
          <cell r="I1691" t="str">
            <v>Osteosintesis y trauma</v>
          </cell>
          <cell r="J1691" t="str">
            <v>I.T.S Latin America</v>
          </cell>
        </row>
        <row r="1692">
          <cell r="A1692" t="str">
            <v>31404-32</v>
          </cell>
          <cell r="B1692" t="str">
            <v>TORNILLO CANULADO D=4.0 mm L=32 R/V</v>
          </cell>
          <cell r="C1692">
            <v>0</v>
          </cell>
          <cell r="D1692">
            <v>0</v>
          </cell>
          <cell r="E1692">
            <v>0</v>
          </cell>
          <cell r="F1692">
            <v>0</v>
          </cell>
          <cell r="H1692" t="str">
            <v>IMPLANTE</v>
          </cell>
          <cell r="I1692" t="str">
            <v>Osteosintesis y trauma</v>
          </cell>
          <cell r="J1692" t="str">
            <v>I.T.S Latin America</v>
          </cell>
        </row>
        <row r="1693">
          <cell r="A1693" t="str">
            <v>31404-30</v>
          </cell>
          <cell r="B1693" t="str">
            <v>TORNILLO CANULADO D=4.0 mm L=30 R/V</v>
          </cell>
          <cell r="C1693">
            <v>0</v>
          </cell>
          <cell r="D1693">
            <v>0</v>
          </cell>
          <cell r="E1693">
            <v>0</v>
          </cell>
          <cell r="F1693">
            <v>0</v>
          </cell>
          <cell r="H1693" t="str">
            <v>IMPLANTE</v>
          </cell>
          <cell r="I1693" t="str">
            <v>Osteosintesis y trauma</v>
          </cell>
          <cell r="J1693" t="str">
            <v>I.T.S Latin America</v>
          </cell>
        </row>
        <row r="1694">
          <cell r="A1694" t="str">
            <v>31404-28</v>
          </cell>
          <cell r="B1694" t="str">
            <v>TORNILLO CANULADO D=4.0 mm L=28 R/V</v>
          </cell>
          <cell r="C1694">
            <v>0</v>
          </cell>
          <cell r="D1694">
            <v>0</v>
          </cell>
          <cell r="E1694">
            <v>0</v>
          </cell>
          <cell r="F1694">
            <v>0</v>
          </cell>
          <cell r="H1694" t="str">
            <v>IMPLANTE</v>
          </cell>
          <cell r="I1694" t="str">
            <v>Osteosintesis y trauma</v>
          </cell>
          <cell r="J1694" t="str">
            <v>I.T.S Latin America</v>
          </cell>
        </row>
        <row r="1695">
          <cell r="A1695" t="str">
            <v>31404-26</v>
          </cell>
          <cell r="B1695" t="str">
            <v>TORNILLO CANULADO D=4.0 mm L=26 R/V</v>
          </cell>
          <cell r="C1695">
            <v>0</v>
          </cell>
          <cell r="D1695">
            <v>0</v>
          </cell>
          <cell r="E1695">
            <v>0</v>
          </cell>
          <cell r="F1695">
            <v>0</v>
          </cell>
          <cell r="H1695" t="str">
            <v>IMPLANTE</v>
          </cell>
          <cell r="I1695" t="str">
            <v>Osteosintesis y trauma</v>
          </cell>
          <cell r="J1695" t="str">
            <v>I.T.S Latin America</v>
          </cell>
        </row>
        <row r="1696">
          <cell r="A1696" t="str">
            <v>31404-24</v>
          </cell>
          <cell r="B1696" t="str">
            <v>TORNILLO CANULADO D=4.0 mm L=24 R/V</v>
          </cell>
          <cell r="C1696">
            <v>0</v>
          </cell>
          <cell r="D1696">
            <v>0</v>
          </cell>
          <cell r="E1696">
            <v>0</v>
          </cell>
          <cell r="F1696">
            <v>0</v>
          </cell>
          <cell r="H1696" t="str">
            <v>IMPLANTE</v>
          </cell>
          <cell r="I1696" t="str">
            <v>Osteosintesis y trauma</v>
          </cell>
          <cell r="J1696" t="str">
            <v>I.T.S Latin America</v>
          </cell>
        </row>
        <row r="1697">
          <cell r="A1697" t="str">
            <v>31404-22</v>
          </cell>
          <cell r="B1697" t="str">
            <v>TORNILLO CANULADO D=4.0 mm L=22 R/V</v>
          </cell>
          <cell r="C1697">
            <v>0</v>
          </cell>
          <cell r="D1697">
            <v>0</v>
          </cell>
          <cell r="E1697">
            <v>0</v>
          </cell>
          <cell r="F1697">
            <v>0</v>
          </cell>
          <cell r="H1697" t="str">
            <v>IMPLANTE</v>
          </cell>
          <cell r="I1697" t="str">
            <v>Osteosintesis y trauma</v>
          </cell>
          <cell r="J1697" t="str">
            <v>I.T.S Latin America</v>
          </cell>
        </row>
        <row r="1698">
          <cell r="A1698" t="str">
            <v>31404-20</v>
          </cell>
          <cell r="B1698" t="str">
            <v>TORNILLO CANULADO D=4.0 mm L=20 R/V</v>
          </cell>
          <cell r="C1698">
            <v>0</v>
          </cell>
          <cell r="D1698">
            <v>0</v>
          </cell>
          <cell r="E1698">
            <v>0</v>
          </cell>
          <cell r="F1698">
            <v>0</v>
          </cell>
          <cell r="H1698" t="str">
            <v>IMPLANTE</v>
          </cell>
          <cell r="I1698" t="str">
            <v>Osteosintesis y trauma</v>
          </cell>
          <cell r="J1698" t="str">
            <v>I.T.S Latin America</v>
          </cell>
        </row>
        <row r="1699">
          <cell r="A1699" t="str">
            <v>31404-18</v>
          </cell>
          <cell r="B1699" t="str">
            <v>TORNILLO CANULADO D=4.0 mm L=18 R/V</v>
          </cell>
          <cell r="C1699">
            <v>0</v>
          </cell>
          <cell r="D1699">
            <v>0</v>
          </cell>
          <cell r="E1699">
            <v>0</v>
          </cell>
          <cell r="F1699">
            <v>0</v>
          </cell>
          <cell r="H1699" t="str">
            <v>IMPLANTE</v>
          </cell>
          <cell r="I1699" t="str">
            <v>Osteosintesis y trauma</v>
          </cell>
          <cell r="J1699" t="str">
            <v>I.T.S Latin America</v>
          </cell>
        </row>
        <row r="1700">
          <cell r="A1700" t="str">
            <v>31404-16</v>
          </cell>
          <cell r="B1700" t="str">
            <v>TORNILLO CANULADO D=4.0 mm L=16 R/V</v>
          </cell>
          <cell r="C1700">
            <v>0</v>
          </cell>
          <cell r="D1700">
            <v>0</v>
          </cell>
          <cell r="E1700">
            <v>0</v>
          </cell>
          <cell r="F1700">
            <v>0</v>
          </cell>
          <cell r="H1700" t="str">
            <v>IMPLANTE</v>
          </cell>
          <cell r="I1700" t="str">
            <v>Osteosintesis y trauma</v>
          </cell>
          <cell r="J1700" t="str">
            <v>I.T.S Latin America</v>
          </cell>
        </row>
        <row r="1701">
          <cell r="A1701" t="str">
            <v>31357-70</v>
          </cell>
          <cell r="B1701" t="str">
            <v>TORNILLO CANULADO D=3.5mm L=70mm R/V</v>
          </cell>
          <cell r="C1701">
            <v>0</v>
          </cell>
          <cell r="D1701">
            <v>0</v>
          </cell>
          <cell r="E1701">
            <v>0</v>
          </cell>
          <cell r="F1701">
            <v>0</v>
          </cell>
          <cell r="H1701" t="str">
            <v>IMPLANTE</v>
          </cell>
          <cell r="I1701" t="str">
            <v>Osteosintesis y trauma</v>
          </cell>
          <cell r="J1701" t="str">
            <v>I.T.S Latin America</v>
          </cell>
        </row>
        <row r="1702">
          <cell r="A1702" t="str">
            <v>31352-70</v>
          </cell>
          <cell r="B1702" t="str">
            <v>TORNILLO CANULADO D=3.5mm L=70mm R/C</v>
          </cell>
          <cell r="C1702">
            <v>0</v>
          </cell>
          <cell r="D1702">
            <v>0</v>
          </cell>
          <cell r="E1702">
            <v>0</v>
          </cell>
          <cell r="F1702">
            <v>0</v>
          </cell>
          <cell r="H1702" t="str">
            <v>IMPLANTE</v>
          </cell>
          <cell r="I1702" t="str">
            <v>Osteosintesis y trauma</v>
          </cell>
          <cell r="J1702" t="str">
            <v>I.T.S Latin America</v>
          </cell>
        </row>
        <row r="1703">
          <cell r="A1703" t="str">
            <v>31357-65</v>
          </cell>
          <cell r="B1703" t="str">
            <v>TORNILLO CANULADO D=3.5mm L=65mm R/V</v>
          </cell>
          <cell r="C1703">
            <v>0</v>
          </cell>
          <cell r="D1703">
            <v>0</v>
          </cell>
          <cell r="E1703">
            <v>0</v>
          </cell>
          <cell r="F1703">
            <v>0</v>
          </cell>
          <cell r="H1703" t="str">
            <v>IMPLANTE</v>
          </cell>
          <cell r="I1703" t="str">
            <v>Osteosintesis y trauma</v>
          </cell>
          <cell r="J1703" t="str">
            <v>I.T.S Latin America</v>
          </cell>
        </row>
        <row r="1704">
          <cell r="A1704" t="str">
            <v>31352-65</v>
          </cell>
          <cell r="B1704" t="str">
            <v>TORNILLO CANULADO D=3.5mm L=65mm R/C</v>
          </cell>
          <cell r="C1704">
            <v>0</v>
          </cell>
          <cell r="D1704">
            <v>0</v>
          </cell>
          <cell r="E1704">
            <v>0</v>
          </cell>
          <cell r="F1704">
            <v>0</v>
          </cell>
          <cell r="H1704" t="str">
            <v>IMPLANTE</v>
          </cell>
          <cell r="I1704" t="str">
            <v>Osteosintesis y trauma</v>
          </cell>
          <cell r="J1704" t="str">
            <v>I.T.S Latin America</v>
          </cell>
        </row>
        <row r="1705">
          <cell r="A1705" t="str">
            <v>31357-60</v>
          </cell>
          <cell r="B1705" t="str">
            <v>TORNILLO CANULADO D=3.5mm L=60mm R/V</v>
          </cell>
          <cell r="C1705">
            <v>0</v>
          </cell>
          <cell r="D1705">
            <v>0</v>
          </cell>
          <cell r="E1705">
            <v>0</v>
          </cell>
          <cell r="F1705">
            <v>0</v>
          </cell>
          <cell r="H1705" t="str">
            <v>IMPLANTE</v>
          </cell>
          <cell r="I1705" t="str">
            <v>Osteosintesis y trauma</v>
          </cell>
          <cell r="J1705" t="str">
            <v>I.T.S Latin America</v>
          </cell>
        </row>
        <row r="1706">
          <cell r="A1706" t="str">
            <v>31352-60</v>
          </cell>
          <cell r="B1706" t="str">
            <v>TORNILLO CANULADO D=3.5mm L=60mm R/C</v>
          </cell>
          <cell r="C1706">
            <v>0</v>
          </cell>
          <cell r="D1706">
            <v>0</v>
          </cell>
          <cell r="E1706">
            <v>0</v>
          </cell>
          <cell r="F1706">
            <v>0</v>
          </cell>
          <cell r="H1706" t="str">
            <v>IMPLANTE</v>
          </cell>
          <cell r="I1706" t="str">
            <v>Osteosintesis y trauma</v>
          </cell>
          <cell r="J1706" t="str">
            <v>I.T.S Latin America</v>
          </cell>
        </row>
        <row r="1707">
          <cell r="A1707" t="str">
            <v>31357-55</v>
          </cell>
          <cell r="B1707" t="str">
            <v>TORNILLO CANULADO D=3.5mm L=55mm R/V</v>
          </cell>
          <cell r="C1707">
            <v>0</v>
          </cell>
          <cell r="D1707">
            <v>0</v>
          </cell>
          <cell r="E1707">
            <v>0</v>
          </cell>
          <cell r="F1707">
            <v>0</v>
          </cell>
          <cell r="H1707" t="str">
            <v>IMPLANTE</v>
          </cell>
          <cell r="I1707" t="str">
            <v>Osteosintesis y trauma</v>
          </cell>
          <cell r="J1707" t="str">
            <v>I.T.S Latin America</v>
          </cell>
        </row>
        <row r="1708">
          <cell r="A1708" t="str">
            <v>31352-55</v>
          </cell>
          <cell r="B1708" t="str">
            <v>TORNILLO CANULADO D=3.5mm L=55mm R/C</v>
          </cell>
          <cell r="C1708">
            <v>0</v>
          </cell>
          <cell r="D1708">
            <v>0</v>
          </cell>
          <cell r="E1708">
            <v>0</v>
          </cell>
          <cell r="F1708">
            <v>0</v>
          </cell>
          <cell r="H1708" t="str">
            <v>IMPLANTE</v>
          </cell>
          <cell r="I1708" t="str">
            <v>Osteosintesis y trauma</v>
          </cell>
          <cell r="J1708" t="str">
            <v>I.T.S Latin America</v>
          </cell>
        </row>
        <row r="1709">
          <cell r="A1709" t="str">
            <v>31357-50</v>
          </cell>
          <cell r="B1709" t="str">
            <v>TORNILLO CANULADO D=3.5mm L=50mm R/V</v>
          </cell>
          <cell r="C1709">
            <v>0</v>
          </cell>
          <cell r="D1709">
            <v>0</v>
          </cell>
          <cell r="E1709">
            <v>0</v>
          </cell>
          <cell r="F1709">
            <v>0</v>
          </cell>
          <cell r="H1709" t="str">
            <v>IMPLANTE</v>
          </cell>
          <cell r="I1709" t="str">
            <v>Osteosintesis y trauma</v>
          </cell>
          <cell r="J1709" t="str">
            <v>I.T.S Latin America</v>
          </cell>
        </row>
        <row r="1710">
          <cell r="A1710" t="str">
            <v>31352-50</v>
          </cell>
          <cell r="B1710" t="str">
            <v>TORNILLO CANULADO D=3.5mm L=50mm R/C</v>
          </cell>
          <cell r="C1710">
            <v>0</v>
          </cell>
          <cell r="D1710">
            <v>0</v>
          </cell>
          <cell r="E1710">
            <v>0</v>
          </cell>
          <cell r="F1710">
            <v>0</v>
          </cell>
          <cell r="H1710" t="str">
            <v>IMPLANTE</v>
          </cell>
          <cell r="I1710" t="str">
            <v>Osteosintesis y trauma</v>
          </cell>
          <cell r="J1710" t="str">
            <v>I.T.S Latin America</v>
          </cell>
        </row>
        <row r="1711">
          <cell r="A1711" t="str">
            <v>31357-48</v>
          </cell>
          <cell r="B1711" t="str">
            <v>TORNILLO CANULADO D=3.5mm L=48mm R/V</v>
          </cell>
          <cell r="C1711">
            <v>0</v>
          </cell>
          <cell r="D1711">
            <v>0</v>
          </cell>
          <cell r="E1711">
            <v>0</v>
          </cell>
          <cell r="F1711">
            <v>0</v>
          </cell>
          <cell r="H1711" t="str">
            <v>IMPLANTE</v>
          </cell>
          <cell r="I1711" t="str">
            <v>Osteosintesis y trauma</v>
          </cell>
          <cell r="J1711" t="str">
            <v>I.T.S Latin America</v>
          </cell>
        </row>
        <row r="1712">
          <cell r="A1712" t="str">
            <v>31352-48</v>
          </cell>
          <cell r="B1712" t="str">
            <v>TORNILLO CANULADO D=3.5mm L=48mm R/C</v>
          </cell>
          <cell r="C1712">
            <v>0</v>
          </cell>
          <cell r="D1712">
            <v>0</v>
          </cell>
          <cell r="E1712">
            <v>0</v>
          </cell>
          <cell r="F1712">
            <v>0</v>
          </cell>
          <cell r="H1712" t="str">
            <v>IMPLANTE</v>
          </cell>
          <cell r="I1712" t="str">
            <v>Osteosintesis y trauma</v>
          </cell>
          <cell r="J1712" t="str">
            <v>I.T.S Latin America</v>
          </cell>
        </row>
        <row r="1713">
          <cell r="A1713" t="str">
            <v>31357-46</v>
          </cell>
          <cell r="B1713" t="str">
            <v>TORNILLO CANULADO D=3.5mm L=46mm R/V</v>
          </cell>
          <cell r="C1713">
            <v>0</v>
          </cell>
          <cell r="D1713">
            <v>0</v>
          </cell>
          <cell r="E1713">
            <v>0</v>
          </cell>
          <cell r="F1713">
            <v>0</v>
          </cell>
          <cell r="H1713" t="str">
            <v>IMPLANTE</v>
          </cell>
          <cell r="I1713" t="str">
            <v>Osteosintesis y trauma</v>
          </cell>
          <cell r="J1713" t="str">
            <v>I.T.S Latin America</v>
          </cell>
        </row>
        <row r="1714">
          <cell r="A1714" t="str">
            <v>31352-46</v>
          </cell>
          <cell r="B1714" t="str">
            <v>TORNILLO CANULADO D=3.5mm L=46mm R/C</v>
          </cell>
          <cell r="C1714">
            <v>0</v>
          </cell>
          <cell r="D1714">
            <v>0</v>
          </cell>
          <cell r="E1714">
            <v>0</v>
          </cell>
          <cell r="F1714">
            <v>0</v>
          </cell>
          <cell r="H1714" t="str">
            <v>IMPLANTE</v>
          </cell>
          <cell r="I1714" t="str">
            <v>Osteosintesis y trauma</v>
          </cell>
          <cell r="J1714" t="str">
            <v>I.T.S Latin America</v>
          </cell>
        </row>
        <row r="1715">
          <cell r="A1715" t="str">
            <v>31357-44</v>
          </cell>
          <cell r="B1715" t="str">
            <v>TORNILLO CANULADO D=3.5mm L=44mm R/V</v>
          </cell>
          <cell r="C1715">
            <v>0</v>
          </cell>
          <cell r="D1715">
            <v>0</v>
          </cell>
          <cell r="E1715">
            <v>0</v>
          </cell>
          <cell r="F1715">
            <v>0</v>
          </cell>
          <cell r="H1715" t="str">
            <v>IMPLANTE</v>
          </cell>
          <cell r="I1715" t="str">
            <v>Osteosintesis y trauma</v>
          </cell>
          <cell r="J1715" t="str">
            <v>I.T.S Latin America</v>
          </cell>
        </row>
        <row r="1716">
          <cell r="A1716" t="str">
            <v>31352-44</v>
          </cell>
          <cell r="B1716" t="str">
            <v>TORNILLO CANULADO D=3.5mm L=44mm R/C</v>
          </cell>
          <cell r="C1716">
            <v>0</v>
          </cell>
          <cell r="D1716">
            <v>0</v>
          </cell>
          <cell r="E1716">
            <v>0</v>
          </cell>
          <cell r="F1716">
            <v>0</v>
          </cell>
          <cell r="H1716" t="str">
            <v>IMPLANTE</v>
          </cell>
          <cell r="I1716" t="str">
            <v>Osteosintesis y trauma</v>
          </cell>
          <cell r="J1716" t="str">
            <v>I.T.S Latin America</v>
          </cell>
        </row>
        <row r="1717">
          <cell r="A1717" t="str">
            <v>31357-42</v>
          </cell>
          <cell r="B1717" t="str">
            <v>TORNILLO CANULADO D=3.5mm L=42mm R/V</v>
          </cell>
          <cell r="C1717">
            <v>0</v>
          </cell>
          <cell r="D1717">
            <v>0</v>
          </cell>
          <cell r="E1717">
            <v>0</v>
          </cell>
          <cell r="F1717">
            <v>0</v>
          </cell>
          <cell r="H1717" t="str">
            <v>IMPLANTE</v>
          </cell>
          <cell r="I1717" t="str">
            <v>Osteosintesis y trauma</v>
          </cell>
          <cell r="J1717" t="str">
            <v>I.T.S Latin America</v>
          </cell>
        </row>
        <row r="1718">
          <cell r="A1718" t="str">
            <v>31352-42</v>
          </cell>
          <cell r="B1718" t="str">
            <v>TORNILLO CANULADO D=3.5mm L=42mm R/C</v>
          </cell>
          <cell r="C1718">
            <v>0</v>
          </cell>
          <cell r="D1718">
            <v>0</v>
          </cell>
          <cell r="E1718">
            <v>0</v>
          </cell>
          <cell r="F1718">
            <v>0</v>
          </cell>
          <cell r="H1718" t="str">
            <v>IMPLANTE</v>
          </cell>
          <cell r="I1718" t="str">
            <v>Osteosintesis y trauma</v>
          </cell>
          <cell r="J1718" t="str">
            <v>I.T.S Latin America</v>
          </cell>
        </row>
        <row r="1719">
          <cell r="A1719" t="str">
            <v>31357-40</v>
          </cell>
          <cell r="B1719" t="str">
            <v>TORNILLO CANULADO D=3.5mm L=40mm R/V</v>
          </cell>
          <cell r="C1719">
            <v>0</v>
          </cell>
          <cell r="D1719">
            <v>0</v>
          </cell>
          <cell r="E1719">
            <v>0</v>
          </cell>
          <cell r="F1719">
            <v>0</v>
          </cell>
          <cell r="H1719" t="str">
            <v>IMPLANTE</v>
          </cell>
          <cell r="I1719" t="str">
            <v>Osteosintesis y trauma</v>
          </cell>
          <cell r="J1719" t="str">
            <v>I.T.S Latin America</v>
          </cell>
        </row>
        <row r="1720">
          <cell r="A1720" t="str">
            <v>31352-40</v>
          </cell>
          <cell r="B1720" t="str">
            <v>TORNILLO CANULADO D=3.5mm L=40mm R/C</v>
          </cell>
          <cell r="C1720">
            <v>0</v>
          </cell>
          <cell r="D1720">
            <v>0</v>
          </cell>
          <cell r="E1720">
            <v>0</v>
          </cell>
          <cell r="F1720">
            <v>0</v>
          </cell>
          <cell r="H1720" t="str">
            <v>IMPLANTE</v>
          </cell>
          <cell r="I1720" t="str">
            <v>Osteosintesis y trauma</v>
          </cell>
          <cell r="J1720" t="str">
            <v>I.T.S Latin America</v>
          </cell>
        </row>
        <row r="1721">
          <cell r="A1721" t="str">
            <v>31357-38</v>
          </cell>
          <cell r="B1721" t="str">
            <v>TORNILLO CANULADO D=3.5mm L=38mm R/V</v>
          </cell>
          <cell r="C1721">
            <v>0</v>
          </cell>
          <cell r="D1721">
            <v>0</v>
          </cell>
          <cell r="E1721">
            <v>0</v>
          </cell>
          <cell r="F1721">
            <v>0</v>
          </cell>
          <cell r="H1721" t="str">
            <v>IMPLANTE</v>
          </cell>
          <cell r="I1721" t="str">
            <v>Osteosintesis y trauma</v>
          </cell>
          <cell r="J1721" t="str">
            <v>I.T.S Latin America</v>
          </cell>
        </row>
        <row r="1722">
          <cell r="A1722" t="str">
            <v>31352-38</v>
          </cell>
          <cell r="B1722" t="str">
            <v>TORNILLO CANULADO D=3.5mm L=38mm R/C</v>
          </cell>
          <cell r="C1722">
            <v>0</v>
          </cell>
          <cell r="D1722">
            <v>0</v>
          </cell>
          <cell r="E1722">
            <v>0</v>
          </cell>
          <cell r="F1722">
            <v>0</v>
          </cell>
          <cell r="H1722" t="str">
            <v>IMPLANTE</v>
          </cell>
          <cell r="I1722" t="str">
            <v>Osteosintesis y trauma</v>
          </cell>
          <cell r="J1722" t="str">
            <v>I.T.S Latin America</v>
          </cell>
        </row>
        <row r="1723">
          <cell r="A1723" t="str">
            <v>31357-36</v>
          </cell>
          <cell r="B1723" t="str">
            <v>TORNILLO CANULADO D=3.5mm L=36mm R/V</v>
          </cell>
          <cell r="C1723">
            <v>0</v>
          </cell>
          <cell r="D1723">
            <v>0</v>
          </cell>
          <cell r="E1723">
            <v>0</v>
          </cell>
          <cell r="F1723">
            <v>0</v>
          </cell>
          <cell r="H1723" t="str">
            <v>IMPLANTE</v>
          </cell>
          <cell r="I1723" t="str">
            <v>Osteosintesis y trauma</v>
          </cell>
          <cell r="J1723" t="str">
            <v>I.T.S Latin America</v>
          </cell>
        </row>
        <row r="1724">
          <cell r="A1724" t="str">
            <v>31352-36</v>
          </cell>
          <cell r="B1724" t="str">
            <v>TORNILLO CANULADO D=3.5mm L=36mm R/C</v>
          </cell>
          <cell r="C1724">
            <v>0</v>
          </cell>
          <cell r="D1724">
            <v>0</v>
          </cell>
          <cell r="E1724">
            <v>0</v>
          </cell>
          <cell r="F1724">
            <v>0</v>
          </cell>
          <cell r="H1724" t="str">
            <v>IMPLANTE</v>
          </cell>
          <cell r="I1724" t="str">
            <v>Osteosintesis y trauma</v>
          </cell>
          <cell r="J1724" t="str">
            <v>I.T.S Latin America</v>
          </cell>
        </row>
        <row r="1725">
          <cell r="A1725" t="str">
            <v>31357-34</v>
          </cell>
          <cell r="B1725" t="str">
            <v>TORNILLO CANULADO D=3.5mm L=34mm R/V</v>
          </cell>
          <cell r="C1725">
            <v>0</v>
          </cell>
          <cell r="D1725">
            <v>0</v>
          </cell>
          <cell r="E1725">
            <v>0</v>
          </cell>
          <cell r="F1725">
            <v>0</v>
          </cell>
          <cell r="H1725" t="str">
            <v>IMPLANTE</v>
          </cell>
          <cell r="I1725" t="str">
            <v>Osteosintesis y trauma</v>
          </cell>
          <cell r="J1725" t="str">
            <v>I.T.S Latin America</v>
          </cell>
        </row>
        <row r="1726">
          <cell r="A1726" t="str">
            <v>31352-34</v>
          </cell>
          <cell r="B1726" t="str">
            <v>TORNILLO CANULADO D=3.5mm L=34mm R/C</v>
          </cell>
          <cell r="C1726">
            <v>0</v>
          </cell>
          <cell r="D1726">
            <v>0</v>
          </cell>
          <cell r="E1726">
            <v>0</v>
          </cell>
          <cell r="F1726">
            <v>0</v>
          </cell>
          <cell r="H1726" t="str">
            <v>IMPLANTE</v>
          </cell>
          <cell r="I1726" t="str">
            <v>Osteosintesis y trauma</v>
          </cell>
          <cell r="J1726" t="str">
            <v>I.T.S Latin America</v>
          </cell>
        </row>
        <row r="1727">
          <cell r="A1727" t="str">
            <v>31357-32</v>
          </cell>
          <cell r="B1727" t="str">
            <v>TORNILLO CANULADO D=3.5mm L=32mm R/V</v>
          </cell>
          <cell r="C1727">
            <v>0</v>
          </cell>
          <cell r="D1727">
            <v>0</v>
          </cell>
          <cell r="E1727">
            <v>0</v>
          </cell>
          <cell r="F1727">
            <v>0</v>
          </cell>
          <cell r="H1727" t="str">
            <v>IMPLANTE</v>
          </cell>
          <cell r="I1727" t="str">
            <v>Osteosintesis y trauma</v>
          </cell>
          <cell r="J1727" t="str">
            <v>I.T.S Latin America</v>
          </cell>
        </row>
        <row r="1728">
          <cell r="A1728" t="str">
            <v>31352-32</v>
          </cell>
          <cell r="B1728" t="str">
            <v>TORNILLO CANULADO D=3.5mm L=32mm R/C</v>
          </cell>
          <cell r="C1728">
            <v>0</v>
          </cell>
          <cell r="D1728">
            <v>0</v>
          </cell>
          <cell r="E1728">
            <v>0</v>
          </cell>
          <cell r="F1728">
            <v>0</v>
          </cell>
          <cell r="H1728" t="str">
            <v>IMPLANTE</v>
          </cell>
          <cell r="I1728" t="str">
            <v>Osteosintesis y trauma</v>
          </cell>
          <cell r="J1728" t="str">
            <v>I.T.S Latin America</v>
          </cell>
        </row>
        <row r="1729">
          <cell r="A1729" t="str">
            <v>31357-30</v>
          </cell>
          <cell r="B1729" t="str">
            <v>TORNILLO CANULADO D=3.5mm L=30mm R/V</v>
          </cell>
          <cell r="C1729">
            <v>0</v>
          </cell>
          <cell r="D1729">
            <v>0</v>
          </cell>
          <cell r="E1729">
            <v>0</v>
          </cell>
          <cell r="F1729">
            <v>0</v>
          </cell>
          <cell r="H1729" t="str">
            <v>IMPLANTE</v>
          </cell>
          <cell r="I1729" t="str">
            <v>Osteosintesis y trauma</v>
          </cell>
          <cell r="J1729" t="str">
            <v>I.T.S Latin America</v>
          </cell>
        </row>
        <row r="1730">
          <cell r="A1730" t="str">
            <v>31352-30</v>
          </cell>
          <cell r="B1730" t="str">
            <v>TORNILLO CANULADO D=3.5mm L=30mm R/C</v>
          </cell>
          <cell r="C1730">
            <v>0</v>
          </cell>
          <cell r="D1730">
            <v>0</v>
          </cell>
          <cell r="E1730">
            <v>0</v>
          </cell>
          <cell r="F1730">
            <v>0</v>
          </cell>
          <cell r="H1730" t="str">
            <v>IMPLANTE</v>
          </cell>
          <cell r="I1730" t="str">
            <v>Osteosintesis y trauma</v>
          </cell>
          <cell r="J1730" t="str">
            <v>I.T.S Latin America</v>
          </cell>
        </row>
        <row r="1731">
          <cell r="A1731" t="str">
            <v>31357-28</v>
          </cell>
          <cell r="B1731" t="str">
            <v>TORNILLO CANULADO D=3.5mm L=28mm R/V</v>
          </cell>
          <cell r="C1731">
            <v>0</v>
          </cell>
          <cell r="D1731">
            <v>0</v>
          </cell>
          <cell r="E1731">
            <v>0</v>
          </cell>
          <cell r="F1731">
            <v>0</v>
          </cell>
          <cell r="H1731" t="str">
            <v>IMPLANTE</v>
          </cell>
          <cell r="I1731" t="str">
            <v>Osteosintesis y trauma</v>
          </cell>
          <cell r="J1731" t="str">
            <v>I.T.S Latin America</v>
          </cell>
        </row>
        <row r="1732">
          <cell r="A1732" t="str">
            <v>31352-28</v>
          </cell>
          <cell r="B1732" t="str">
            <v>TORNILLO CANULADO D=3.5mm L=28mm R/C</v>
          </cell>
          <cell r="C1732">
            <v>0</v>
          </cell>
          <cell r="D1732">
            <v>0</v>
          </cell>
          <cell r="E1732">
            <v>0</v>
          </cell>
          <cell r="F1732">
            <v>0</v>
          </cell>
          <cell r="H1732" t="str">
            <v>IMPLANTE</v>
          </cell>
          <cell r="I1732" t="str">
            <v>Osteosintesis y trauma</v>
          </cell>
          <cell r="J1732" t="str">
            <v>I.T.S Latin America</v>
          </cell>
        </row>
        <row r="1733">
          <cell r="A1733" t="str">
            <v>31357-26</v>
          </cell>
          <cell r="B1733" t="str">
            <v>TORNILLO CANULADO D=3.5mm L=26mm R/V</v>
          </cell>
          <cell r="C1733">
            <v>0</v>
          </cell>
          <cell r="D1733">
            <v>0</v>
          </cell>
          <cell r="E1733">
            <v>0</v>
          </cell>
          <cell r="F1733">
            <v>0</v>
          </cell>
          <cell r="H1733" t="str">
            <v>IMPLANTE</v>
          </cell>
          <cell r="I1733" t="str">
            <v>Osteosintesis y trauma</v>
          </cell>
          <cell r="J1733" t="str">
            <v>I.T.S Latin America</v>
          </cell>
        </row>
        <row r="1734">
          <cell r="A1734" t="str">
            <v>31352-26</v>
          </cell>
          <cell r="B1734" t="str">
            <v>TORNILLO CANULADO D=3.5mm L=26mm R/C</v>
          </cell>
          <cell r="C1734">
            <v>0</v>
          </cell>
          <cell r="D1734">
            <v>0</v>
          </cell>
          <cell r="E1734">
            <v>0</v>
          </cell>
          <cell r="F1734">
            <v>0</v>
          </cell>
          <cell r="H1734" t="str">
            <v>IMPLANTE</v>
          </cell>
          <cell r="I1734" t="str">
            <v>Osteosintesis y trauma</v>
          </cell>
          <cell r="J1734" t="str">
            <v>I.T.S Latin America</v>
          </cell>
        </row>
        <row r="1735">
          <cell r="A1735" t="str">
            <v>31357-24</v>
          </cell>
          <cell r="B1735" t="str">
            <v>TORNILLO CANULADO D=3.5mm L=24mm R/V</v>
          </cell>
          <cell r="C1735">
            <v>0</v>
          </cell>
          <cell r="D1735">
            <v>0</v>
          </cell>
          <cell r="E1735">
            <v>0</v>
          </cell>
          <cell r="F1735">
            <v>0</v>
          </cell>
          <cell r="H1735" t="str">
            <v>IMPLANTE</v>
          </cell>
          <cell r="I1735" t="str">
            <v>Osteosintesis y trauma</v>
          </cell>
          <cell r="J1735" t="str">
            <v>I.T.S Latin America</v>
          </cell>
        </row>
        <row r="1736">
          <cell r="A1736" t="str">
            <v>31352-24</v>
          </cell>
          <cell r="B1736" t="str">
            <v>TORNILLO CANULADO D=3.5mm L=24mm R/C</v>
          </cell>
          <cell r="C1736">
            <v>0</v>
          </cell>
          <cell r="D1736">
            <v>0</v>
          </cell>
          <cell r="E1736">
            <v>0</v>
          </cell>
          <cell r="F1736">
            <v>0</v>
          </cell>
          <cell r="H1736" t="str">
            <v>IMPLANTE</v>
          </cell>
          <cell r="I1736" t="str">
            <v>Osteosintesis y trauma</v>
          </cell>
          <cell r="J1736" t="str">
            <v>I.T.S Latin America</v>
          </cell>
        </row>
        <row r="1737">
          <cell r="A1737" t="str">
            <v>31357-22</v>
          </cell>
          <cell r="B1737" t="str">
            <v>TORNILLO CANULADO D=3.5mm L=22mm R/V</v>
          </cell>
          <cell r="C1737">
            <v>0</v>
          </cell>
          <cell r="D1737">
            <v>0</v>
          </cell>
          <cell r="E1737">
            <v>0</v>
          </cell>
          <cell r="F1737">
            <v>0</v>
          </cell>
          <cell r="H1737" t="str">
            <v>IMPLANTE</v>
          </cell>
          <cell r="I1737" t="str">
            <v>Osteosintesis y trauma</v>
          </cell>
          <cell r="J1737" t="str">
            <v>I.T.S Latin America</v>
          </cell>
        </row>
        <row r="1738">
          <cell r="A1738" t="str">
            <v>31352-22</v>
          </cell>
          <cell r="B1738" t="str">
            <v>TORNILLO CANULADO D=3.5mm L=22mm R/C</v>
          </cell>
          <cell r="C1738">
            <v>0</v>
          </cell>
          <cell r="D1738">
            <v>0</v>
          </cell>
          <cell r="E1738">
            <v>0</v>
          </cell>
          <cell r="F1738">
            <v>0</v>
          </cell>
          <cell r="H1738" t="str">
            <v>IMPLANTE</v>
          </cell>
          <cell r="I1738" t="str">
            <v>Osteosintesis y trauma</v>
          </cell>
          <cell r="J1738" t="str">
            <v>I.T.S Latin America</v>
          </cell>
        </row>
        <row r="1739">
          <cell r="A1739" t="str">
            <v>31357-20</v>
          </cell>
          <cell r="B1739" t="str">
            <v>TORNILLO CANULADO D=3.5mm L=20mm R/V</v>
          </cell>
          <cell r="C1739">
            <v>0</v>
          </cell>
          <cell r="D1739">
            <v>0</v>
          </cell>
          <cell r="E1739">
            <v>0</v>
          </cell>
          <cell r="F1739">
            <v>0</v>
          </cell>
          <cell r="H1739" t="str">
            <v>IMPLANTE</v>
          </cell>
          <cell r="I1739" t="str">
            <v>Osteosintesis y trauma</v>
          </cell>
          <cell r="J1739" t="str">
            <v>I.T.S Latin America</v>
          </cell>
        </row>
        <row r="1740">
          <cell r="A1740" t="str">
            <v>31352-20</v>
          </cell>
          <cell r="B1740" t="str">
            <v>TORNILLO CANULADO D=3.5mm L=20mm R/C</v>
          </cell>
          <cell r="C1740">
            <v>0</v>
          </cell>
          <cell r="D1740">
            <v>0</v>
          </cell>
          <cell r="E1740">
            <v>0</v>
          </cell>
          <cell r="F1740">
            <v>0</v>
          </cell>
          <cell r="H1740" t="str">
            <v>IMPLANTE</v>
          </cell>
          <cell r="I1740" t="str">
            <v>Osteosintesis y trauma</v>
          </cell>
          <cell r="J1740" t="str">
            <v>I.T.S Latin America</v>
          </cell>
        </row>
        <row r="1741">
          <cell r="A1741" t="str">
            <v>31357-18</v>
          </cell>
          <cell r="B1741" t="str">
            <v>TORNILLO CANULADO D=3.5mm L=18mm R/V</v>
          </cell>
          <cell r="C1741">
            <v>0</v>
          </cell>
          <cell r="D1741">
            <v>0</v>
          </cell>
          <cell r="E1741">
            <v>0</v>
          </cell>
          <cell r="F1741">
            <v>0</v>
          </cell>
          <cell r="H1741" t="str">
            <v>IMPLANTE</v>
          </cell>
          <cell r="I1741" t="str">
            <v>Osteosintesis y trauma</v>
          </cell>
          <cell r="J1741" t="str">
            <v>I.T.S Latin America</v>
          </cell>
        </row>
        <row r="1742">
          <cell r="A1742" t="str">
            <v>31352-18</v>
          </cell>
          <cell r="B1742" t="str">
            <v>TORNILLO CANULADO D=3.5mm L=18mm R/C</v>
          </cell>
          <cell r="C1742">
            <v>0</v>
          </cell>
          <cell r="D1742">
            <v>0</v>
          </cell>
          <cell r="E1742">
            <v>0</v>
          </cell>
          <cell r="F1742">
            <v>0</v>
          </cell>
          <cell r="H1742" t="str">
            <v>IMPLANTE</v>
          </cell>
          <cell r="I1742" t="str">
            <v>Osteosintesis y trauma</v>
          </cell>
          <cell r="J1742" t="str">
            <v>I.T.S Latin America</v>
          </cell>
        </row>
        <row r="1743">
          <cell r="A1743" t="str">
            <v>31357-16</v>
          </cell>
          <cell r="B1743" t="str">
            <v>TORNILLO CANULADO D=3.5mm L=16mm R/V</v>
          </cell>
          <cell r="C1743">
            <v>0</v>
          </cell>
          <cell r="D1743">
            <v>0</v>
          </cell>
          <cell r="E1743">
            <v>0</v>
          </cell>
          <cell r="F1743">
            <v>0</v>
          </cell>
          <cell r="H1743" t="str">
            <v>IMPLANTE</v>
          </cell>
          <cell r="I1743" t="str">
            <v>Osteosintesis y trauma</v>
          </cell>
          <cell r="J1743" t="str">
            <v>I.T.S Latin America</v>
          </cell>
        </row>
        <row r="1744">
          <cell r="A1744" t="str">
            <v>31352-16</v>
          </cell>
          <cell r="B1744" t="str">
            <v>TORNILLO CANULADO D=3.5mm L=16mm R/C</v>
          </cell>
          <cell r="C1744">
            <v>0</v>
          </cell>
          <cell r="D1744">
            <v>0</v>
          </cell>
          <cell r="E1744">
            <v>0</v>
          </cell>
          <cell r="F1744">
            <v>0</v>
          </cell>
          <cell r="H1744" t="str">
            <v>IMPLANTE</v>
          </cell>
          <cell r="I1744" t="str">
            <v>Osteosintesis y trauma</v>
          </cell>
          <cell r="J1744" t="str">
            <v>I.T.S Latin America</v>
          </cell>
        </row>
        <row r="1745">
          <cell r="A1745" t="str">
            <v>C3535</v>
          </cell>
          <cell r="B1745" t="str">
            <v>TORNILLO CANULADO COMPRESION 3.5x35  MM</v>
          </cell>
          <cell r="C1745">
            <v>819000</v>
          </cell>
          <cell r="D1745">
            <v>0</v>
          </cell>
          <cell r="E1745">
            <v>0</v>
          </cell>
          <cell r="F1745">
            <v>819000</v>
          </cell>
          <cell r="H1745" t="str">
            <v>IMPLANTE</v>
          </cell>
          <cell r="I1745" t="str">
            <v>Pie y mano</v>
          </cell>
          <cell r="J1745" t="str">
            <v>Trimed</v>
          </cell>
        </row>
        <row r="1746">
          <cell r="A1746" t="str">
            <v>C3528</v>
          </cell>
          <cell r="B1746" t="str">
            <v>TORNILLO CANULADO COMPRESION 3.5x28  MM</v>
          </cell>
          <cell r="C1746">
            <v>819000</v>
          </cell>
          <cell r="D1746">
            <v>0</v>
          </cell>
          <cell r="E1746">
            <v>0</v>
          </cell>
          <cell r="F1746">
            <v>819000</v>
          </cell>
          <cell r="H1746" t="str">
            <v>IMPLANTE</v>
          </cell>
          <cell r="I1746" t="str">
            <v>Pie y mano</v>
          </cell>
          <cell r="J1746" t="str">
            <v>Trimed</v>
          </cell>
        </row>
        <row r="1747">
          <cell r="A1747" t="str">
            <v>C3526</v>
          </cell>
          <cell r="B1747" t="str">
            <v>TORNILLO CANULADO COMPRESION 3.5x26  MM</v>
          </cell>
          <cell r="C1747">
            <v>819000</v>
          </cell>
          <cell r="D1747">
            <v>0</v>
          </cell>
          <cell r="E1747">
            <v>0</v>
          </cell>
          <cell r="F1747">
            <v>819000</v>
          </cell>
          <cell r="H1747" t="str">
            <v>IMPLANTE</v>
          </cell>
          <cell r="I1747" t="str">
            <v>Pie y mano</v>
          </cell>
          <cell r="J1747" t="str">
            <v>Trimed</v>
          </cell>
        </row>
        <row r="1748">
          <cell r="A1748" t="str">
            <v>C3525</v>
          </cell>
          <cell r="B1748" t="str">
            <v>TORNILLO CANULADO COMPRESION 3.5x25  MM</v>
          </cell>
          <cell r="C1748">
            <v>819000</v>
          </cell>
          <cell r="D1748">
            <v>0</v>
          </cell>
          <cell r="E1748">
            <v>0</v>
          </cell>
          <cell r="F1748">
            <v>819000</v>
          </cell>
          <cell r="H1748" t="str">
            <v>IMPLANTE</v>
          </cell>
          <cell r="I1748" t="str">
            <v>Pie y mano</v>
          </cell>
          <cell r="J1748" t="str">
            <v>Trimed</v>
          </cell>
        </row>
        <row r="1749">
          <cell r="A1749" t="str">
            <v>C3523</v>
          </cell>
          <cell r="B1749" t="str">
            <v>TORNILLO CANULADO COMPRESION 3.5x23  MM</v>
          </cell>
          <cell r="C1749">
            <v>819000</v>
          </cell>
          <cell r="D1749">
            <v>0</v>
          </cell>
          <cell r="E1749">
            <v>0</v>
          </cell>
          <cell r="F1749">
            <v>819000</v>
          </cell>
          <cell r="H1749" t="str">
            <v>IMPLANTE</v>
          </cell>
          <cell r="I1749" t="str">
            <v>Pie y mano</v>
          </cell>
          <cell r="J1749" t="str">
            <v>Trimed</v>
          </cell>
        </row>
        <row r="1750">
          <cell r="A1750" t="str">
            <v>C3522</v>
          </cell>
          <cell r="B1750" t="str">
            <v>TORNILLO CANULADO COMPRESION 3.5x22  MM</v>
          </cell>
          <cell r="C1750">
            <v>819000</v>
          </cell>
          <cell r="D1750">
            <v>0</v>
          </cell>
          <cell r="E1750">
            <v>0</v>
          </cell>
          <cell r="F1750">
            <v>819000</v>
          </cell>
          <cell r="H1750" t="str">
            <v>IMPLANTE</v>
          </cell>
          <cell r="I1750" t="str">
            <v>Pie y mano</v>
          </cell>
          <cell r="J1750" t="str">
            <v>Trimed</v>
          </cell>
        </row>
        <row r="1751">
          <cell r="A1751" t="str">
            <v>C3518</v>
          </cell>
          <cell r="B1751" t="str">
            <v>TORNILLO CANULADO COMPRESION 3.5x18  MM</v>
          </cell>
          <cell r="C1751">
            <v>819000</v>
          </cell>
          <cell r="D1751">
            <v>0</v>
          </cell>
          <cell r="E1751">
            <v>0</v>
          </cell>
          <cell r="F1751">
            <v>819000</v>
          </cell>
          <cell r="H1751" t="str">
            <v>IMPLANTE</v>
          </cell>
          <cell r="I1751" t="str">
            <v>Pie y mano</v>
          </cell>
          <cell r="J1751" t="str">
            <v>Trimed</v>
          </cell>
        </row>
        <row r="1752">
          <cell r="A1752" t="str">
            <v>C3516</v>
          </cell>
          <cell r="B1752" t="str">
            <v>TORNILLO CANULADO COMPRESION 3.5x16  MM</v>
          </cell>
          <cell r="C1752">
            <v>819000</v>
          </cell>
          <cell r="D1752">
            <v>0</v>
          </cell>
          <cell r="E1752">
            <v>0</v>
          </cell>
          <cell r="F1752">
            <v>819000</v>
          </cell>
          <cell r="H1752" t="str">
            <v>IMPLANTE</v>
          </cell>
          <cell r="I1752" t="str">
            <v>Pie y mano</v>
          </cell>
          <cell r="J1752" t="str">
            <v>Trimed</v>
          </cell>
        </row>
        <row r="1753">
          <cell r="A1753" t="str">
            <v>C3514</v>
          </cell>
          <cell r="B1753" t="str">
            <v>TORNILLO CANULADO COMPRESION 3.5x14  MM</v>
          </cell>
          <cell r="C1753">
            <v>819000</v>
          </cell>
          <cell r="D1753">
            <v>0</v>
          </cell>
          <cell r="E1753">
            <v>0</v>
          </cell>
          <cell r="F1753">
            <v>819000</v>
          </cell>
          <cell r="H1753" t="str">
            <v>IMPLANTE</v>
          </cell>
          <cell r="I1753" t="str">
            <v>Pie y mano</v>
          </cell>
          <cell r="J1753" t="str">
            <v>Trimed</v>
          </cell>
        </row>
        <row r="1754">
          <cell r="A1754" t="str">
            <v>C3524</v>
          </cell>
          <cell r="B1754" t="str">
            <v>TORNILLO CANULADO COMPRESION 3.5 *24  MM</v>
          </cell>
          <cell r="C1754">
            <v>819000</v>
          </cell>
          <cell r="D1754">
            <v>0</v>
          </cell>
          <cell r="E1754">
            <v>0</v>
          </cell>
          <cell r="F1754">
            <v>819000</v>
          </cell>
          <cell r="H1754" t="str">
            <v>IMPLANTE</v>
          </cell>
          <cell r="I1754" t="str">
            <v>Pie y mano</v>
          </cell>
          <cell r="J1754" t="str">
            <v>Trimed</v>
          </cell>
        </row>
        <row r="1755">
          <cell r="A1755" t="str">
            <v>C3545</v>
          </cell>
          <cell r="B1755" t="str">
            <v>TORNILLO CANULADO COMPRESION 3.5 * 45 MM</v>
          </cell>
          <cell r="C1755">
            <v>819000</v>
          </cell>
          <cell r="D1755">
            <v>0</v>
          </cell>
          <cell r="E1755">
            <v>0</v>
          </cell>
          <cell r="F1755">
            <v>819000</v>
          </cell>
          <cell r="H1755" t="str">
            <v>IMPLANTE</v>
          </cell>
          <cell r="I1755" t="str">
            <v>Pie y mano</v>
          </cell>
          <cell r="J1755" t="str">
            <v>Trimed</v>
          </cell>
        </row>
        <row r="1756">
          <cell r="A1756" t="str">
            <v>C3540</v>
          </cell>
          <cell r="B1756" t="str">
            <v>TORNILLO CANULADO COMPRESION 3.5 * 40 MM</v>
          </cell>
          <cell r="C1756">
            <v>819000</v>
          </cell>
          <cell r="D1756">
            <v>0</v>
          </cell>
          <cell r="E1756">
            <v>0</v>
          </cell>
          <cell r="F1756">
            <v>819000</v>
          </cell>
          <cell r="H1756" t="str">
            <v>IMPLANTE</v>
          </cell>
          <cell r="I1756" t="str">
            <v>Pie y mano</v>
          </cell>
          <cell r="J1756" t="str">
            <v>Trimed</v>
          </cell>
        </row>
        <row r="1757">
          <cell r="A1757" t="str">
            <v>C3532</v>
          </cell>
          <cell r="B1757" t="str">
            <v>TORNILLO CANULADO COMPRESION 3.5 * 32 MM</v>
          </cell>
          <cell r="C1757">
            <v>819000</v>
          </cell>
          <cell r="D1757">
            <v>0</v>
          </cell>
          <cell r="E1757">
            <v>0</v>
          </cell>
          <cell r="F1757">
            <v>819000</v>
          </cell>
          <cell r="H1757" t="str">
            <v>IMPLANTE</v>
          </cell>
          <cell r="I1757" t="str">
            <v>Pie y mano</v>
          </cell>
          <cell r="J1757" t="str">
            <v>Trimed</v>
          </cell>
        </row>
        <row r="1758">
          <cell r="A1758" t="str">
            <v>C3530</v>
          </cell>
          <cell r="B1758" t="str">
            <v>TORNILLO CANULADO COMPRESION 3.5 * 30 MM</v>
          </cell>
          <cell r="C1758">
            <v>819000</v>
          </cell>
          <cell r="D1758">
            <v>0</v>
          </cell>
          <cell r="E1758">
            <v>0</v>
          </cell>
          <cell r="F1758">
            <v>819000</v>
          </cell>
          <cell r="H1758" t="str">
            <v>IMPLANTE</v>
          </cell>
          <cell r="I1758" t="str">
            <v>Pie y mano</v>
          </cell>
          <cell r="J1758" t="str">
            <v>Trimed</v>
          </cell>
        </row>
        <row r="1759">
          <cell r="A1759" t="str">
            <v>C3521</v>
          </cell>
          <cell r="B1759" t="str">
            <v>TORNILLO CANULADO COMPRESION 3.5 * 21 MM</v>
          </cell>
          <cell r="C1759">
            <v>819000</v>
          </cell>
          <cell r="D1759">
            <v>0</v>
          </cell>
          <cell r="E1759">
            <v>0</v>
          </cell>
          <cell r="F1759">
            <v>819000</v>
          </cell>
          <cell r="H1759" t="str">
            <v>IMPLANTE</v>
          </cell>
          <cell r="I1759" t="str">
            <v>Pie y mano</v>
          </cell>
          <cell r="J1759" t="str">
            <v>Trimed</v>
          </cell>
        </row>
        <row r="1760">
          <cell r="A1760" t="str">
            <v>C3520</v>
          </cell>
          <cell r="B1760" t="str">
            <v>TORNILLO CANULADO COMPRESION 3.5 * 20 MM</v>
          </cell>
          <cell r="C1760">
            <v>819000</v>
          </cell>
          <cell r="D1760">
            <v>0</v>
          </cell>
          <cell r="E1760">
            <v>0</v>
          </cell>
          <cell r="F1760">
            <v>819000</v>
          </cell>
          <cell r="H1760" t="str">
            <v>IMPLANTE</v>
          </cell>
          <cell r="I1760" t="str">
            <v>Pie y mano</v>
          </cell>
          <cell r="J1760" t="str">
            <v>Trimed</v>
          </cell>
        </row>
        <row r="1761">
          <cell r="A1761" t="str">
            <v>C3032</v>
          </cell>
          <cell r="B1761" t="str">
            <v>TORNILLO CANULADO COMPRESION 3.0 * 32 MM</v>
          </cell>
          <cell r="C1761">
            <v>819000</v>
          </cell>
          <cell r="D1761">
            <v>0</v>
          </cell>
          <cell r="E1761">
            <v>0</v>
          </cell>
          <cell r="F1761">
            <v>819000</v>
          </cell>
          <cell r="H1761" t="str">
            <v>IMPLANTE</v>
          </cell>
          <cell r="I1761" t="str">
            <v>Pie y mano</v>
          </cell>
          <cell r="J1761" t="str">
            <v>Trimed</v>
          </cell>
        </row>
        <row r="1762">
          <cell r="A1762" t="str">
            <v>C3030</v>
          </cell>
          <cell r="B1762" t="str">
            <v>TORNILLO CANULADO COMPRESION 3.0 * 30 MM</v>
          </cell>
          <cell r="C1762">
            <v>819000</v>
          </cell>
          <cell r="D1762">
            <v>0</v>
          </cell>
          <cell r="E1762">
            <v>0</v>
          </cell>
          <cell r="F1762">
            <v>819000</v>
          </cell>
          <cell r="H1762" t="str">
            <v>IMPLANTE</v>
          </cell>
          <cell r="I1762" t="str">
            <v>Pie y mano</v>
          </cell>
          <cell r="J1762" t="str">
            <v>Trimed</v>
          </cell>
        </row>
        <row r="1763">
          <cell r="A1763" t="str">
            <v>C3028</v>
          </cell>
          <cell r="B1763" t="str">
            <v>TORNILLO CANULADO COMPRESION 3.0 * 28 MM</v>
          </cell>
          <cell r="C1763">
            <v>819000</v>
          </cell>
          <cell r="D1763">
            <v>0</v>
          </cell>
          <cell r="E1763">
            <v>0</v>
          </cell>
          <cell r="F1763">
            <v>819000</v>
          </cell>
          <cell r="H1763" t="str">
            <v>IMPLANTE</v>
          </cell>
          <cell r="I1763" t="str">
            <v>Pie y mano</v>
          </cell>
          <cell r="J1763" t="str">
            <v>Trimed</v>
          </cell>
        </row>
        <row r="1764">
          <cell r="A1764" t="str">
            <v>C3026</v>
          </cell>
          <cell r="B1764" t="str">
            <v>TORNILLO CANULADO COMPRESION 3.0 * 26 MM</v>
          </cell>
          <cell r="C1764">
            <v>819000</v>
          </cell>
          <cell r="D1764">
            <v>0</v>
          </cell>
          <cell r="E1764">
            <v>0</v>
          </cell>
          <cell r="F1764">
            <v>819000</v>
          </cell>
          <cell r="H1764" t="str">
            <v>IMPLANTE</v>
          </cell>
          <cell r="I1764" t="str">
            <v>Pie y mano</v>
          </cell>
          <cell r="J1764" t="str">
            <v>Trimed</v>
          </cell>
        </row>
        <row r="1765">
          <cell r="A1765" t="str">
            <v>C3025</v>
          </cell>
          <cell r="B1765" t="str">
            <v>TORNILLO CANULADO COMPRESION 3.0 * 25 MM</v>
          </cell>
          <cell r="C1765">
            <v>819000</v>
          </cell>
          <cell r="D1765">
            <v>0</v>
          </cell>
          <cell r="E1765">
            <v>0</v>
          </cell>
          <cell r="F1765">
            <v>819000</v>
          </cell>
          <cell r="H1765" t="str">
            <v>IMPLANTE</v>
          </cell>
          <cell r="I1765" t="str">
            <v>Pie y mano</v>
          </cell>
          <cell r="J1765" t="str">
            <v>Trimed</v>
          </cell>
        </row>
        <row r="1766">
          <cell r="A1766" t="str">
            <v>C3024</v>
          </cell>
          <cell r="B1766" t="str">
            <v>TORNILLO CANULADO COMPRESION 3.0 * 24 MM</v>
          </cell>
          <cell r="C1766">
            <v>819000</v>
          </cell>
          <cell r="D1766">
            <v>0</v>
          </cell>
          <cell r="E1766">
            <v>0</v>
          </cell>
          <cell r="F1766">
            <v>819000</v>
          </cell>
          <cell r="H1766" t="str">
            <v>IMPLANTE</v>
          </cell>
          <cell r="I1766" t="str">
            <v>Pie y mano</v>
          </cell>
          <cell r="J1766" t="str">
            <v>Trimed</v>
          </cell>
        </row>
        <row r="1767">
          <cell r="A1767" t="str">
            <v>C3023</v>
          </cell>
          <cell r="B1767" t="str">
            <v>TORNILLO CANULADO COMPRESION 3.0 * 23 MM</v>
          </cell>
          <cell r="C1767">
            <v>819000</v>
          </cell>
          <cell r="D1767">
            <v>0</v>
          </cell>
          <cell r="E1767">
            <v>0</v>
          </cell>
          <cell r="F1767">
            <v>819000</v>
          </cell>
          <cell r="H1767" t="str">
            <v>IMPLANTE</v>
          </cell>
          <cell r="I1767" t="str">
            <v>Pie y mano</v>
          </cell>
          <cell r="J1767" t="str">
            <v>Trimed</v>
          </cell>
        </row>
        <row r="1768">
          <cell r="A1768" t="str">
            <v>C3022</v>
          </cell>
          <cell r="B1768" t="str">
            <v>TORNILLO CANULADO COMPRESION 3.0 * 22 MM</v>
          </cell>
          <cell r="C1768">
            <v>819000</v>
          </cell>
          <cell r="D1768">
            <v>0</v>
          </cell>
          <cell r="E1768">
            <v>0</v>
          </cell>
          <cell r="F1768">
            <v>819000</v>
          </cell>
          <cell r="H1768" t="str">
            <v>IMPLANTE</v>
          </cell>
          <cell r="I1768" t="str">
            <v>Pie y mano</v>
          </cell>
          <cell r="J1768" t="str">
            <v>Trimed</v>
          </cell>
        </row>
        <row r="1769">
          <cell r="A1769" t="str">
            <v>C3020</v>
          </cell>
          <cell r="B1769" t="str">
            <v>TORNILLO CANULADO COMPRESION 3.0 * 20 MM</v>
          </cell>
          <cell r="C1769">
            <v>819000</v>
          </cell>
          <cell r="D1769">
            <v>0</v>
          </cell>
          <cell r="E1769">
            <v>0</v>
          </cell>
          <cell r="F1769">
            <v>819000</v>
          </cell>
          <cell r="H1769" t="str">
            <v>IMPLANTE</v>
          </cell>
          <cell r="I1769" t="str">
            <v>Pie y mano</v>
          </cell>
          <cell r="J1769" t="str">
            <v>Trimed</v>
          </cell>
        </row>
        <row r="1770">
          <cell r="A1770" t="str">
            <v>C3018</v>
          </cell>
          <cell r="B1770" t="str">
            <v>TORNILLO CANULADO COMPRESION 3.0 * 18 MM</v>
          </cell>
          <cell r="C1770">
            <v>819000</v>
          </cell>
          <cell r="D1770">
            <v>0</v>
          </cell>
          <cell r="E1770">
            <v>0</v>
          </cell>
          <cell r="F1770">
            <v>819000</v>
          </cell>
          <cell r="H1770" t="str">
            <v>IMPLANTE</v>
          </cell>
          <cell r="I1770" t="str">
            <v>Pie y mano</v>
          </cell>
          <cell r="J1770" t="str">
            <v>Trimed</v>
          </cell>
        </row>
        <row r="1771">
          <cell r="A1771" t="str">
            <v>C3016</v>
          </cell>
          <cell r="B1771" t="str">
            <v>TORNILLO CANULADO COMPRESION 3.0 * 16 MM</v>
          </cell>
          <cell r="C1771">
            <v>819000</v>
          </cell>
          <cell r="D1771">
            <v>0</v>
          </cell>
          <cell r="E1771">
            <v>0</v>
          </cell>
          <cell r="F1771">
            <v>819000</v>
          </cell>
          <cell r="H1771" t="str">
            <v>IMPLANTE</v>
          </cell>
          <cell r="I1771" t="str">
            <v>Pie y mano</v>
          </cell>
          <cell r="J1771" t="str">
            <v>Trimed</v>
          </cell>
        </row>
        <row r="1772">
          <cell r="A1772" t="str">
            <v>C3014</v>
          </cell>
          <cell r="B1772" t="str">
            <v>TORNILLO CANULADO COMPRESION 3.0 * 14 MM</v>
          </cell>
          <cell r="C1772">
            <v>819000</v>
          </cell>
          <cell r="D1772">
            <v>0</v>
          </cell>
          <cell r="E1772">
            <v>0</v>
          </cell>
          <cell r="F1772">
            <v>819000</v>
          </cell>
          <cell r="H1772" t="str">
            <v>IMPLANTE</v>
          </cell>
          <cell r="I1772" t="str">
            <v>Pie y mano</v>
          </cell>
          <cell r="J1772" t="str">
            <v>Trimed</v>
          </cell>
        </row>
        <row r="1773">
          <cell r="A1773" t="str">
            <v>C2328</v>
          </cell>
          <cell r="B1773" t="str">
            <v>TORNILLO CANULADO COMPRESION 2.3, 28 MM</v>
          </cell>
          <cell r="C1773">
            <v>819000</v>
          </cell>
          <cell r="D1773">
            <v>0</v>
          </cell>
          <cell r="E1773">
            <v>0</v>
          </cell>
          <cell r="F1773">
            <v>819000</v>
          </cell>
          <cell r="H1773" t="str">
            <v>IMPLANTE</v>
          </cell>
          <cell r="I1773" t="str">
            <v>Pie y mano</v>
          </cell>
          <cell r="J1773" t="str">
            <v>Trimed</v>
          </cell>
        </row>
        <row r="1774">
          <cell r="A1774" t="str">
            <v>C2326</v>
          </cell>
          <cell r="B1774" t="str">
            <v>TORNILLO CANULADO COMPRESION 2.3, 26 MM</v>
          </cell>
          <cell r="C1774">
            <v>819000</v>
          </cell>
          <cell r="D1774">
            <v>0</v>
          </cell>
          <cell r="E1774">
            <v>0</v>
          </cell>
          <cell r="F1774">
            <v>819000</v>
          </cell>
          <cell r="H1774" t="str">
            <v>IMPLANTE</v>
          </cell>
          <cell r="I1774" t="str">
            <v>Pie y mano</v>
          </cell>
          <cell r="J1774" t="str">
            <v>Trimed</v>
          </cell>
        </row>
        <row r="1775">
          <cell r="A1775" t="str">
            <v>C2325</v>
          </cell>
          <cell r="B1775" t="str">
            <v>TORNILLO CANULADO COMPRESION 2.3, 25 MM</v>
          </cell>
          <cell r="C1775">
            <v>819000</v>
          </cell>
          <cell r="D1775">
            <v>0</v>
          </cell>
          <cell r="E1775">
            <v>0</v>
          </cell>
          <cell r="F1775">
            <v>819000</v>
          </cell>
          <cell r="H1775" t="str">
            <v>IMPLANTE</v>
          </cell>
          <cell r="I1775" t="str">
            <v>Pie y mano</v>
          </cell>
          <cell r="J1775" t="str">
            <v>Trimed</v>
          </cell>
        </row>
        <row r="1776">
          <cell r="A1776" t="str">
            <v>C2324</v>
          </cell>
          <cell r="B1776" t="str">
            <v>TORNILLO CANULADO COMPRESION 2.3, 24 MM</v>
          </cell>
          <cell r="C1776">
            <v>819000</v>
          </cell>
          <cell r="D1776">
            <v>0</v>
          </cell>
          <cell r="E1776">
            <v>0</v>
          </cell>
          <cell r="F1776">
            <v>819000</v>
          </cell>
          <cell r="H1776" t="str">
            <v>IMPLANTE</v>
          </cell>
          <cell r="I1776" t="str">
            <v>Pie y mano</v>
          </cell>
          <cell r="J1776" t="str">
            <v>Trimed</v>
          </cell>
        </row>
        <row r="1777">
          <cell r="A1777" t="str">
            <v>C2323</v>
          </cell>
          <cell r="B1777" t="str">
            <v>TORNILLO CANULADO COMPRESION 2.3, 23 MM</v>
          </cell>
          <cell r="C1777">
            <v>819000</v>
          </cell>
          <cell r="D1777">
            <v>0</v>
          </cell>
          <cell r="E1777">
            <v>0</v>
          </cell>
          <cell r="F1777">
            <v>819000</v>
          </cell>
          <cell r="H1777" t="str">
            <v>IMPLANTE</v>
          </cell>
          <cell r="I1777" t="str">
            <v>Pie y mano</v>
          </cell>
          <cell r="J1777" t="str">
            <v>Trimed</v>
          </cell>
        </row>
        <row r="1778">
          <cell r="A1778" t="str">
            <v>C2322</v>
          </cell>
          <cell r="B1778" t="str">
            <v>TORNILLO CANULADO COMPRESION 2.3, 22 MM</v>
          </cell>
          <cell r="C1778">
            <v>819000</v>
          </cell>
          <cell r="D1778">
            <v>0</v>
          </cell>
          <cell r="E1778">
            <v>0</v>
          </cell>
          <cell r="F1778">
            <v>819000</v>
          </cell>
          <cell r="H1778" t="str">
            <v>IMPLANTE</v>
          </cell>
          <cell r="I1778" t="str">
            <v>Pie y mano</v>
          </cell>
          <cell r="J1778" t="str">
            <v>Trimed</v>
          </cell>
        </row>
        <row r="1779">
          <cell r="A1779" t="str">
            <v>C2321</v>
          </cell>
          <cell r="B1779" t="str">
            <v>TORNILLO CANULADO COMPRESION 2.3, 21 MM</v>
          </cell>
          <cell r="C1779">
            <v>819000</v>
          </cell>
          <cell r="D1779">
            <v>0</v>
          </cell>
          <cell r="E1779">
            <v>0</v>
          </cell>
          <cell r="F1779">
            <v>819000</v>
          </cell>
          <cell r="H1779" t="str">
            <v>IMPLANTE</v>
          </cell>
          <cell r="I1779" t="str">
            <v>Pie y mano</v>
          </cell>
          <cell r="J1779" t="str">
            <v>Trimed</v>
          </cell>
        </row>
        <row r="1780">
          <cell r="A1780" t="str">
            <v>C2320</v>
          </cell>
          <cell r="B1780" t="str">
            <v>TORNILLO CANULADO COMPRESION 2.3, 20 MM</v>
          </cell>
          <cell r="C1780">
            <v>819000</v>
          </cell>
          <cell r="D1780">
            <v>0</v>
          </cell>
          <cell r="E1780">
            <v>0</v>
          </cell>
          <cell r="F1780">
            <v>819000</v>
          </cell>
          <cell r="H1780" t="str">
            <v>IMPLANTE</v>
          </cell>
          <cell r="I1780" t="str">
            <v>Pie y mano</v>
          </cell>
          <cell r="J1780" t="str">
            <v>Trimed</v>
          </cell>
        </row>
        <row r="1781">
          <cell r="A1781" t="str">
            <v>C2318</v>
          </cell>
          <cell r="B1781" t="str">
            <v>TORNILLO CANULADO COMPRESION 2.3, 18 MM</v>
          </cell>
          <cell r="C1781">
            <v>819000</v>
          </cell>
          <cell r="D1781">
            <v>0</v>
          </cell>
          <cell r="E1781">
            <v>0</v>
          </cell>
          <cell r="F1781">
            <v>819000</v>
          </cell>
          <cell r="H1781" t="str">
            <v>IMPLANTE</v>
          </cell>
          <cell r="I1781" t="str">
            <v>Pie y mano</v>
          </cell>
          <cell r="J1781" t="str">
            <v>Trimed</v>
          </cell>
        </row>
        <row r="1782">
          <cell r="A1782" t="str">
            <v>C2316</v>
          </cell>
          <cell r="B1782" t="str">
            <v>TORNILLO CANULADO COMPRESION 2.3, 16 MM</v>
          </cell>
          <cell r="C1782">
            <v>819000</v>
          </cell>
          <cell r="D1782">
            <v>0</v>
          </cell>
          <cell r="E1782">
            <v>0</v>
          </cell>
          <cell r="F1782">
            <v>819000</v>
          </cell>
          <cell r="H1782" t="str">
            <v>IMPLANTE</v>
          </cell>
          <cell r="I1782" t="str">
            <v>Pie y mano</v>
          </cell>
          <cell r="J1782" t="str">
            <v>Trimed</v>
          </cell>
        </row>
        <row r="1783">
          <cell r="A1783" t="str">
            <v>C2314</v>
          </cell>
          <cell r="B1783" t="str">
            <v>TORNILLO CANULADO COMPRESION 2.3, 14 MM</v>
          </cell>
          <cell r="C1783">
            <v>819000</v>
          </cell>
          <cell r="D1783">
            <v>0</v>
          </cell>
          <cell r="E1783">
            <v>0</v>
          </cell>
          <cell r="F1783">
            <v>819000</v>
          </cell>
          <cell r="H1783" t="str">
            <v>IMPLANTE</v>
          </cell>
          <cell r="I1783" t="str">
            <v>Pie y mano</v>
          </cell>
          <cell r="J1783" t="str">
            <v>Trimed</v>
          </cell>
        </row>
        <row r="1784">
          <cell r="A1784" t="str">
            <v>C2312</v>
          </cell>
          <cell r="B1784" t="str">
            <v>TORNILLO CANULADO COMPRESION 2.3, 12 MM</v>
          </cell>
          <cell r="C1784">
            <v>819000</v>
          </cell>
          <cell r="D1784">
            <v>0</v>
          </cell>
          <cell r="E1784">
            <v>0</v>
          </cell>
          <cell r="F1784">
            <v>819000</v>
          </cell>
          <cell r="H1784" t="str">
            <v>IMPLANTE</v>
          </cell>
          <cell r="I1784" t="str">
            <v>Pie y mano</v>
          </cell>
          <cell r="J1784" t="str">
            <v>Trimed</v>
          </cell>
        </row>
        <row r="1785">
          <cell r="A1785" t="str">
            <v>C2310</v>
          </cell>
          <cell r="B1785" t="str">
            <v>TORNILLO CANULADO COMPRESION 2.3, 10 MM</v>
          </cell>
          <cell r="C1785">
            <v>819000</v>
          </cell>
          <cell r="D1785">
            <v>0</v>
          </cell>
          <cell r="E1785">
            <v>0</v>
          </cell>
          <cell r="F1785">
            <v>819000</v>
          </cell>
          <cell r="H1785" t="str">
            <v>IMPLANTE</v>
          </cell>
          <cell r="I1785" t="str">
            <v>Pie y mano</v>
          </cell>
          <cell r="J1785" t="str">
            <v>Trimed</v>
          </cell>
        </row>
        <row r="1786">
          <cell r="A1786" t="str">
            <v>C1709</v>
          </cell>
          <cell r="B1786" t="str">
            <v>TORNILLO CANULADO COMPRESION 1.7, 9 MM</v>
          </cell>
          <cell r="C1786">
            <v>819000</v>
          </cell>
          <cell r="D1786">
            <v>0</v>
          </cell>
          <cell r="E1786">
            <v>0</v>
          </cell>
          <cell r="F1786">
            <v>819000</v>
          </cell>
          <cell r="H1786" t="str">
            <v>IMPLANTE</v>
          </cell>
          <cell r="I1786" t="str">
            <v>Pie y mano</v>
          </cell>
          <cell r="J1786" t="str">
            <v>Trimed</v>
          </cell>
        </row>
        <row r="1787">
          <cell r="A1787" t="str">
            <v>C1708</v>
          </cell>
          <cell r="B1787" t="str">
            <v>TORNILLO CANULADO COMPRESION 1.7, 8 MM</v>
          </cell>
          <cell r="C1787">
            <v>819000</v>
          </cell>
          <cell r="D1787">
            <v>0</v>
          </cell>
          <cell r="E1787">
            <v>0</v>
          </cell>
          <cell r="F1787">
            <v>819000</v>
          </cell>
          <cell r="H1787" t="str">
            <v>IMPLANTE</v>
          </cell>
          <cell r="I1787" t="str">
            <v>Pie y mano</v>
          </cell>
          <cell r="J1787" t="str">
            <v>Trimed</v>
          </cell>
        </row>
        <row r="1788">
          <cell r="A1788" t="str">
            <v>C1714</v>
          </cell>
          <cell r="B1788" t="str">
            <v>TORNILLO CANULADO COMPRESION 1.7, 14 MM</v>
          </cell>
          <cell r="C1788">
            <v>819000</v>
          </cell>
          <cell r="D1788">
            <v>0</v>
          </cell>
          <cell r="E1788">
            <v>0</v>
          </cell>
          <cell r="F1788">
            <v>819000</v>
          </cell>
          <cell r="H1788" t="str">
            <v>IMPLANTE</v>
          </cell>
          <cell r="I1788" t="str">
            <v>Pie y mano</v>
          </cell>
          <cell r="J1788" t="str">
            <v>Trimed</v>
          </cell>
        </row>
        <row r="1789">
          <cell r="A1789" t="str">
            <v>C1713</v>
          </cell>
          <cell r="B1789" t="str">
            <v>TORNILLO CANULADO COMPRESION 1.7, 13 MM</v>
          </cell>
          <cell r="C1789">
            <v>819000</v>
          </cell>
          <cell r="D1789">
            <v>0</v>
          </cell>
          <cell r="E1789">
            <v>0</v>
          </cell>
          <cell r="F1789">
            <v>819000</v>
          </cell>
          <cell r="H1789" t="str">
            <v>IMPLANTE</v>
          </cell>
          <cell r="I1789" t="str">
            <v>Pie y mano</v>
          </cell>
          <cell r="J1789" t="str">
            <v>Trimed</v>
          </cell>
        </row>
        <row r="1790">
          <cell r="A1790" t="str">
            <v>C1712</v>
          </cell>
          <cell r="B1790" t="str">
            <v>TORNILLO CANULADO COMPRESION 1.7, 12 MM</v>
          </cell>
          <cell r="C1790">
            <v>819000</v>
          </cell>
          <cell r="D1790">
            <v>0</v>
          </cell>
          <cell r="E1790">
            <v>0</v>
          </cell>
          <cell r="F1790">
            <v>819000</v>
          </cell>
          <cell r="H1790" t="str">
            <v>IMPLANTE</v>
          </cell>
          <cell r="I1790" t="str">
            <v>Pie y mano</v>
          </cell>
          <cell r="J1790" t="str">
            <v>Trimed</v>
          </cell>
        </row>
        <row r="1791">
          <cell r="A1791" t="str">
            <v>C1711</v>
          </cell>
          <cell r="B1791" t="str">
            <v>TORNILLO CANULADO COMPRESION 1.7, 11 MM</v>
          </cell>
          <cell r="C1791">
            <v>819000</v>
          </cell>
          <cell r="D1791">
            <v>0</v>
          </cell>
          <cell r="E1791">
            <v>0</v>
          </cell>
          <cell r="F1791">
            <v>819000</v>
          </cell>
          <cell r="H1791" t="str">
            <v>IMPLANTE</v>
          </cell>
          <cell r="I1791" t="str">
            <v>Pie y mano</v>
          </cell>
          <cell r="J1791" t="str">
            <v>Trimed</v>
          </cell>
        </row>
        <row r="1792">
          <cell r="A1792" t="str">
            <v>C1710</v>
          </cell>
          <cell r="B1792" t="str">
            <v>TORNILLO CANULADO COMPRESION 1.7, 10 MM</v>
          </cell>
          <cell r="C1792">
            <v>819000</v>
          </cell>
          <cell r="D1792">
            <v>0</v>
          </cell>
          <cell r="E1792">
            <v>0</v>
          </cell>
          <cell r="F1792">
            <v>819000</v>
          </cell>
          <cell r="H1792" t="str">
            <v>IMPLANTE</v>
          </cell>
          <cell r="I1792" t="str">
            <v>Pie y mano</v>
          </cell>
          <cell r="J1792" t="str">
            <v>Trimed</v>
          </cell>
        </row>
        <row r="1793">
          <cell r="A1793" t="str">
            <v>C6415-595</v>
          </cell>
          <cell r="B1793" t="str">
            <v>TORNILLO CANULADO 6.8*95MM R.32</v>
          </cell>
          <cell r="C1793">
            <v>309700</v>
          </cell>
          <cell r="D1793">
            <v>0</v>
          </cell>
          <cell r="E1793">
            <v>0</v>
          </cell>
          <cell r="F1793">
            <v>309700</v>
          </cell>
          <cell r="H1793" t="str">
            <v>IMPLANTE</v>
          </cell>
          <cell r="I1793" t="str">
            <v>Osteosintesis y trauma</v>
          </cell>
          <cell r="J1793" t="str">
            <v>Surgival</v>
          </cell>
        </row>
        <row r="1794">
          <cell r="A1794" t="str">
            <v>C6415-590</v>
          </cell>
          <cell r="B1794" t="str">
            <v>TORNILLO CANULADO 6.8*90MM R.32</v>
          </cell>
          <cell r="C1794">
            <v>309700</v>
          </cell>
          <cell r="D1794">
            <v>0</v>
          </cell>
          <cell r="E1794">
            <v>0</v>
          </cell>
          <cell r="F1794">
            <v>309700</v>
          </cell>
          <cell r="H1794" t="str">
            <v>IMPLANTE</v>
          </cell>
          <cell r="I1794" t="str">
            <v>Osteosintesis y trauma</v>
          </cell>
          <cell r="J1794" t="str">
            <v>Surgival</v>
          </cell>
        </row>
        <row r="1795">
          <cell r="A1795" t="str">
            <v>C6415-585</v>
          </cell>
          <cell r="B1795" t="str">
            <v>TORNILLO CANULADO 6.8*85MM R.32</v>
          </cell>
          <cell r="C1795">
            <v>309700</v>
          </cell>
          <cell r="D1795">
            <v>0</v>
          </cell>
          <cell r="E1795">
            <v>0</v>
          </cell>
          <cell r="F1795">
            <v>309700</v>
          </cell>
          <cell r="H1795" t="str">
            <v>IMPLANTE</v>
          </cell>
          <cell r="I1795" t="str">
            <v>Osteosintesis y trauma</v>
          </cell>
          <cell r="J1795" t="str">
            <v>Surgival</v>
          </cell>
        </row>
        <row r="1796">
          <cell r="A1796" t="str">
            <v>C6415-580</v>
          </cell>
          <cell r="B1796" t="str">
            <v>TORNILLO CANULADO 6.8*80MM R.32</v>
          </cell>
          <cell r="C1796">
            <v>309700</v>
          </cell>
          <cell r="D1796">
            <v>0</v>
          </cell>
          <cell r="E1796">
            <v>0</v>
          </cell>
          <cell r="F1796">
            <v>309700</v>
          </cell>
          <cell r="H1796" t="str">
            <v>IMPLANTE</v>
          </cell>
          <cell r="I1796" t="str">
            <v>Osteosintesis y trauma</v>
          </cell>
          <cell r="J1796" t="str">
            <v>Surgival</v>
          </cell>
        </row>
        <row r="1797">
          <cell r="A1797" t="str">
            <v>C6415-575</v>
          </cell>
          <cell r="B1797" t="str">
            <v>TORNILLO CANULADO 6.8*75MM R.32</v>
          </cell>
          <cell r="C1797">
            <v>309700</v>
          </cell>
          <cell r="D1797">
            <v>0</v>
          </cell>
          <cell r="E1797">
            <v>0</v>
          </cell>
          <cell r="F1797">
            <v>309700</v>
          </cell>
          <cell r="H1797" t="str">
            <v>IMPLANTE</v>
          </cell>
          <cell r="I1797" t="str">
            <v>Osteosintesis y trauma</v>
          </cell>
          <cell r="J1797" t="str">
            <v>Surgival</v>
          </cell>
        </row>
        <row r="1798">
          <cell r="A1798" t="str">
            <v>C6415-570</v>
          </cell>
          <cell r="B1798" t="str">
            <v>TORNILLO CANULADO 6.8*70MM R.32</v>
          </cell>
          <cell r="C1798">
            <v>309700</v>
          </cell>
          <cell r="D1798">
            <v>0</v>
          </cell>
          <cell r="E1798">
            <v>0</v>
          </cell>
          <cell r="F1798">
            <v>309700</v>
          </cell>
          <cell r="H1798" t="str">
            <v>IMPLANTE</v>
          </cell>
          <cell r="I1798" t="str">
            <v>Osteosintesis y trauma</v>
          </cell>
          <cell r="J1798" t="str">
            <v>Surgival</v>
          </cell>
        </row>
        <row r="1799">
          <cell r="A1799" t="str">
            <v>C6415-565</v>
          </cell>
          <cell r="B1799" t="str">
            <v>TORNILLO CANULADO 6.8*65MM R.32</v>
          </cell>
          <cell r="C1799">
            <v>309700</v>
          </cell>
          <cell r="D1799">
            <v>0</v>
          </cell>
          <cell r="E1799">
            <v>0</v>
          </cell>
          <cell r="F1799">
            <v>309700</v>
          </cell>
          <cell r="H1799" t="str">
            <v>IMPLANTE</v>
          </cell>
          <cell r="I1799" t="str">
            <v>Osteosintesis y trauma</v>
          </cell>
          <cell r="J1799" t="str">
            <v>Surgival</v>
          </cell>
        </row>
        <row r="1800">
          <cell r="A1800" t="str">
            <v>C6415-560</v>
          </cell>
          <cell r="B1800" t="str">
            <v>TORNILLO CANULADO 6.8*60MM R.32</v>
          </cell>
          <cell r="C1800">
            <v>297800</v>
          </cell>
          <cell r="D1800">
            <v>0</v>
          </cell>
          <cell r="E1800">
            <v>0</v>
          </cell>
          <cell r="F1800">
            <v>297800</v>
          </cell>
          <cell r="H1800" t="str">
            <v>IMPLANTE</v>
          </cell>
          <cell r="I1800" t="str">
            <v>Osteosintesis y trauma</v>
          </cell>
          <cell r="J1800" t="str">
            <v>Surgival</v>
          </cell>
        </row>
        <row r="1801">
          <cell r="A1801" t="str">
            <v>C6415-555</v>
          </cell>
          <cell r="B1801" t="str">
            <v>TORNILLO CANULADO 6.8*55MM R.32</v>
          </cell>
          <cell r="C1801">
            <v>297800</v>
          </cell>
          <cell r="D1801">
            <v>0</v>
          </cell>
          <cell r="E1801">
            <v>0</v>
          </cell>
          <cell r="F1801">
            <v>297800</v>
          </cell>
          <cell r="H1801" t="str">
            <v>IMPLANTE</v>
          </cell>
          <cell r="I1801" t="str">
            <v>Osteosintesis y trauma</v>
          </cell>
          <cell r="J1801" t="str">
            <v>Surgival</v>
          </cell>
        </row>
        <row r="1802">
          <cell r="A1802" t="str">
            <v>C6415-550</v>
          </cell>
          <cell r="B1802" t="str">
            <v>TORNILLO CANULADO 6.8*50MM R.32</v>
          </cell>
          <cell r="C1802">
            <v>297800</v>
          </cell>
          <cell r="D1802">
            <v>0</v>
          </cell>
          <cell r="E1802">
            <v>0</v>
          </cell>
          <cell r="F1802">
            <v>297800</v>
          </cell>
          <cell r="H1802" t="str">
            <v>IMPLANTE</v>
          </cell>
          <cell r="I1802" t="str">
            <v>Osteosintesis y trauma</v>
          </cell>
          <cell r="J1802" t="str">
            <v>Surgival</v>
          </cell>
        </row>
        <row r="1803">
          <cell r="A1803" t="str">
            <v>C6415-545</v>
          </cell>
          <cell r="B1803" t="str">
            <v>TORNILLO CANULADO 6.8*45MM R.32</v>
          </cell>
          <cell r="C1803">
            <v>297800</v>
          </cell>
          <cell r="D1803">
            <v>0</v>
          </cell>
          <cell r="E1803">
            <v>0</v>
          </cell>
          <cell r="F1803">
            <v>297800</v>
          </cell>
          <cell r="H1803" t="str">
            <v>IMPLANTE</v>
          </cell>
          <cell r="I1803" t="str">
            <v>Osteosintesis y trauma</v>
          </cell>
          <cell r="J1803" t="str">
            <v>Surgival</v>
          </cell>
        </row>
        <row r="1804">
          <cell r="A1804" t="str">
            <v>C6415-540</v>
          </cell>
          <cell r="B1804" t="str">
            <v>TORNILLO CANULADO 6.8*40MM R.32</v>
          </cell>
          <cell r="C1804">
            <v>297800</v>
          </cell>
          <cell r="D1804">
            <v>0</v>
          </cell>
          <cell r="E1804">
            <v>0</v>
          </cell>
          <cell r="F1804">
            <v>297800</v>
          </cell>
          <cell r="H1804" t="str">
            <v>IMPLANTE</v>
          </cell>
          <cell r="I1804" t="str">
            <v>Osteosintesis y trauma</v>
          </cell>
          <cell r="J1804" t="str">
            <v>Surgival</v>
          </cell>
        </row>
        <row r="1805">
          <cell r="A1805" t="str">
            <v>C6415-620</v>
          </cell>
          <cell r="B1805" t="str">
            <v>TORNILLO CANULADO 6.8*120MM R.32</v>
          </cell>
          <cell r="C1805">
            <v>321900</v>
          </cell>
          <cell r="D1805">
            <v>0</v>
          </cell>
          <cell r="E1805">
            <v>0</v>
          </cell>
          <cell r="F1805">
            <v>321900</v>
          </cell>
          <cell r="H1805" t="str">
            <v>IMPLANTE</v>
          </cell>
          <cell r="I1805" t="str">
            <v>Osteosintesis y trauma</v>
          </cell>
          <cell r="J1805" t="str">
            <v>Surgival</v>
          </cell>
        </row>
        <row r="1806">
          <cell r="A1806" t="str">
            <v>C6415-615</v>
          </cell>
          <cell r="B1806" t="str">
            <v>TORNILLO CANULADO 6.8*115MM R.32</v>
          </cell>
          <cell r="C1806">
            <v>321900</v>
          </cell>
          <cell r="D1806">
            <v>0</v>
          </cell>
          <cell r="E1806">
            <v>0</v>
          </cell>
          <cell r="F1806">
            <v>321900</v>
          </cell>
          <cell r="H1806" t="str">
            <v>IMPLANTE</v>
          </cell>
          <cell r="I1806" t="str">
            <v>Osteosintesis y trauma</v>
          </cell>
          <cell r="J1806" t="str">
            <v>Surgival</v>
          </cell>
        </row>
        <row r="1807">
          <cell r="A1807" t="str">
            <v>C6415-610</v>
          </cell>
          <cell r="B1807" t="str">
            <v>TORNILLO CANULADO 6.8*110MM R.32</v>
          </cell>
          <cell r="C1807">
            <v>321900</v>
          </cell>
          <cell r="D1807">
            <v>0</v>
          </cell>
          <cell r="E1807">
            <v>0</v>
          </cell>
          <cell r="F1807">
            <v>321900</v>
          </cell>
          <cell r="H1807" t="str">
            <v>IMPLANTE</v>
          </cell>
          <cell r="I1807" t="str">
            <v>Osteosintesis y trauma</v>
          </cell>
          <cell r="J1807" t="str">
            <v>Surgival</v>
          </cell>
        </row>
        <row r="1808">
          <cell r="A1808" t="str">
            <v>C6415-605</v>
          </cell>
          <cell r="B1808" t="str">
            <v>TORNILLO CANULADO 6.8*105MM R.32</v>
          </cell>
          <cell r="C1808">
            <v>321900</v>
          </cell>
          <cell r="D1808">
            <v>0</v>
          </cell>
          <cell r="E1808">
            <v>0</v>
          </cell>
          <cell r="F1808">
            <v>321900</v>
          </cell>
          <cell r="H1808" t="str">
            <v>IMPLANTE</v>
          </cell>
          <cell r="I1808" t="str">
            <v>Osteosintesis y trauma</v>
          </cell>
          <cell r="J1808" t="str">
            <v>Surgival</v>
          </cell>
        </row>
        <row r="1809">
          <cell r="A1809" t="str">
            <v>C6415-600</v>
          </cell>
          <cell r="B1809" t="str">
            <v>TORNILLO CANULADO 6.8*100MM R.32</v>
          </cell>
          <cell r="C1809">
            <v>321900</v>
          </cell>
          <cell r="D1809">
            <v>0</v>
          </cell>
          <cell r="E1809">
            <v>0</v>
          </cell>
          <cell r="F1809">
            <v>321900</v>
          </cell>
          <cell r="H1809" t="str">
            <v>IMPLANTE</v>
          </cell>
          <cell r="I1809" t="str">
            <v>Osteosintesis y trauma</v>
          </cell>
          <cell r="J1809" t="str">
            <v>Surgival</v>
          </cell>
        </row>
        <row r="1810">
          <cell r="A1810" t="str">
            <v>35-234-5050</v>
          </cell>
          <cell r="B1810" t="str">
            <v>TORNILLO BLOQUEO 5.0*50MM</v>
          </cell>
          <cell r="C1810">
            <v>725700</v>
          </cell>
          <cell r="D1810">
            <v>0</v>
          </cell>
          <cell r="E1810">
            <v>0</v>
          </cell>
          <cell r="F1810">
            <v>725700</v>
          </cell>
          <cell r="H1810" t="str">
            <v>IMPLANTE</v>
          </cell>
          <cell r="I1810" t="str">
            <v>Reemplazos articulares</v>
          </cell>
          <cell r="J1810" t="str">
            <v>Kinamed</v>
          </cell>
        </row>
        <row r="1811">
          <cell r="A1811" t="str">
            <v>35-234-5045</v>
          </cell>
          <cell r="B1811" t="str">
            <v>TORNILLO BLOQUEO 5.0*45MM</v>
          </cell>
          <cell r="C1811">
            <v>725700</v>
          </cell>
          <cell r="D1811">
            <v>0</v>
          </cell>
          <cell r="E1811">
            <v>0</v>
          </cell>
          <cell r="F1811">
            <v>725700</v>
          </cell>
          <cell r="H1811" t="str">
            <v>IMPLANTE</v>
          </cell>
          <cell r="I1811" t="str">
            <v>Reemplazos articulares</v>
          </cell>
          <cell r="J1811" t="str">
            <v>Kinamed</v>
          </cell>
        </row>
        <row r="1812">
          <cell r="A1812" t="str">
            <v>35-234-5040</v>
          </cell>
          <cell r="B1812" t="str">
            <v>TORNILLO BLOQUEO 5.0*40MM</v>
          </cell>
          <cell r="C1812">
            <v>725700</v>
          </cell>
          <cell r="D1812">
            <v>0</v>
          </cell>
          <cell r="E1812">
            <v>0</v>
          </cell>
          <cell r="F1812">
            <v>725700</v>
          </cell>
          <cell r="H1812" t="str">
            <v>IMPLANTE</v>
          </cell>
          <cell r="I1812" t="str">
            <v>Reemplazos articulares</v>
          </cell>
          <cell r="J1812" t="str">
            <v>Kinamed</v>
          </cell>
        </row>
        <row r="1813">
          <cell r="A1813" t="str">
            <v>35-234-5038</v>
          </cell>
          <cell r="B1813" t="str">
            <v>TORNILLO BLOQUEO 5.0*38MM</v>
          </cell>
          <cell r="C1813">
            <v>725700</v>
          </cell>
          <cell r="D1813">
            <v>0</v>
          </cell>
          <cell r="E1813">
            <v>0</v>
          </cell>
          <cell r="F1813">
            <v>725700</v>
          </cell>
          <cell r="H1813" t="str">
            <v>IMPLANTE</v>
          </cell>
          <cell r="I1813" t="str">
            <v>Reemplazos articulares</v>
          </cell>
          <cell r="J1813" t="str">
            <v>Kinamed</v>
          </cell>
        </row>
        <row r="1814">
          <cell r="A1814" t="str">
            <v>35-234-5036</v>
          </cell>
          <cell r="B1814" t="str">
            <v>TORNILLO BLOQUEO 5.0*36MM</v>
          </cell>
          <cell r="C1814">
            <v>725700</v>
          </cell>
          <cell r="D1814">
            <v>0</v>
          </cell>
          <cell r="E1814">
            <v>0</v>
          </cell>
          <cell r="F1814">
            <v>725700</v>
          </cell>
          <cell r="H1814" t="str">
            <v>IMPLANTE</v>
          </cell>
          <cell r="I1814" t="str">
            <v>Reemplazos articulares</v>
          </cell>
          <cell r="J1814" t="str">
            <v>Kinamed</v>
          </cell>
        </row>
        <row r="1815">
          <cell r="A1815" t="str">
            <v>35-234-5034</v>
          </cell>
          <cell r="B1815" t="str">
            <v>TORNILLO BLOQUEO 5.0*34MM</v>
          </cell>
          <cell r="C1815">
            <v>725700</v>
          </cell>
          <cell r="D1815">
            <v>0</v>
          </cell>
          <cell r="E1815">
            <v>0</v>
          </cell>
          <cell r="F1815">
            <v>725700</v>
          </cell>
          <cell r="H1815" t="str">
            <v>IMPLANTE</v>
          </cell>
          <cell r="I1815" t="str">
            <v>Reemplazos articulares</v>
          </cell>
          <cell r="J1815" t="str">
            <v>Kinamed</v>
          </cell>
        </row>
        <row r="1816">
          <cell r="A1816" t="str">
            <v>35-234-5032</v>
          </cell>
          <cell r="B1816" t="str">
            <v>TORNILLO BLOQUEO 5.0*32MM</v>
          </cell>
          <cell r="C1816">
            <v>725700</v>
          </cell>
          <cell r="D1816">
            <v>0</v>
          </cell>
          <cell r="E1816">
            <v>0</v>
          </cell>
          <cell r="F1816">
            <v>725700</v>
          </cell>
          <cell r="H1816" t="str">
            <v>IMPLANTE</v>
          </cell>
          <cell r="I1816" t="str">
            <v>Reemplazos articulares</v>
          </cell>
          <cell r="J1816" t="str">
            <v>Kinamed</v>
          </cell>
        </row>
        <row r="1817">
          <cell r="A1817" t="str">
            <v>35-234-5030</v>
          </cell>
          <cell r="B1817" t="str">
            <v>TORNILLO BLOQUEO 5.0*30MM</v>
          </cell>
          <cell r="C1817">
            <v>632600</v>
          </cell>
          <cell r="D1817">
            <v>0</v>
          </cell>
          <cell r="E1817">
            <v>0</v>
          </cell>
          <cell r="F1817">
            <v>632600</v>
          </cell>
          <cell r="H1817" t="str">
            <v>IMPLANTE</v>
          </cell>
          <cell r="I1817" t="str">
            <v>Reemplazos articulares</v>
          </cell>
          <cell r="J1817" t="str">
            <v>Kinamed</v>
          </cell>
        </row>
        <row r="1818">
          <cell r="A1818" t="str">
            <v>35-234-5028</v>
          </cell>
          <cell r="B1818" t="str">
            <v>TORNILLO BLOQUEO 5.0*28MM</v>
          </cell>
          <cell r="C1818">
            <v>632600</v>
          </cell>
          <cell r="D1818">
            <v>0</v>
          </cell>
          <cell r="E1818">
            <v>0</v>
          </cell>
          <cell r="F1818">
            <v>632600</v>
          </cell>
          <cell r="H1818" t="str">
            <v>IMPLANTE</v>
          </cell>
          <cell r="I1818" t="str">
            <v>Reemplazos articulares</v>
          </cell>
          <cell r="J1818" t="str">
            <v>Kinamed</v>
          </cell>
        </row>
        <row r="1819">
          <cell r="A1819" t="str">
            <v>35-234-5026</v>
          </cell>
          <cell r="B1819" t="str">
            <v>TORNILLO BLOQUEO 5.0*26MM</v>
          </cell>
          <cell r="C1819">
            <v>632600</v>
          </cell>
          <cell r="D1819">
            <v>0</v>
          </cell>
          <cell r="E1819">
            <v>0</v>
          </cell>
          <cell r="F1819">
            <v>632600</v>
          </cell>
          <cell r="H1819" t="str">
            <v>IMPLANTE</v>
          </cell>
          <cell r="I1819" t="str">
            <v>Reemplazos articulares</v>
          </cell>
          <cell r="J1819" t="str">
            <v>Kinamed</v>
          </cell>
        </row>
        <row r="1820">
          <cell r="A1820" t="str">
            <v>35-234-5024</v>
          </cell>
          <cell r="B1820" t="str">
            <v>TORNILLO BLOQUEO 5.0*24MM</v>
          </cell>
          <cell r="C1820">
            <v>632600</v>
          </cell>
          <cell r="D1820">
            <v>0</v>
          </cell>
          <cell r="E1820">
            <v>0</v>
          </cell>
          <cell r="F1820">
            <v>632600</v>
          </cell>
          <cell r="H1820" t="str">
            <v>IMPLANTE</v>
          </cell>
          <cell r="I1820" t="str">
            <v>Reemplazos articulares</v>
          </cell>
          <cell r="J1820" t="str">
            <v>Kinamed</v>
          </cell>
        </row>
        <row r="1821">
          <cell r="A1821" t="str">
            <v>35-234-5022</v>
          </cell>
          <cell r="B1821" t="str">
            <v>TORNILLO BLOQUEO 5.0*22MM</v>
          </cell>
          <cell r="C1821">
            <v>632600</v>
          </cell>
          <cell r="D1821">
            <v>0</v>
          </cell>
          <cell r="E1821">
            <v>0</v>
          </cell>
          <cell r="F1821">
            <v>632600</v>
          </cell>
          <cell r="H1821" t="str">
            <v>IMPLANTE</v>
          </cell>
          <cell r="I1821" t="str">
            <v>Reemplazos articulares</v>
          </cell>
          <cell r="J1821" t="str">
            <v>Kinamed</v>
          </cell>
        </row>
        <row r="1822">
          <cell r="A1822" t="str">
            <v>35-234-5020</v>
          </cell>
          <cell r="B1822" t="str">
            <v>TORNILLO BLOQUEO 5.0*20MM</v>
          </cell>
          <cell r="C1822">
            <v>632600</v>
          </cell>
          <cell r="D1822">
            <v>0</v>
          </cell>
          <cell r="E1822">
            <v>0</v>
          </cell>
          <cell r="F1822">
            <v>632600</v>
          </cell>
          <cell r="H1822" t="str">
            <v>IMPLANTE</v>
          </cell>
          <cell r="I1822" t="str">
            <v>Reemplazos articulares</v>
          </cell>
          <cell r="J1822" t="str">
            <v>Kinamed</v>
          </cell>
        </row>
        <row r="1823">
          <cell r="A1823" t="str">
            <v>35-234-5018</v>
          </cell>
          <cell r="B1823" t="str">
            <v>TORNILLO BLOQUEO 5.0*18MM</v>
          </cell>
          <cell r="C1823">
            <v>632600</v>
          </cell>
          <cell r="D1823">
            <v>0</v>
          </cell>
          <cell r="E1823">
            <v>0</v>
          </cell>
          <cell r="F1823">
            <v>632600</v>
          </cell>
          <cell r="H1823" t="str">
            <v>IMPLANTE</v>
          </cell>
          <cell r="I1823" t="str">
            <v>Reemplazos articulares</v>
          </cell>
          <cell r="J1823" t="str">
            <v>Kinamed</v>
          </cell>
        </row>
        <row r="1824">
          <cell r="A1824" t="str">
            <v>35-234-5016</v>
          </cell>
          <cell r="B1824" t="str">
            <v>TORNILLO BLOQUEO 5.0*16MM</v>
          </cell>
          <cell r="C1824">
            <v>632600</v>
          </cell>
          <cell r="D1824">
            <v>0</v>
          </cell>
          <cell r="E1824">
            <v>0</v>
          </cell>
          <cell r="F1824">
            <v>632600</v>
          </cell>
          <cell r="H1824" t="str">
            <v>IMPLANTE</v>
          </cell>
          <cell r="I1824" t="str">
            <v>Reemplazos articulares</v>
          </cell>
          <cell r="J1824" t="str">
            <v>Kinamed</v>
          </cell>
        </row>
        <row r="1825">
          <cell r="A1825" t="str">
            <v>35-234-5014</v>
          </cell>
          <cell r="B1825" t="str">
            <v>TORNILLO BLOQUEO 5.0*14MM</v>
          </cell>
          <cell r="C1825">
            <v>632600</v>
          </cell>
          <cell r="D1825">
            <v>0</v>
          </cell>
          <cell r="E1825">
            <v>0</v>
          </cell>
          <cell r="F1825">
            <v>632600</v>
          </cell>
          <cell r="H1825" t="str">
            <v>IMPLANTE</v>
          </cell>
          <cell r="I1825" t="str">
            <v>Reemplazos articulares</v>
          </cell>
          <cell r="J1825" t="str">
            <v>Kinamed</v>
          </cell>
        </row>
        <row r="1826">
          <cell r="A1826" t="str">
            <v>35-234-5012</v>
          </cell>
          <cell r="B1826" t="str">
            <v>TORNILLO BLOQUEO 5.0*12MM</v>
          </cell>
          <cell r="C1826">
            <v>632600</v>
          </cell>
          <cell r="D1826">
            <v>0</v>
          </cell>
          <cell r="E1826">
            <v>0</v>
          </cell>
          <cell r="F1826">
            <v>632600</v>
          </cell>
          <cell r="H1826" t="str">
            <v>IMPLANTE</v>
          </cell>
          <cell r="I1826" t="str">
            <v>Reemplazos articulares</v>
          </cell>
          <cell r="J1826" t="str">
            <v>Kinamed</v>
          </cell>
        </row>
        <row r="1827">
          <cell r="A1827" t="str">
            <v>35-234-5010</v>
          </cell>
          <cell r="B1827" t="str">
            <v>TORNILLO BLOQUEO 5.0*10MM</v>
          </cell>
          <cell r="C1827">
            <v>632600</v>
          </cell>
          <cell r="D1827">
            <v>0</v>
          </cell>
          <cell r="E1827">
            <v>0</v>
          </cell>
          <cell r="F1827">
            <v>632600</v>
          </cell>
          <cell r="H1827" t="str">
            <v>IMPLANTE</v>
          </cell>
          <cell r="I1827" t="str">
            <v>Reemplazos articulares</v>
          </cell>
          <cell r="J1827" t="str">
            <v>Kinamed</v>
          </cell>
        </row>
        <row r="1828">
          <cell r="A1828" t="str">
            <v>LHEX3.2-20</v>
          </cell>
          <cell r="B1828" t="str">
            <v>TORNILLO BLOQUEADO CORTICAL DE 3.2x20 MM</v>
          </cell>
          <cell r="C1828">
            <v>400400</v>
          </cell>
          <cell r="D1828">
            <v>0</v>
          </cell>
          <cell r="E1828">
            <v>0</v>
          </cell>
          <cell r="F1828">
            <v>400400</v>
          </cell>
          <cell r="H1828" t="str">
            <v>IMPLANTE</v>
          </cell>
          <cell r="I1828" t="str">
            <v>Pie y mano</v>
          </cell>
          <cell r="J1828" t="str">
            <v>Trimed</v>
          </cell>
        </row>
        <row r="1829">
          <cell r="A1829" t="str">
            <v>LHEX3.2-18</v>
          </cell>
          <cell r="B1829" t="str">
            <v>TORNILLO BLOQUEADO CORTICAL DE 3.2x18 MM</v>
          </cell>
          <cell r="C1829">
            <v>400400</v>
          </cell>
          <cell r="D1829">
            <v>0</v>
          </cell>
          <cell r="E1829">
            <v>0</v>
          </cell>
          <cell r="F1829">
            <v>400400</v>
          </cell>
          <cell r="H1829" t="str">
            <v>IMPLANTE</v>
          </cell>
          <cell r="I1829" t="str">
            <v>Pie y mano</v>
          </cell>
          <cell r="J1829" t="str">
            <v>Trimed</v>
          </cell>
        </row>
        <row r="1830">
          <cell r="A1830" t="str">
            <v>LHEX3.2-16</v>
          </cell>
          <cell r="B1830" t="str">
            <v>TORNILLO BLOQUEADO CORTICAL DE 3.2x16 MM</v>
          </cell>
          <cell r="C1830">
            <v>400400</v>
          </cell>
          <cell r="D1830">
            <v>0</v>
          </cell>
          <cell r="E1830">
            <v>0</v>
          </cell>
          <cell r="F1830">
            <v>400400</v>
          </cell>
          <cell r="H1830" t="str">
            <v>IMPLANTE</v>
          </cell>
          <cell r="I1830" t="str">
            <v>Pie y mano</v>
          </cell>
          <cell r="J1830" t="str">
            <v>Trimed</v>
          </cell>
        </row>
        <row r="1831">
          <cell r="A1831" t="str">
            <v>LHEX3.2-14</v>
          </cell>
          <cell r="B1831" t="str">
            <v>TORNILLO BLOQUEADO CORTICAL DE 3.2x14 MM</v>
          </cell>
          <cell r="C1831">
            <v>400400</v>
          </cell>
          <cell r="D1831">
            <v>0</v>
          </cell>
          <cell r="E1831">
            <v>0</v>
          </cell>
          <cell r="F1831">
            <v>400400</v>
          </cell>
          <cell r="H1831" t="str">
            <v>IMPLANTE</v>
          </cell>
          <cell r="I1831" t="str">
            <v>Pie y mano</v>
          </cell>
          <cell r="J1831" t="str">
            <v>Trimed</v>
          </cell>
        </row>
        <row r="1832">
          <cell r="A1832" t="str">
            <v>LHEX3.2-12</v>
          </cell>
          <cell r="B1832" t="str">
            <v>TORNILLO BLOQUEADO CORTICAL DE 3.2x12 MM</v>
          </cell>
          <cell r="C1832">
            <v>400400</v>
          </cell>
          <cell r="D1832">
            <v>0</v>
          </cell>
          <cell r="E1832">
            <v>0</v>
          </cell>
          <cell r="F1832">
            <v>400400</v>
          </cell>
          <cell r="H1832" t="str">
            <v>IMPLANTE</v>
          </cell>
          <cell r="I1832" t="str">
            <v>Pie y mano</v>
          </cell>
          <cell r="J1832" t="str">
            <v>Trimed</v>
          </cell>
        </row>
        <row r="1833">
          <cell r="A1833" t="str">
            <v>LHEX3.2-10</v>
          </cell>
          <cell r="B1833" t="str">
            <v>TORNILLO BLOQUEADO CORTICAL DE 3.2x10 MM</v>
          </cell>
          <cell r="C1833">
            <v>400400</v>
          </cell>
          <cell r="D1833">
            <v>0</v>
          </cell>
          <cell r="E1833">
            <v>0</v>
          </cell>
          <cell r="F1833">
            <v>400400</v>
          </cell>
          <cell r="H1833" t="str">
            <v>IMPLANTE</v>
          </cell>
          <cell r="I1833" t="str">
            <v>Pie y mano</v>
          </cell>
          <cell r="J1833" t="str">
            <v>Trimed</v>
          </cell>
        </row>
        <row r="1834">
          <cell r="A1834" t="str">
            <v>LCBS2.7-30</v>
          </cell>
          <cell r="B1834" t="str">
            <v>TORNILLO BLOQUEADO CORTICAL DE 2.7x30 MM</v>
          </cell>
          <cell r="C1834" t="e">
            <v>#N/A</v>
          </cell>
          <cell r="D1834">
            <v>0</v>
          </cell>
          <cell r="E1834" t="e">
            <v>#N/A</v>
          </cell>
          <cell r="F1834" t="e">
            <v>#N/A</v>
          </cell>
          <cell r="H1834" t="str">
            <v>IMPLANTE</v>
          </cell>
          <cell r="I1834" t="str">
            <v>Pie y mano</v>
          </cell>
          <cell r="J1834" t="str">
            <v>Trimed</v>
          </cell>
        </row>
        <row r="1835">
          <cell r="A1835" t="str">
            <v>LCBS2.7-28</v>
          </cell>
          <cell r="B1835" t="str">
            <v>TORNILLO BLOQUEADO CORTICAL DE 2.7x28 MM</v>
          </cell>
          <cell r="C1835" t="e">
            <v>#N/A</v>
          </cell>
          <cell r="D1835">
            <v>0</v>
          </cell>
          <cell r="E1835" t="e">
            <v>#N/A</v>
          </cell>
          <cell r="F1835" t="e">
            <v>#N/A</v>
          </cell>
          <cell r="H1835" t="str">
            <v>IMPLANTE</v>
          </cell>
          <cell r="I1835" t="str">
            <v>Pie y mano</v>
          </cell>
          <cell r="J1835" t="str">
            <v>Trimed</v>
          </cell>
        </row>
        <row r="1836">
          <cell r="A1836" t="str">
            <v>LCBS2.7-26</v>
          </cell>
          <cell r="B1836" t="str">
            <v>TORNILLO BLOQUEADO CORTICAL DE 2.7x26 MM</v>
          </cell>
          <cell r="C1836" t="e">
            <v>#N/A</v>
          </cell>
          <cell r="D1836">
            <v>0</v>
          </cell>
          <cell r="E1836" t="e">
            <v>#N/A</v>
          </cell>
          <cell r="F1836" t="e">
            <v>#N/A</v>
          </cell>
          <cell r="H1836" t="str">
            <v>IMPLANTE</v>
          </cell>
          <cell r="I1836" t="str">
            <v>Pie y mano</v>
          </cell>
          <cell r="J1836" t="str">
            <v>Trimed</v>
          </cell>
        </row>
        <row r="1837">
          <cell r="A1837" t="str">
            <v>LCBS2.7-24</v>
          </cell>
          <cell r="B1837" t="str">
            <v>TORNILLO BLOQUEADO CORTICAL DE 2.7x24 MM</v>
          </cell>
          <cell r="C1837">
            <v>400400</v>
          </cell>
          <cell r="D1837">
            <v>0</v>
          </cell>
          <cell r="E1837">
            <v>0</v>
          </cell>
          <cell r="F1837">
            <v>400400</v>
          </cell>
          <cell r="H1837" t="str">
            <v>IMPLANTE</v>
          </cell>
          <cell r="I1837" t="str">
            <v>Pie y mano</v>
          </cell>
          <cell r="J1837" t="str">
            <v>Trimed</v>
          </cell>
        </row>
        <row r="1838">
          <cell r="A1838" t="str">
            <v>LCBS2.7-22</v>
          </cell>
          <cell r="B1838" t="str">
            <v>TORNILLO BLOQUEADO CORTICAL DE 2.7x22 MM</v>
          </cell>
          <cell r="C1838">
            <v>400400</v>
          </cell>
          <cell r="D1838">
            <v>0</v>
          </cell>
          <cell r="E1838">
            <v>0</v>
          </cell>
          <cell r="F1838">
            <v>400400</v>
          </cell>
          <cell r="H1838" t="str">
            <v>IMPLANTE</v>
          </cell>
          <cell r="I1838" t="str">
            <v>Pie y mano</v>
          </cell>
          <cell r="J1838" t="str">
            <v>Trimed</v>
          </cell>
        </row>
        <row r="1839">
          <cell r="A1839" t="str">
            <v>LCBS2.7-20</v>
          </cell>
          <cell r="B1839" t="str">
            <v>TORNILLO BLOQUEADO CORTICAL DE 2.7x20 MM</v>
          </cell>
          <cell r="C1839">
            <v>400400</v>
          </cell>
          <cell r="D1839">
            <v>0</v>
          </cell>
          <cell r="E1839">
            <v>0</v>
          </cell>
          <cell r="F1839">
            <v>400400</v>
          </cell>
          <cell r="H1839" t="str">
            <v>IMPLANTE</v>
          </cell>
          <cell r="I1839" t="str">
            <v>Pie y mano</v>
          </cell>
          <cell r="J1839" t="str">
            <v>Trimed</v>
          </cell>
        </row>
        <row r="1840">
          <cell r="A1840" t="str">
            <v>LCBS2.7-18</v>
          </cell>
          <cell r="B1840" t="str">
            <v>TORNILLO BLOQUEADO CORTICAL DE 2.7x18 MM</v>
          </cell>
          <cell r="C1840">
            <v>400400</v>
          </cell>
          <cell r="D1840">
            <v>0</v>
          </cell>
          <cell r="E1840">
            <v>0</v>
          </cell>
          <cell r="F1840">
            <v>400400</v>
          </cell>
          <cell r="H1840" t="str">
            <v>IMPLANTE</v>
          </cell>
          <cell r="I1840" t="str">
            <v>Pie y mano</v>
          </cell>
          <cell r="J1840" t="str">
            <v>Trimed</v>
          </cell>
        </row>
        <row r="1841">
          <cell r="A1841" t="str">
            <v>LCBS2.7-16</v>
          </cell>
          <cell r="B1841" t="str">
            <v>TORNILLO BLOQUEADO CORTICAL DE 2.7x16 MM</v>
          </cell>
          <cell r="C1841">
            <v>400400</v>
          </cell>
          <cell r="D1841">
            <v>0</v>
          </cell>
          <cell r="E1841">
            <v>0</v>
          </cell>
          <cell r="F1841">
            <v>400400</v>
          </cell>
          <cell r="H1841" t="str">
            <v>IMPLANTE</v>
          </cell>
          <cell r="I1841" t="str">
            <v>Pie y mano</v>
          </cell>
          <cell r="J1841" t="str">
            <v>Trimed</v>
          </cell>
        </row>
        <row r="1842">
          <cell r="A1842" t="str">
            <v>LCBS2.7-14</v>
          </cell>
          <cell r="B1842" t="str">
            <v>TORNILLO BLOQUEADO CORTICAL DE 2.7x14 MM</v>
          </cell>
          <cell r="C1842">
            <v>400400</v>
          </cell>
          <cell r="D1842">
            <v>0</v>
          </cell>
          <cell r="E1842">
            <v>0</v>
          </cell>
          <cell r="F1842">
            <v>400400</v>
          </cell>
          <cell r="H1842" t="str">
            <v>IMPLANTE</v>
          </cell>
          <cell r="I1842" t="str">
            <v>Pie y mano</v>
          </cell>
          <cell r="J1842" t="str">
            <v>Trimed</v>
          </cell>
        </row>
        <row r="1843">
          <cell r="A1843" t="str">
            <v>LCBS2.7-12</v>
          </cell>
          <cell r="B1843" t="str">
            <v>TORNILLO BLOQUEADO CORTICAL DE 2.7x12 MM</v>
          </cell>
          <cell r="C1843">
            <v>400400</v>
          </cell>
          <cell r="D1843">
            <v>0</v>
          </cell>
          <cell r="E1843">
            <v>0</v>
          </cell>
          <cell r="F1843">
            <v>400400</v>
          </cell>
          <cell r="H1843" t="str">
            <v>IMPLANTE</v>
          </cell>
          <cell r="I1843" t="str">
            <v>Pie y mano</v>
          </cell>
          <cell r="J1843" t="str">
            <v>Trimed</v>
          </cell>
        </row>
        <row r="1844">
          <cell r="A1844" t="str">
            <v>LCBS2.7-10</v>
          </cell>
          <cell r="B1844" t="str">
            <v>TORNILLO BLOQUEADO CORTICAL DE 2.7x10 MM</v>
          </cell>
          <cell r="C1844">
            <v>400400</v>
          </cell>
          <cell r="D1844">
            <v>0</v>
          </cell>
          <cell r="E1844">
            <v>0</v>
          </cell>
          <cell r="F1844">
            <v>400400</v>
          </cell>
          <cell r="H1844" t="str">
            <v>IMPLANTE</v>
          </cell>
          <cell r="I1844" t="str">
            <v>Pie y mano</v>
          </cell>
          <cell r="J1844" t="str">
            <v>Trimed</v>
          </cell>
        </row>
        <row r="1845">
          <cell r="A1845" t="str">
            <v>LCBS2.7-08</v>
          </cell>
          <cell r="B1845" t="str">
            <v>TORNILLO BLOQUEADO CORTICAL DE 2.7x08 MM</v>
          </cell>
          <cell r="C1845">
            <v>400400</v>
          </cell>
          <cell r="D1845">
            <v>0</v>
          </cell>
          <cell r="E1845">
            <v>0</v>
          </cell>
          <cell r="F1845">
            <v>400400</v>
          </cell>
          <cell r="H1845" t="str">
            <v>IMPLANTE</v>
          </cell>
          <cell r="I1845" t="str">
            <v>Pie y mano</v>
          </cell>
          <cell r="J1845" t="str">
            <v>Trimed</v>
          </cell>
        </row>
        <row r="1846">
          <cell r="A1846" t="str">
            <v>DRUJ-LSC24</v>
          </cell>
          <cell r="B1846" t="str">
            <v>TORNILLO BLOQUEADO  3.5*24MM</v>
          </cell>
          <cell r="C1846" t="str">
            <v>Bajo Cotizacion</v>
          </cell>
          <cell r="D1846">
            <v>0</v>
          </cell>
          <cell r="E1846" t="str">
            <v>PDTE</v>
          </cell>
          <cell r="F1846" t="str">
            <v>PDTE</v>
          </cell>
          <cell r="G1846" t="str">
            <v>Bajo Cotizacion</v>
          </cell>
          <cell r="H1846" t="str">
            <v>IMPLANTE</v>
          </cell>
          <cell r="I1846" t="str">
            <v>Pie y mano</v>
          </cell>
          <cell r="J1846" t="str">
            <v>APTIS</v>
          </cell>
        </row>
        <row r="1847">
          <cell r="A1847" t="str">
            <v>DRUJ-LSC22</v>
          </cell>
          <cell r="B1847" t="str">
            <v>TORNILLO BLOQUEADO  3.5*22MM</v>
          </cell>
          <cell r="C1847" t="str">
            <v>Bajo Cotizacion</v>
          </cell>
          <cell r="D1847">
            <v>0</v>
          </cell>
          <cell r="E1847" t="str">
            <v>PDTE</v>
          </cell>
          <cell r="F1847" t="str">
            <v>PDTE</v>
          </cell>
          <cell r="G1847" t="str">
            <v>Bajo Cotizacion</v>
          </cell>
          <cell r="H1847" t="str">
            <v>IMPLANTE</v>
          </cell>
          <cell r="I1847" t="str">
            <v>Pie y mano</v>
          </cell>
          <cell r="J1847" t="str">
            <v>APTIS</v>
          </cell>
        </row>
        <row r="1848">
          <cell r="A1848" t="str">
            <v>DRUJ-LSC20</v>
          </cell>
          <cell r="B1848" t="str">
            <v>TORNILLO BLOQUEADO  3.5*20MM</v>
          </cell>
          <cell r="C1848" t="str">
            <v>Bajo Cotizacion</v>
          </cell>
          <cell r="D1848">
            <v>0</v>
          </cell>
          <cell r="E1848" t="str">
            <v>PDTE</v>
          </cell>
          <cell r="F1848" t="str">
            <v>PDTE</v>
          </cell>
          <cell r="G1848" t="str">
            <v>Bajo Cotizacion</v>
          </cell>
          <cell r="H1848" t="str">
            <v>IMPLANTE</v>
          </cell>
          <cell r="I1848" t="str">
            <v>Pie y mano</v>
          </cell>
          <cell r="J1848" t="str">
            <v>APTIS</v>
          </cell>
        </row>
        <row r="1849">
          <cell r="A1849" t="str">
            <v>DRUJ-LSC18</v>
          </cell>
          <cell r="B1849" t="str">
            <v>TORNILLO BLOQUEADO  3.5*18MM</v>
          </cell>
          <cell r="C1849" t="str">
            <v>Bajo Cotizacion</v>
          </cell>
          <cell r="D1849">
            <v>0</v>
          </cell>
          <cell r="E1849" t="str">
            <v>PDTE</v>
          </cell>
          <cell r="F1849" t="str">
            <v>PDTE</v>
          </cell>
          <cell r="G1849" t="str">
            <v>Bajo Cotizacion</v>
          </cell>
          <cell r="H1849" t="str">
            <v>IMPLANTE</v>
          </cell>
          <cell r="I1849" t="str">
            <v>Pie y mano</v>
          </cell>
          <cell r="J1849" t="str">
            <v>APTIS</v>
          </cell>
        </row>
        <row r="1850">
          <cell r="A1850" t="str">
            <v>DRUJ-LSC16</v>
          </cell>
          <cell r="B1850" t="str">
            <v>TORNILLO BLOQUEADO  3.5*16MM</v>
          </cell>
          <cell r="C1850" t="str">
            <v>Bajo Cotizacion</v>
          </cell>
          <cell r="D1850">
            <v>0</v>
          </cell>
          <cell r="E1850" t="str">
            <v>PDTE</v>
          </cell>
          <cell r="F1850" t="str">
            <v>PDTE</v>
          </cell>
          <cell r="G1850" t="str">
            <v>Bajo Cotizacion</v>
          </cell>
          <cell r="H1850" t="str">
            <v>IMPLANTE</v>
          </cell>
          <cell r="I1850" t="str">
            <v>Pie y mano</v>
          </cell>
          <cell r="J1850" t="str">
            <v>APTIS</v>
          </cell>
        </row>
        <row r="1851">
          <cell r="A1851" t="str">
            <v>DRUJ-LSC14</v>
          </cell>
          <cell r="B1851" t="str">
            <v>TORNILLO BLOQUEADO  3.5*14MM</v>
          </cell>
          <cell r="C1851" t="str">
            <v>Bajo Cotizacion</v>
          </cell>
          <cell r="D1851">
            <v>0</v>
          </cell>
          <cell r="E1851" t="str">
            <v>PDTE</v>
          </cell>
          <cell r="F1851" t="str">
            <v>PDTE</v>
          </cell>
          <cell r="G1851" t="str">
            <v>Bajo Cotizacion</v>
          </cell>
          <cell r="H1851" t="str">
            <v>IMPLANTE</v>
          </cell>
          <cell r="I1851" t="str">
            <v>Pie y mano</v>
          </cell>
          <cell r="J1851" t="str">
            <v>APTIS</v>
          </cell>
        </row>
        <row r="1852">
          <cell r="A1852" t="str">
            <v>DRUJ-LSC12</v>
          </cell>
          <cell r="B1852" t="str">
            <v>TORNILLO BLOQUEADO  3.5*12MM</v>
          </cell>
          <cell r="C1852" t="str">
            <v>Bajo Cotizacion</v>
          </cell>
          <cell r="D1852">
            <v>0</v>
          </cell>
          <cell r="E1852" t="str">
            <v>PDTE</v>
          </cell>
          <cell r="F1852" t="str">
            <v>PDTE</v>
          </cell>
          <cell r="G1852" t="str">
            <v>Bajo Cotizacion</v>
          </cell>
          <cell r="H1852" t="str">
            <v>IMPLANTE</v>
          </cell>
          <cell r="I1852" t="str">
            <v>Pie y mano</v>
          </cell>
          <cell r="J1852" t="str">
            <v>APTIS</v>
          </cell>
        </row>
        <row r="1853">
          <cell r="A1853" t="str">
            <v>DRUJ-LSC10</v>
          </cell>
          <cell r="B1853" t="str">
            <v>TORNILLO BLOQUEADO  3.5*10MM</v>
          </cell>
          <cell r="C1853" t="str">
            <v>Bajo Cotizacion</v>
          </cell>
          <cell r="D1853">
            <v>0</v>
          </cell>
          <cell r="E1853" t="str">
            <v>PDTE</v>
          </cell>
          <cell r="F1853" t="str">
            <v>PDTE</v>
          </cell>
          <cell r="G1853" t="str">
            <v>Bajo Cotizacion</v>
          </cell>
          <cell r="H1853" t="str">
            <v>IMPLANTE</v>
          </cell>
          <cell r="I1853" t="str">
            <v>Pie y mano</v>
          </cell>
          <cell r="J1853" t="str">
            <v>APTIS</v>
          </cell>
        </row>
        <row r="1854">
          <cell r="A1854" t="str">
            <v>3601-13518</v>
          </cell>
          <cell r="B1854" t="str">
            <v>TORNILLO AUTOROSCANTE 3.5X18 MM</v>
          </cell>
          <cell r="C1854">
            <v>499300</v>
          </cell>
          <cell r="D1854">
            <v>0</v>
          </cell>
          <cell r="E1854">
            <v>0</v>
          </cell>
          <cell r="F1854">
            <v>499300</v>
          </cell>
          <cell r="H1854" t="str">
            <v>IMPLANTE</v>
          </cell>
          <cell r="I1854" t="str">
            <v>Columna</v>
          </cell>
          <cell r="J1854" t="str">
            <v>K2m</v>
          </cell>
        </row>
        <row r="1855">
          <cell r="A1855" t="str">
            <v>3601-13516</v>
          </cell>
          <cell r="B1855" t="str">
            <v>TORNILLO AUTOROSCANTE 3.5X16 MM</v>
          </cell>
          <cell r="C1855">
            <v>499300</v>
          </cell>
          <cell r="D1855">
            <v>0</v>
          </cell>
          <cell r="E1855">
            <v>0</v>
          </cell>
          <cell r="F1855">
            <v>499300</v>
          </cell>
          <cell r="H1855" t="str">
            <v>IMPLANTE</v>
          </cell>
          <cell r="I1855" t="str">
            <v>Columna</v>
          </cell>
          <cell r="J1855" t="str">
            <v>K2m</v>
          </cell>
        </row>
        <row r="1856">
          <cell r="A1856" t="str">
            <v>3601-13514</v>
          </cell>
          <cell r="B1856" t="str">
            <v>TORNILLO AUTOROSCANTE 3.5X14 MM</v>
          </cell>
          <cell r="C1856">
            <v>499300</v>
          </cell>
          <cell r="D1856">
            <v>0</v>
          </cell>
          <cell r="E1856">
            <v>0</v>
          </cell>
          <cell r="F1856">
            <v>499300</v>
          </cell>
          <cell r="H1856" t="str">
            <v>IMPLANTE</v>
          </cell>
          <cell r="I1856" t="str">
            <v>Columna</v>
          </cell>
          <cell r="J1856" t="str">
            <v>K2m</v>
          </cell>
        </row>
        <row r="1857">
          <cell r="A1857" t="str">
            <v>3601-13512</v>
          </cell>
          <cell r="B1857" t="str">
            <v>TORNILLO AUTOROSCANTE 3.5X12 MM</v>
          </cell>
          <cell r="C1857">
            <v>499300</v>
          </cell>
          <cell r="D1857">
            <v>0</v>
          </cell>
          <cell r="E1857">
            <v>0</v>
          </cell>
          <cell r="F1857">
            <v>499300</v>
          </cell>
          <cell r="H1857" t="str">
            <v>IMPLANTE</v>
          </cell>
          <cell r="I1857" t="str">
            <v>Columna</v>
          </cell>
          <cell r="J1857" t="str">
            <v>K2m</v>
          </cell>
        </row>
        <row r="1858">
          <cell r="A1858" t="str">
            <v>3601-13816</v>
          </cell>
          <cell r="B1858" t="str">
            <v>TORNILLO AUTOPERFORANTE 3.85X16 MM</v>
          </cell>
          <cell r="C1858">
            <v>499300</v>
          </cell>
          <cell r="D1858">
            <v>0</v>
          </cell>
          <cell r="E1858">
            <v>0</v>
          </cell>
          <cell r="F1858">
            <v>499300</v>
          </cell>
          <cell r="H1858" t="str">
            <v>IMPLANTE</v>
          </cell>
          <cell r="I1858" t="str">
            <v>Columna</v>
          </cell>
          <cell r="J1858" t="str">
            <v>K2m</v>
          </cell>
        </row>
        <row r="1859">
          <cell r="A1859" t="str">
            <v>3601-13814</v>
          </cell>
          <cell r="B1859" t="str">
            <v>TORNILLO AUTOPERFORANTE 3.85X14 MM</v>
          </cell>
          <cell r="C1859">
            <v>499300</v>
          </cell>
          <cell r="D1859">
            <v>0</v>
          </cell>
          <cell r="E1859">
            <v>0</v>
          </cell>
          <cell r="F1859">
            <v>499300</v>
          </cell>
          <cell r="H1859" t="str">
            <v>IMPLANTE</v>
          </cell>
          <cell r="I1859" t="str">
            <v>Columna</v>
          </cell>
          <cell r="J1859" t="str">
            <v>K2m</v>
          </cell>
        </row>
        <row r="1860">
          <cell r="A1860" t="str">
            <v>3601-13812</v>
          </cell>
          <cell r="B1860" t="str">
            <v>TORNILLO AUTOPERFORANTE 3.85X12 MM</v>
          </cell>
          <cell r="C1860">
            <v>499300</v>
          </cell>
          <cell r="D1860">
            <v>0</v>
          </cell>
          <cell r="E1860">
            <v>0</v>
          </cell>
          <cell r="F1860">
            <v>499300</v>
          </cell>
          <cell r="H1860" t="str">
            <v>IMPLANTE</v>
          </cell>
          <cell r="I1860" t="str">
            <v>Columna</v>
          </cell>
          <cell r="J1860" t="str">
            <v>K2m</v>
          </cell>
        </row>
        <row r="1861">
          <cell r="A1861" t="str">
            <v>CAV2.7KL9</v>
          </cell>
          <cell r="B1861" t="str">
            <v>TORNILLO AUTOPERFORANTE 2.7*9MM</v>
          </cell>
          <cell r="C1861">
            <v>113600</v>
          </cell>
          <cell r="D1861">
            <v>0</v>
          </cell>
          <cell r="E1861">
            <v>0</v>
          </cell>
          <cell r="F1861">
            <v>113600</v>
          </cell>
          <cell r="H1861" t="str">
            <v>IMPLANTE</v>
          </cell>
          <cell r="I1861" t="str">
            <v>Craneo maxilofacial</v>
          </cell>
          <cell r="J1861" t="str">
            <v>Tekka</v>
          </cell>
        </row>
        <row r="1862">
          <cell r="A1862" t="str">
            <v>CAV2.7KL8</v>
          </cell>
          <cell r="B1862" t="str">
            <v>TORNILLO AUTOPERFORANTE 2.7*8MM</v>
          </cell>
          <cell r="C1862">
            <v>113600</v>
          </cell>
          <cell r="D1862">
            <v>0</v>
          </cell>
          <cell r="E1862">
            <v>0</v>
          </cell>
          <cell r="F1862">
            <v>113600</v>
          </cell>
          <cell r="H1862" t="str">
            <v>IMPLANTE</v>
          </cell>
          <cell r="I1862" t="str">
            <v>Craneo maxilofacial</v>
          </cell>
          <cell r="J1862" t="str">
            <v>Tekka</v>
          </cell>
        </row>
        <row r="1863">
          <cell r="A1863" t="str">
            <v>CAV2.7KL7</v>
          </cell>
          <cell r="B1863" t="str">
            <v>TORNILLO AUTOPERFORANTE 2.7*7MM</v>
          </cell>
          <cell r="C1863">
            <v>113600</v>
          </cell>
          <cell r="D1863">
            <v>0</v>
          </cell>
          <cell r="E1863">
            <v>0</v>
          </cell>
          <cell r="F1863">
            <v>113600</v>
          </cell>
          <cell r="H1863" t="str">
            <v>IMPLANTE</v>
          </cell>
          <cell r="I1863" t="str">
            <v>Craneo maxilofacial</v>
          </cell>
          <cell r="J1863" t="str">
            <v>Tekka</v>
          </cell>
        </row>
        <row r="1864">
          <cell r="A1864" t="str">
            <v>CAV2.7KL21</v>
          </cell>
          <cell r="B1864" t="str">
            <v>TORNILLO AUTOPERFORANTE 2.7*21MM</v>
          </cell>
          <cell r="C1864">
            <v>113600</v>
          </cell>
          <cell r="D1864">
            <v>0</v>
          </cell>
          <cell r="E1864">
            <v>0</v>
          </cell>
          <cell r="F1864">
            <v>113600</v>
          </cell>
          <cell r="H1864" t="str">
            <v>IMPLANTE</v>
          </cell>
          <cell r="I1864" t="str">
            <v>Craneo maxilofacial</v>
          </cell>
          <cell r="J1864" t="str">
            <v>Tekka</v>
          </cell>
        </row>
        <row r="1865">
          <cell r="A1865" t="str">
            <v>CAV2.7KL19</v>
          </cell>
          <cell r="B1865" t="str">
            <v>TORNILLO AUTOPERFORANTE 2.7*19MM</v>
          </cell>
          <cell r="C1865">
            <v>113600</v>
          </cell>
          <cell r="D1865">
            <v>0</v>
          </cell>
          <cell r="E1865">
            <v>0</v>
          </cell>
          <cell r="F1865">
            <v>113600</v>
          </cell>
          <cell r="H1865" t="str">
            <v>IMPLANTE</v>
          </cell>
          <cell r="I1865" t="str">
            <v>Craneo maxilofacial</v>
          </cell>
          <cell r="J1865" t="str">
            <v>Tekka</v>
          </cell>
        </row>
        <row r="1866">
          <cell r="A1866" t="str">
            <v>CAV2.7KL17</v>
          </cell>
          <cell r="B1866" t="str">
            <v>TORNILLO AUTOPERFORANTE 2.7*17MM</v>
          </cell>
          <cell r="C1866">
            <v>113600</v>
          </cell>
          <cell r="D1866">
            <v>0</v>
          </cell>
          <cell r="E1866">
            <v>0</v>
          </cell>
          <cell r="F1866">
            <v>113600</v>
          </cell>
          <cell r="H1866" t="str">
            <v>IMPLANTE</v>
          </cell>
          <cell r="I1866" t="str">
            <v>Craneo maxilofacial</v>
          </cell>
          <cell r="J1866" t="str">
            <v>Tekka</v>
          </cell>
        </row>
        <row r="1867">
          <cell r="A1867" t="str">
            <v>CAV2.7KL15</v>
          </cell>
          <cell r="B1867" t="str">
            <v>TORNILLO AUTOPERFORANTE 2.7*15MM</v>
          </cell>
          <cell r="C1867">
            <v>113600</v>
          </cell>
          <cell r="D1867">
            <v>0</v>
          </cell>
          <cell r="E1867">
            <v>0</v>
          </cell>
          <cell r="F1867">
            <v>113600</v>
          </cell>
          <cell r="H1867" t="str">
            <v>IMPLANTE</v>
          </cell>
          <cell r="I1867" t="str">
            <v>Craneo maxilofacial</v>
          </cell>
          <cell r="J1867" t="str">
            <v>Tekka</v>
          </cell>
        </row>
        <row r="1868">
          <cell r="A1868" t="str">
            <v>CAV2.7KL13</v>
          </cell>
          <cell r="B1868" t="str">
            <v>TORNILLO AUTOPERFORANTE 2.7*13MM</v>
          </cell>
          <cell r="C1868">
            <v>113600</v>
          </cell>
          <cell r="D1868">
            <v>0</v>
          </cell>
          <cell r="E1868">
            <v>0</v>
          </cell>
          <cell r="F1868">
            <v>113600</v>
          </cell>
          <cell r="H1868" t="str">
            <v>IMPLANTE</v>
          </cell>
          <cell r="I1868" t="str">
            <v>Craneo maxilofacial</v>
          </cell>
          <cell r="J1868" t="str">
            <v>Tekka</v>
          </cell>
        </row>
        <row r="1869">
          <cell r="A1869" t="str">
            <v>CAV2.7KL11</v>
          </cell>
          <cell r="B1869" t="str">
            <v>TORNILLO AUTOPERFORANTE 2.7*11MM</v>
          </cell>
          <cell r="C1869">
            <v>113600</v>
          </cell>
          <cell r="D1869">
            <v>0</v>
          </cell>
          <cell r="E1869">
            <v>0</v>
          </cell>
          <cell r="F1869">
            <v>113600</v>
          </cell>
          <cell r="H1869" t="str">
            <v>IMPLANTE</v>
          </cell>
          <cell r="I1869" t="str">
            <v>Craneo maxilofacial</v>
          </cell>
          <cell r="J1869" t="str">
            <v>Tekka</v>
          </cell>
        </row>
        <row r="1870">
          <cell r="A1870" t="str">
            <v>CAVA2.4KL9</v>
          </cell>
          <cell r="B1870" t="str">
            <v>TORNILLO AUTOPERFORANTE 2.4*9MM</v>
          </cell>
          <cell r="C1870">
            <v>113600</v>
          </cell>
          <cell r="D1870">
            <v>0</v>
          </cell>
          <cell r="E1870">
            <v>0</v>
          </cell>
          <cell r="F1870">
            <v>113600</v>
          </cell>
          <cell r="H1870" t="str">
            <v>IMPLANTE</v>
          </cell>
          <cell r="I1870" t="str">
            <v>Craneo maxilofacial</v>
          </cell>
          <cell r="J1870" t="str">
            <v>Tekka</v>
          </cell>
        </row>
        <row r="1871">
          <cell r="A1871" t="str">
            <v>CAVA2.4KL8</v>
          </cell>
          <cell r="B1871" t="str">
            <v>TORNILLO AUTOPERFORANTE 2.4*8MM</v>
          </cell>
          <cell r="C1871">
            <v>113600</v>
          </cell>
          <cell r="D1871">
            <v>0</v>
          </cell>
          <cell r="E1871">
            <v>0</v>
          </cell>
          <cell r="F1871">
            <v>113600</v>
          </cell>
          <cell r="H1871" t="str">
            <v>IMPLANTE</v>
          </cell>
          <cell r="I1871" t="str">
            <v>Craneo maxilofacial</v>
          </cell>
          <cell r="J1871" t="str">
            <v>Tekka</v>
          </cell>
        </row>
        <row r="1872">
          <cell r="A1872" t="str">
            <v>CAVA2.4KL7</v>
          </cell>
          <cell r="B1872" t="str">
            <v>TORNILLO AUTOPERFORANTE 2.4*7MM</v>
          </cell>
          <cell r="C1872">
            <v>113600</v>
          </cell>
          <cell r="D1872">
            <v>0</v>
          </cell>
          <cell r="E1872">
            <v>0</v>
          </cell>
          <cell r="F1872">
            <v>113600</v>
          </cell>
          <cell r="H1872" t="str">
            <v>IMPLANTE</v>
          </cell>
          <cell r="I1872" t="str">
            <v>Craneo maxilofacial</v>
          </cell>
          <cell r="J1872" t="str">
            <v>Tekka</v>
          </cell>
        </row>
        <row r="1873">
          <cell r="A1873" t="str">
            <v>CAVA2.4KL21</v>
          </cell>
          <cell r="B1873" t="str">
            <v>TORNILLO AUTOPERFORANTE 2.4*21MM</v>
          </cell>
          <cell r="C1873">
            <v>113600</v>
          </cell>
          <cell r="D1873">
            <v>0</v>
          </cell>
          <cell r="E1873">
            <v>0</v>
          </cell>
          <cell r="F1873">
            <v>113600</v>
          </cell>
          <cell r="H1873" t="str">
            <v>IMPLANTE</v>
          </cell>
          <cell r="I1873" t="str">
            <v>Craneo maxilofacial</v>
          </cell>
          <cell r="J1873" t="str">
            <v>Tekka</v>
          </cell>
        </row>
        <row r="1874">
          <cell r="A1874" t="str">
            <v>CAVA2.4KL19</v>
          </cell>
          <cell r="B1874" t="str">
            <v>TORNILLO AUTOPERFORANTE 2.4*19MM</v>
          </cell>
          <cell r="C1874">
            <v>113600</v>
          </cell>
          <cell r="D1874">
            <v>0</v>
          </cell>
          <cell r="E1874">
            <v>0</v>
          </cell>
          <cell r="F1874">
            <v>113600</v>
          </cell>
          <cell r="H1874" t="str">
            <v>IMPLANTE</v>
          </cell>
          <cell r="I1874" t="str">
            <v>Craneo maxilofacial</v>
          </cell>
          <cell r="J1874" t="str">
            <v>Tekka</v>
          </cell>
        </row>
        <row r="1875">
          <cell r="A1875" t="str">
            <v>CAVA2.4KL17</v>
          </cell>
          <cell r="B1875" t="str">
            <v>TORNILLO AUTOPERFORANTE 2.4*17MM</v>
          </cell>
          <cell r="C1875">
            <v>113600</v>
          </cell>
          <cell r="D1875">
            <v>0</v>
          </cell>
          <cell r="E1875">
            <v>0</v>
          </cell>
          <cell r="F1875">
            <v>113600</v>
          </cell>
          <cell r="H1875" t="str">
            <v>IMPLANTE</v>
          </cell>
          <cell r="I1875" t="str">
            <v>Craneo maxilofacial</v>
          </cell>
          <cell r="J1875" t="str">
            <v>Tekka</v>
          </cell>
        </row>
        <row r="1876">
          <cell r="A1876" t="str">
            <v>CAVA2.4KL15</v>
          </cell>
          <cell r="B1876" t="str">
            <v>TORNILLO AUTOPERFORANTE 2.4*15MM</v>
          </cell>
          <cell r="C1876">
            <v>113600</v>
          </cell>
          <cell r="D1876">
            <v>0</v>
          </cell>
          <cell r="E1876">
            <v>0</v>
          </cell>
          <cell r="F1876">
            <v>113600</v>
          </cell>
          <cell r="H1876" t="str">
            <v>IMPLANTE</v>
          </cell>
          <cell r="I1876" t="str">
            <v>Craneo maxilofacial</v>
          </cell>
          <cell r="J1876" t="str">
            <v>Tekka</v>
          </cell>
        </row>
        <row r="1877">
          <cell r="A1877" t="str">
            <v>CAVA2.4KL13</v>
          </cell>
          <cell r="B1877" t="str">
            <v>TORNILLO AUTOPERFORANTE 2.4*13MM</v>
          </cell>
          <cell r="C1877">
            <v>113600</v>
          </cell>
          <cell r="D1877">
            <v>0</v>
          </cell>
          <cell r="E1877">
            <v>0</v>
          </cell>
          <cell r="F1877">
            <v>113600</v>
          </cell>
          <cell r="H1877" t="str">
            <v>IMPLANTE</v>
          </cell>
          <cell r="I1877" t="str">
            <v>Craneo maxilofacial</v>
          </cell>
          <cell r="J1877" t="str">
            <v>Tekka</v>
          </cell>
        </row>
        <row r="1878">
          <cell r="A1878" t="str">
            <v>CAVA2.4KL11</v>
          </cell>
          <cell r="B1878" t="str">
            <v>TORNILLO AUTOPERFORANTE 2.4*11MM</v>
          </cell>
          <cell r="C1878">
            <v>113600</v>
          </cell>
          <cell r="D1878">
            <v>0</v>
          </cell>
          <cell r="E1878">
            <v>0</v>
          </cell>
          <cell r="F1878">
            <v>113600</v>
          </cell>
          <cell r="H1878" t="str">
            <v>IMPLANTE</v>
          </cell>
          <cell r="I1878" t="str">
            <v>Craneo maxilofacial</v>
          </cell>
          <cell r="J1878" t="str">
            <v>Tekka</v>
          </cell>
        </row>
        <row r="1879">
          <cell r="A1879" t="str">
            <v>CAVA2KL9</v>
          </cell>
          <cell r="B1879" t="str">
            <v>TORNILLO AUTOPERFORANTE 2.0*9MM</v>
          </cell>
          <cell r="C1879">
            <v>113600</v>
          </cell>
          <cell r="D1879">
            <v>0</v>
          </cell>
          <cell r="E1879">
            <v>0</v>
          </cell>
          <cell r="F1879">
            <v>113600</v>
          </cell>
          <cell r="H1879" t="str">
            <v>IMPLANTE</v>
          </cell>
          <cell r="I1879" t="str">
            <v>Craneo maxilofacial</v>
          </cell>
          <cell r="J1879" t="str">
            <v>Tekka</v>
          </cell>
        </row>
        <row r="1880">
          <cell r="A1880" t="str">
            <v>CAVA2KL8</v>
          </cell>
          <cell r="B1880" t="str">
            <v>TORNILLO AUTOPERFORANTE 2.0*8MM</v>
          </cell>
          <cell r="C1880">
            <v>113600</v>
          </cell>
          <cell r="D1880">
            <v>0</v>
          </cell>
          <cell r="E1880">
            <v>0</v>
          </cell>
          <cell r="F1880">
            <v>113600</v>
          </cell>
          <cell r="H1880" t="str">
            <v>IMPLANTE</v>
          </cell>
          <cell r="I1880" t="str">
            <v>Craneo maxilofacial</v>
          </cell>
          <cell r="J1880" t="str">
            <v>Tekka</v>
          </cell>
        </row>
        <row r="1881">
          <cell r="A1881" t="str">
            <v>CAVA2KL7</v>
          </cell>
          <cell r="B1881" t="str">
            <v>TORNILLO AUTOPERFORANTE 2.0*7MM</v>
          </cell>
          <cell r="C1881">
            <v>113600</v>
          </cell>
          <cell r="D1881">
            <v>0</v>
          </cell>
          <cell r="E1881">
            <v>0</v>
          </cell>
          <cell r="F1881">
            <v>113600</v>
          </cell>
          <cell r="H1881" t="str">
            <v>IMPLANTE</v>
          </cell>
          <cell r="I1881" t="str">
            <v>Craneo maxilofacial</v>
          </cell>
          <cell r="J1881" t="str">
            <v>Tekka</v>
          </cell>
        </row>
        <row r="1882">
          <cell r="A1882" t="str">
            <v>CAVA2KL21</v>
          </cell>
          <cell r="B1882" t="str">
            <v>TORNILLO AUTOPERFORANTE 2.0*21MM</v>
          </cell>
          <cell r="C1882">
            <v>113600</v>
          </cell>
          <cell r="D1882">
            <v>0</v>
          </cell>
          <cell r="E1882">
            <v>0</v>
          </cell>
          <cell r="F1882">
            <v>113600</v>
          </cell>
          <cell r="H1882" t="str">
            <v>IMPLANTE</v>
          </cell>
          <cell r="I1882" t="str">
            <v>Craneo maxilofacial</v>
          </cell>
          <cell r="J1882" t="str">
            <v>Tekka</v>
          </cell>
        </row>
        <row r="1883">
          <cell r="A1883" t="str">
            <v>CAVA2KL19</v>
          </cell>
          <cell r="B1883" t="str">
            <v>TORNILLO AUTOPERFORANTE 2.0*19MM</v>
          </cell>
          <cell r="C1883">
            <v>113600</v>
          </cell>
          <cell r="D1883">
            <v>0</v>
          </cell>
          <cell r="E1883">
            <v>0</v>
          </cell>
          <cell r="F1883">
            <v>113600</v>
          </cell>
          <cell r="H1883" t="str">
            <v>IMPLANTE</v>
          </cell>
          <cell r="I1883" t="str">
            <v>Craneo maxilofacial</v>
          </cell>
          <cell r="J1883" t="str">
            <v>Tekka</v>
          </cell>
        </row>
        <row r="1884">
          <cell r="A1884" t="str">
            <v>CAVA2KL17</v>
          </cell>
          <cell r="B1884" t="str">
            <v>TORNILLO AUTOPERFORANTE 2.0*17MM</v>
          </cell>
          <cell r="C1884">
            <v>113600</v>
          </cell>
          <cell r="D1884">
            <v>0</v>
          </cell>
          <cell r="E1884">
            <v>0</v>
          </cell>
          <cell r="F1884">
            <v>113600</v>
          </cell>
          <cell r="H1884" t="str">
            <v>IMPLANTE</v>
          </cell>
          <cell r="I1884" t="str">
            <v>Craneo maxilofacial</v>
          </cell>
          <cell r="J1884" t="str">
            <v>Tekka</v>
          </cell>
        </row>
        <row r="1885">
          <cell r="A1885" t="str">
            <v>CAVA2KL15</v>
          </cell>
          <cell r="B1885" t="str">
            <v>TORNILLO AUTOPERFORANTE 2.0*15MM</v>
          </cell>
          <cell r="C1885">
            <v>113600</v>
          </cell>
          <cell r="D1885">
            <v>0</v>
          </cell>
          <cell r="E1885">
            <v>0</v>
          </cell>
          <cell r="F1885">
            <v>113600</v>
          </cell>
          <cell r="H1885" t="str">
            <v>IMPLANTE</v>
          </cell>
          <cell r="I1885" t="str">
            <v>Craneo maxilofacial</v>
          </cell>
          <cell r="J1885" t="str">
            <v>Tekka</v>
          </cell>
        </row>
        <row r="1886">
          <cell r="A1886" t="str">
            <v>CAVA2KL13</v>
          </cell>
          <cell r="B1886" t="str">
            <v>TORNILLO AUTOPERFORANTE 2.0*13MM</v>
          </cell>
          <cell r="C1886">
            <v>113600</v>
          </cell>
          <cell r="D1886">
            <v>0</v>
          </cell>
          <cell r="E1886">
            <v>0</v>
          </cell>
          <cell r="F1886">
            <v>113600</v>
          </cell>
          <cell r="H1886" t="str">
            <v>IMPLANTE</v>
          </cell>
          <cell r="I1886" t="str">
            <v>Craneo maxilofacial</v>
          </cell>
          <cell r="J1886" t="str">
            <v>Tekka</v>
          </cell>
        </row>
        <row r="1887">
          <cell r="A1887" t="str">
            <v>CAVA2KL11</v>
          </cell>
          <cell r="B1887" t="str">
            <v>TORNILLO AUTOPERFORANTE 2.0*11MM</v>
          </cell>
          <cell r="C1887">
            <v>113600</v>
          </cell>
          <cell r="D1887">
            <v>0</v>
          </cell>
          <cell r="E1887">
            <v>0</v>
          </cell>
          <cell r="F1887">
            <v>113600</v>
          </cell>
          <cell r="H1887" t="str">
            <v>IMPLANTE</v>
          </cell>
          <cell r="I1887" t="str">
            <v>Craneo maxilofacial</v>
          </cell>
          <cell r="J1887" t="str">
            <v>Tekka</v>
          </cell>
        </row>
        <row r="1888">
          <cell r="A1888" t="str">
            <v>CAVBA2.4KL9</v>
          </cell>
          <cell r="B1888" t="str">
            <v>TORNILLO AUTOBLOQUENATE 2.4*9MM</v>
          </cell>
          <cell r="C1888">
            <v>118800</v>
          </cell>
          <cell r="D1888">
            <v>0</v>
          </cell>
          <cell r="E1888">
            <v>0</v>
          </cell>
          <cell r="F1888">
            <v>118800</v>
          </cell>
          <cell r="H1888" t="str">
            <v>IMPLANTE</v>
          </cell>
          <cell r="I1888" t="str">
            <v>Craneo maxilofacial</v>
          </cell>
          <cell r="J1888" t="str">
            <v>Tekka</v>
          </cell>
        </row>
        <row r="1889">
          <cell r="A1889" t="str">
            <v>CAVBA2.4KL8</v>
          </cell>
          <cell r="B1889" t="str">
            <v>TORNILLO AUTOBLOQUENATE 2.4*8MM</v>
          </cell>
          <cell r="C1889">
            <v>118800</v>
          </cell>
          <cell r="D1889">
            <v>0</v>
          </cell>
          <cell r="E1889">
            <v>0</v>
          </cell>
          <cell r="F1889">
            <v>118800</v>
          </cell>
          <cell r="H1889" t="str">
            <v>IMPLANTE</v>
          </cell>
          <cell r="I1889" t="str">
            <v>Craneo maxilofacial</v>
          </cell>
          <cell r="J1889" t="str">
            <v>Tekka</v>
          </cell>
        </row>
        <row r="1890">
          <cell r="A1890" t="str">
            <v>CAVBA2.4KL19</v>
          </cell>
          <cell r="B1890" t="str">
            <v>TORNILLO AUTOBLOQUENATE 2.4*19MM</v>
          </cell>
          <cell r="C1890">
            <v>118800</v>
          </cell>
          <cell r="D1890">
            <v>0</v>
          </cell>
          <cell r="E1890">
            <v>0</v>
          </cell>
          <cell r="F1890">
            <v>118800</v>
          </cell>
          <cell r="H1890" t="str">
            <v>IMPLANTE</v>
          </cell>
          <cell r="I1890" t="str">
            <v>Craneo maxilofacial</v>
          </cell>
          <cell r="J1890" t="str">
            <v>Tekka</v>
          </cell>
        </row>
        <row r="1891">
          <cell r="A1891" t="str">
            <v>CAVB2.7KL9</v>
          </cell>
          <cell r="B1891" t="str">
            <v>TORNILLO AUTOBLOQUEANTE 2.7*9MM</v>
          </cell>
          <cell r="C1891">
            <v>118800</v>
          </cell>
          <cell r="D1891">
            <v>0</v>
          </cell>
          <cell r="E1891">
            <v>0</v>
          </cell>
          <cell r="F1891">
            <v>118800</v>
          </cell>
          <cell r="H1891" t="str">
            <v>IMPLANTE</v>
          </cell>
          <cell r="I1891" t="str">
            <v>Craneo maxilofacial</v>
          </cell>
          <cell r="J1891" t="str">
            <v>Tekka</v>
          </cell>
        </row>
        <row r="1892">
          <cell r="A1892" t="str">
            <v>CAVB2.7KL8</v>
          </cell>
          <cell r="B1892" t="str">
            <v>TORNILLO AUTOBLOQUEANTE 2.7*8MM</v>
          </cell>
          <cell r="C1892">
            <v>118800</v>
          </cell>
          <cell r="D1892">
            <v>0</v>
          </cell>
          <cell r="E1892">
            <v>0</v>
          </cell>
          <cell r="F1892">
            <v>118800</v>
          </cell>
          <cell r="H1892" t="str">
            <v>IMPLANTE</v>
          </cell>
          <cell r="I1892" t="str">
            <v>Craneo maxilofacial</v>
          </cell>
          <cell r="J1892" t="str">
            <v>Tekka</v>
          </cell>
        </row>
        <row r="1893">
          <cell r="A1893" t="str">
            <v>CAVB2.7KL7</v>
          </cell>
          <cell r="B1893" t="str">
            <v>TORNILLO AUTOBLOQUEANTE 2.7*7MM</v>
          </cell>
          <cell r="C1893">
            <v>118800</v>
          </cell>
          <cell r="D1893">
            <v>0</v>
          </cell>
          <cell r="E1893">
            <v>0</v>
          </cell>
          <cell r="F1893">
            <v>118800</v>
          </cell>
          <cell r="H1893" t="str">
            <v>IMPLANTE</v>
          </cell>
          <cell r="I1893" t="str">
            <v>Craneo maxilofacial</v>
          </cell>
          <cell r="J1893" t="str">
            <v>Tekka</v>
          </cell>
        </row>
        <row r="1894">
          <cell r="A1894" t="str">
            <v>CAVB2.7KL21</v>
          </cell>
          <cell r="B1894" t="str">
            <v>TORNILLO AUTOBLOQUEANTE 2.7*21MM</v>
          </cell>
          <cell r="C1894">
            <v>118800</v>
          </cell>
          <cell r="D1894">
            <v>0</v>
          </cell>
          <cell r="E1894">
            <v>0</v>
          </cell>
          <cell r="F1894">
            <v>118800</v>
          </cell>
          <cell r="H1894" t="str">
            <v>IMPLANTE</v>
          </cell>
          <cell r="I1894" t="str">
            <v>Craneo maxilofacial</v>
          </cell>
          <cell r="J1894" t="str">
            <v>Tekka</v>
          </cell>
        </row>
        <row r="1895">
          <cell r="A1895" t="str">
            <v>CAVB2.7KL19</v>
          </cell>
          <cell r="B1895" t="str">
            <v>TORNILLO AUTOBLOQUEANTE 2.7*19MM</v>
          </cell>
          <cell r="C1895">
            <v>118800</v>
          </cell>
          <cell r="D1895">
            <v>0</v>
          </cell>
          <cell r="E1895">
            <v>0</v>
          </cell>
          <cell r="F1895">
            <v>118800</v>
          </cell>
          <cell r="H1895" t="str">
            <v>IMPLANTE</v>
          </cell>
          <cell r="I1895" t="str">
            <v>Craneo maxilofacial</v>
          </cell>
          <cell r="J1895" t="str">
            <v>Tekka</v>
          </cell>
        </row>
        <row r="1896">
          <cell r="A1896" t="str">
            <v>CAVB2.7KL17</v>
          </cell>
          <cell r="B1896" t="str">
            <v>TORNILLO AUTOBLOQUEANTE 2.7*17MM</v>
          </cell>
          <cell r="C1896">
            <v>118800</v>
          </cell>
          <cell r="D1896">
            <v>0</v>
          </cell>
          <cell r="E1896">
            <v>0</v>
          </cell>
          <cell r="F1896">
            <v>118800</v>
          </cell>
          <cell r="H1896" t="str">
            <v>IMPLANTE</v>
          </cell>
          <cell r="I1896" t="str">
            <v>Craneo maxilofacial</v>
          </cell>
          <cell r="J1896" t="str">
            <v>Tekka</v>
          </cell>
        </row>
        <row r="1897">
          <cell r="A1897" t="str">
            <v>CAVB2.7KL15</v>
          </cell>
          <cell r="B1897" t="str">
            <v>TORNILLO AUTOBLOQUEANTE 2.7*15MM</v>
          </cell>
          <cell r="C1897">
            <v>118800</v>
          </cell>
          <cell r="D1897">
            <v>0</v>
          </cell>
          <cell r="E1897">
            <v>0</v>
          </cell>
          <cell r="F1897">
            <v>118800</v>
          </cell>
          <cell r="H1897" t="str">
            <v>IMPLANTE</v>
          </cell>
          <cell r="I1897" t="str">
            <v>Craneo maxilofacial</v>
          </cell>
          <cell r="J1897" t="str">
            <v>Tekka</v>
          </cell>
        </row>
        <row r="1898">
          <cell r="A1898" t="str">
            <v>CAVB2.7KL13</v>
          </cell>
          <cell r="B1898" t="str">
            <v>TORNILLO AUTOBLOQUEANTE 2.7*13MM</v>
          </cell>
          <cell r="C1898">
            <v>118800</v>
          </cell>
          <cell r="D1898">
            <v>0</v>
          </cell>
          <cell r="E1898">
            <v>0</v>
          </cell>
          <cell r="F1898">
            <v>118800</v>
          </cell>
          <cell r="H1898" t="str">
            <v>IMPLANTE</v>
          </cell>
          <cell r="I1898" t="str">
            <v>Craneo maxilofacial</v>
          </cell>
          <cell r="J1898" t="str">
            <v>Tekka</v>
          </cell>
        </row>
        <row r="1899">
          <cell r="A1899" t="str">
            <v>CAVB2.7KL11</v>
          </cell>
          <cell r="B1899" t="str">
            <v>TORNILLO AUTOBLOQUEANTE 2.7*11MM</v>
          </cell>
          <cell r="C1899">
            <v>118800</v>
          </cell>
          <cell r="D1899">
            <v>0</v>
          </cell>
          <cell r="E1899">
            <v>0</v>
          </cell>
          <cell r="F1899">
            <v>118800</v>
          </cell>
          <cell r="H1899" t="str">
            <v>IMPLANTE</v>
          </cell>
          <cell r="I1899" t="str">
            <v>Craneo maxilofacial</v>
          </cell>
          <cell r="J1899" t="str">
            <v>Tekka</v>
          </cell>
        </row>
        <row r="1900">
          <cell r="A1900" t="str">
            <v>CAVBA2.4KL7</v>
          </cell>
          <cell r="B1900" t="str">
            <v>TORNILLO AUTOBLOQUEANTE 2.4*7MM</v>
          </cell>
          <cell r="C1900">
            <v>118800</v>
          </cell>
          <cell r="D1900">
            <v>0</v>
          </cell>
          <cell r="E1900">
            <v>0</v>
          </cell>
          <cell r="F1900">
            <v>118800</v>
          </cell>
          <cell r="H1900" t="str">
            <v>IMPLANTE</v>
          </cell>
          <cell r="I1900" t="str">
            <v>Craneo maxilofacial</v>
          </cell>
          <cell r="J1900" t="str">
            <v>Tekka</v>
          </cell>
        </row>
        <row r="1901">
          <cell r="A1901" t="str">
            <v>CAVBA2.4KL21</v>
          </cell>
          <cell r="B1901" t="str">
            <v>TORNILLO AUTOBLOQUEANTE 2.4*21MM</v>
          </cell>
          <cell r="C1901">
            <v>118800</v>
          </cell>
          <cell r="D1901">
            <v>0</v>
          </cell>
          <cell r="E1901">
            <v>0</v>
          </cell>
          <cell r="F1901">
            <v>118800</v>
          </cell>
          <cell r="H1901" t="str">
            <v>IMPLANTE</v>
          </cell>
          <cell r="I1901" t="str">
            <v>Craneo maxilofacial</v>
          </cell>
          <cell r="J1901" t="str">
            <v>Tekka</v>
          </cell>
        </row>
        <row r="1902">
          <cell r="A1902" t="str">
            <v>CAVBA2.4KL17</v>
          </cell>
          <cell r="B1902" t="str">
            <v>TORNILLO AUTOBLOQUEANTE 2.4*17MM</v>
          </cell>
          <cell r="C1902">
            <v>118800</v>
          </cell>
          <cell r="D1902">
            <v>0</v>
          </cell>
          <cell r="E1902">
            <v>0</v>
          </cell>
          <cell r="F1902">
            <v>118800</v>
          </cell>
          <cell r="H1902" t="str">
            <v>IMPLANTE</v>
          </cell>
          <cell r="I1902" t="str">
            <v>Craneo maxilofacial</v>
          </cell>
          <cell r="J1902" t="str">
            <v>Tekka</v>
          </cell>
        </row>
        <row r="1903">
          <cell r="A1903" t="str">
            <v>CAVBA2.4KL15</v>
          </cell>
          <cell r="B1903" t="str">
            <v>TORNILLO AUTOBLOQUEANTE 2.4*15MM</v>
          </cell>
          <cell r="C1903">
            <v>118800</v>
          </cell>
          <cell r="D1903">
            <v>0</v>
          </cell>
          <cell r="E1903">
            <v>0</v>
          </cell>
          <cell r="F1903">
            <v>118800</v>
          </cell>
          <cell r="H1903" t="str">
            <v>IMPLANTE</v>
          </cell>
          <cell r="I1903" t="str">
            <v>Craneo maxilofacial</v>
          </cell>
          <cell r="J1903" t="str">
            <v>Tekka</v>
          </cell>
        </row>
        <row r="1904">
          <cell r="A1904" t="str">
            <v>CAVBA2.4KL13</v>
          </cell>
          <cell r="B1904" t="str">
            <v>TORNILLO AUTOBLOQUEANTE 2.4*13MM</v>
          </cell>
          <cell r="C1904">
            <v>118800</v>
          </cell>
          <cell r="D1904">
            <v>0</v>
          </cell>
          <cell r="E1904">
            <v>0</v>
          </cell>
          <cell r="F1904">
            <v>118800</v>
          </cell>
          <cell r="H1904" t="str">
            <v>IMPLANTE</v>
          </cell>
          <cell r="I1904" t="str">
            <v>Craneo maxilofacial</v>
          </cell>
          <cell r="J1904" t="str">
            <v>Tekka</v>
          </cell>
        </row>
        <row r="1905">
          <cell r="A1905" t="str">
            <v>CAVBA2.4KL11</v>
          </cell>
          <cell r="B1905" t="str">
            <v>TORNILLO AUTOBLOQUEANTE 2.4*11MM</v>
          </cell>
          <cell r="C1905">
            <v>118800</v>
          </cell>
          <cell r="D1905">
            <v>0</v>
          </cell>
          <cell r="E1905">
            <v>0</v>
          </cell>
          <cell r="F1905">
            <v>118800</v>
          </cell>
          <cell r="H1905" t="str">
            <v>IMPLANTE</v>
          </cell>
          <cell r="I1905" t="str">
            <v>Craneo maxilofacial</v>
          </cell>
          <cell r="J1905" t="str">
            <v>Tekka</v>
          </cell>
        </row>
        <row r="1906">
          <cell r="A1906" t="str">
            <v>DWB990</v>
          </cell>
          <cell r="B1906" t="str">
            <v>TORNILLO ADAPTADOR DE METAFISIS</v>
          </cell>
          <cell r="C1906">
            <v>1068700</v>
          </cell>
          <cell r="D1906">
            <v>0</v>
          </cell>
          <cell r="E1906">
            <v>0</v>
          </cell>
          <cell r="F1906">
            <v>1068700</v>
          </cell>
          <cell r="H1906" t="str">
            <v>IMPLANTE</v>
          </cell>
          <cell r="I1906" t="str">
            <v>Reemplazos articulares</v>
          </cell>
          <cell r="J1906" t="str">
            <v>Tornier</v>
          </cell>
        </row>
        <row r="1907">
          <cell r="A1907" t="str">
            <v>180-657/60</v>
          </cell>
          <cell r="B1907" t="str">
            <v>TORNILLO 6.5*60 PARA COMBICUP R</v>
          </cell>
          <cell r="C1907">
            <v>245000</v>
          </cell>
          <cell r="D1907">
            <v>0</v>
          </cell>
          <cell r="E1907">
            <v>0</v>
          </cell>
          <cell r="F1907">
            <v>245000</v>
          </cell>
          <cell r="H1907" t="str">
            <v>IMPLANTE</v>
          </cell>
          <cell r="I1907" t="str">
            <v>Reemplazos articulares</v>
          </cell>
          <cell r="J1907" t="str">
            <v>Link</v>
          </cell>
        </row>
        <row r="1908">
          <cell r="A1908" t="str">
            <v>180-657/55</v>
          </cell>
          <cell r="B1908" t="str">
            <v>TORNILLO 6.5*55 PARA COMBICUP R</v>
          </cell>
          <cell r="C1908">
            <v>245000</v>
          </cell>
          <cell r="D1908">
            <v>0</v>
          </cell>
          <cell r="E1908">
            <v>0</v>
          </cell>
          <cell r="F1908">
            <v>245000</v>
          </cell>
          <cell r="H1908" t="str">
            <v>IMPLANTE</v>
          </cell>
          <cell r="I1908" t="str">
            <v>Reemplazos articulares</v>
          </cell>
          <cell r="J1908" t="str">
            <v>Link</v>
          </cell>
        </row>
        <row r="1909">
          <cell r="A1909" t="str">
            <v>180-658/50</v>
          </cell>
          <cell r="B1909" t="str">
            <v>TORNILLO 6.5*50 PARA MOBILELINK(BLOQ)</v>
          </cell>
          <cell r="C1909">
            <v>0</v>
          </cell>
          <cell r="D1909">
            <v>0</v>
          </cell>
          <cell r="E1909">
            <v>0</v>
          </cell>
          <cell r="F1909">
            <v>0</v>
          </cell>
          <cell r="H1909" t="str">
            <v>IMPLANTE</v>
          </cell>
          <cell r="I1909" t="str">
            <v>Reemplazos articulares</v>
          </cell>
          <cell r="J1909" t="str">
            <v>Link</v>
          </cell>
        </row>
        <row r="1910">
          <cell r="A1910" t="str">
            <v>180-657/50</v>
          </cell>
          <cell r="B1910" t="str">
            <v>TORNILLO 6.5*50 PARA COMBICUP R</v>
          </cell>
          <cell r="C1910">
            <v>245000</v>
          </cell>
          <cell r="D1910">
            <v>0</v>
          </cell>
          <cell r="E1910">
            <v>0</v>
          </cell>
          <cell r="F1910">
            <v>245000</v>
          </cell>
          <cell r="H1910" t="str">
            <v>IMPLANTE</v>
          </cell>
          <cell r="I1910" t="str">
            <v>Reemplazos articulares</v>
          </cell>
          <cell r="J1910" t="str">
            <v>Link</v>
          </cell>
        </row>
        <row r="1911">
          <cell r="A1911" t="str">
            <v>180-658/45</v>
          </cell>
          <cell r="B1911" t="str">
            <v>TORNILLO 6.5*45 PARA MOBILELINK(BLOQ)</v>
          </cell>
          <cell r="C1911">
            <v>0</v>
          </cell>
          <cell r="D1911">
            <v>0</v>
          </cell>
          <cell r="E1911">
            <v>0</v>
          </cell>
          <cell r="F1911">
            <v>0</v>
          </cell>
          <cell r="H1911" t="str">
            <v>IMPLANTE</v>
          </cell>
          <cell r="I1911" t="str">
            <v>Reemplazos articulares</v>
          </cell>
          <cell r="J1911" t="str">
            <v>Link</v>
          </cell>
        </row>
        <row r="1912">
          <cell r="A1912" t="str">
            <v>180-657/45</v>
          </cell>
          <cell r="B1912" t="str">
            <v>TORNILLO 6.5*45 PARA COMBICUP R</v>
          </cell>
          <cell r="C1912">
            <v>245000</v>
          </cell>
          <cell r="D1912">
            <v>0</v>
          </cell>
          <cell r="E1912">
            <v>0</v>
          </cell>
          <cell r="F1912">
            <v>245000</v>
          </cell>
          <cell r="H1912" t="str">
            <v>IMPLANTE</v>
          </cell>
          <cell r="I1912" t="str">
            <v>Reemplazos articulares</v>
          </cell>
          <cell r="J1912" t="str">
            <v>Link</v>
          </cell>
        </row>
        <row r="1913">
          <cell r="A1913" t="str">
            <v>180-658/40</v>
          </cell>
          <cell r="B1913" t="str">
            <v>TORNILLO 6.5*40 PARA MOBILELINK</v>
          </cell>
          <cell r="C1913">
            <v>245000</v>
          </cell>
          <cell r="D1913">
            <v>0</v>
          </cell>
          <cell r="E1913">
            <v>0</v>
          </cell>
          <cell r="F1913">
            <v>245000</v>
          </cell>
          <cell r="H1913" t="str">
            <v>IMPLANTE</v>
          </cell>
          <cell r="I1913" t="str">
            <v>Reemplazos articulares</v>
          </cell>
          <cell r="J1913" t="str">
            <v>Link</v>
          </cell>
        </row>
        <row r="1914">
          <cell r="A1914" t="str">
            <v>180-657/40</v>
          </cell>
          <cell r="B1914" t="str">
            <v>TORNILLO 6.5*40 PARA COMBICUP R</v>
          </cell>
          <cell r="C1914">
            <v>245000</v>
          </cell>
          <cell r="D1914">
            <v>0</v>
          </cell>
          <cell r="E1914">
            <v>0</v>
          </cell>
          <cell r="F1914">
            <v>245000</v>
          </cell>
          <cell r="H1914" t="str">
            <v>IMPLANTE</v>
          </cell>
          <cell r="I1914" t="str">
            <v>Reemplazos articulares</v>
          </cell>
          <cell r="J1914" t="str">
            <v>Link</v>
          </cell>
        </row>
        <row r="1915">
          <cell r="A1915" t="str">
            <v>180-658/35</v>
          </cell>
          <cell r="B1915" t="str">
            <v>TORNILLO 6.5*35 PARA MOBILELINK</v>
          </cell>
          <cell r="C1915">
            <v>245000</v>
          </cell>
          <cell r="D1915">
            <v>0</v>
          </cell>
          <cell r="E1915">
            <v>0</v>
          </cell>
          <cell r="F1915">
            <v>245000</v>
          </cell>
          <cell r="H1915" t="str">
            <v>IMPLANTE</v>
          </cell>
          <cell r="I1915" t="str">
            <v>Reemplazos articulares</v>
          </cell>
          <cell r="J1915" t="str">
            <v>Link</v>
          </cell>
        </row>
        <row r="1916">
          <cell r="A1916" t="str">
            <v>180-657/35</v>
          </cell>
          <cell r="B1916" t="str">
            <v>TORNILLO 6.5*35 PARA COMBICUP R</v>
          </cell>
          <cell r="C1916">
            <v>245000</v>
          </cell>
          <cell r="D1916">
            <v>0</v>
          </cell>
          <cell r="E1916">
            <v>0</v>
          </cell>
          <cell r="F1916">
            <v>245000</v>
          </cell>
          <cell r="H1916" t="str">
            <v>IMPLANTE</v>
          </cell>
          <cell r="I1916" t="str">
            <v>Reemplazos articulares</v>
          </cell>
          <cell r="J1916" t="str">
            <v>Link</v>
          </cell>
        </row>
        <row r="1917">
          <cell r="A1917" t="str">
            <v>180-658/30</v>
          </cell>
          <cell r="B1917" t="str">
            <v>TORNILLO 6.5*30 PARA MOBILELINK</v>
          </cell>
          <cell r="C1917">
            <v>245000</v>
          </cell>
          <cell r="D1917">
            <v>0</v>
          </cell>
          <cell r="E1917">
            <v>0</v>
          </cell>
          <cell r="F1917">
            <v>245000</v>
          </cell>
          <cell r="H1917" t="str">
            <v>IMPLANTE</v>
          </cell>
          <cell r="I1917" t="str">
            <v>Reemplazos articulares</v>
          </cell>
          <cell r="J1917" t="str">
            <v>Link</v>
          </cell>
        </row>
        <row r="1918">
          <cell r="A1918" t="str">
            <v>180-657/30</v>
          </cell>
          <cell r="B1918" t="str">
            <v>TORNILLO 6.5*30 PARA COMBICUP R</v>
          </cell>
          <cell r="C1918">
            <v>245000</v>
          </cell>
          <cell r="D1918">
            <v>0</v>
          </cell>
          <cell r="E1918">
            <v>0</v>
          </cell>
          <cell r="F1918">
            <v>245000</v>
          </cell>
          <cell r="H1918" t="str">
            <v>IMPLANTE</v>
          </cell>
          <cell r="I1918" t="str">
            <v>Reemplazos articulares</v>
          </cell>
          <cell r="J1918" t="str">
            <v>Link</v>
          </cell>
        </row>
        <row r="1919">
          <cell r="A1919" t="str">
            <v>180-658/25</v>
          </cell>
          <cell r="B1919" t="str">
            <v>TORNILLO 6.5*25 PARA MOBILELINK</v>
          </cell>
          <cell r="C1919">
            <v>245000</v>
          </cell>
          <cell r="D1919">
            <v>0</v>
          </cell>
          <cell r="E1919">
            <v>0</v>
          </cell>
          <cell r="F1919">
            <v>245000</v>
          </cell>
          <cell r="H1919" t="str">
            <v>IMPLANTE</v>
          </cell>
          <cell r="I1919" t="str">
            <v>Reemplazos articulares</v>
          </cell>
          <cell r="J1919" t="str">
            <v>Link</v>
          </cell>
        </row>
        <row r="1920">
          <cell r="A1920" t="str">
            <v>180-657/25</v>
          </cell>
          <cell r="B1920" t="str">
            <v>TORNILLO 6.5*25 PARA COMBICUP R</v>
          </cell>
          <cell r="C1920">
            <v>245000</v>
          </cell>
          <cell r="D1920">
            <v>0</v>
          </cell>
          <cell r="E1920">
            <v>0</v>
          </cell>
          <cell r="F1920">
            <v>245000</v>
          </cell>
          <cell r="H1920" t="str">
            <v>IMPLANTE</v>
          </cell>
          <cell r="I1920" t="str">
            <v>Reemplazos articulares</v>
          </cell>
          <cell r="J1920" t="str">
            <v>Link</v>
          </cell>
        </row>
        <row r="1921">
          <cell r="A1921" t="str">
            <v>180-658/20</v>
          </cell>
          <cell r="B1921" t="str">
            <v>TORNILLO 6.5*20 PARA MOBILELINK</v>
          </cell>
          <cell r="C1921">
            <v>245000</v>
          </cell>
          <cell r="D1921">
            <v>0</v>
          </cell>
          <cell r="E1921">
            <v>0</v>
          </cell>
          <cell r="F1921">
            <v>245000</v>
          </cell>
          <cell r="H1921" t="str">
            <v>IMPLANTE</v>
          </cell>
          <cell r="I1921" t="str">
            <v>Reemplazos articulares</v>
          </cell>
          <cell r="J1921" t="str">
            <v>Link</v>
          </cell>
        </row>
        <row r="1922">
          <cell r="A1922" t="str">
            <v>180-657/20</v>
          </cell>
          <cell r="B1922" t="str">
            <v>TORNILLO 6.5*20 PARA COMBICUP R</v>
          </cell>
          <cell r="C1922">
            <v>245000</v>
          </cell>
          <cell r="D1922">
            <v>0</v>
          </cell>
          <cell r="E1922">
            <v>0</v>
          </cell>
          <cell r="F1922">
            <v>245000</v>
          </cell>
          <cell r="H1922" t="str">
            <v>IMPLANTE</v>
          </cell>
          <cell r="I1922" t="str">
            <v>Reemplazos articulares</v>
          </cell>
          <cell r="J1922" t="str">
            <v>Link</v>
          </cell>
        </row>
        <row r="1923">
          <cell r="A1923" t="str">
            <v>180-658/15</v>
          </cell>
          <cell r="B1923" t="str">
            <v>TORNILLO 6.5*15 PARA MOBILELINK</v>
          </cell>
          <cell r="C1923">
            <v>245000</v>
          </cell>
          <cell r="D1923">
            <v>0</v>
          </cell>
          <cell r="E1923">
            <v>0</v>
          </cell>
          <cell r="F1923">
            <v>245000</v>
          </cell>
          <cell r="H1923" t="str">
            <v>IMPLANTE</v>
          </cell>
          <cell r="I1923" t="str">
            <v>Reemplazos articulares</v>
          </cell>
          <cell r="J1923" t="str">
            <v>Link</v>
          </cell>
        </row>
        <row r="1924">
          <cell r="A1924" t="str">
            <v>66-3628</v>
          </cell>
          <cell r="B1924" t="str">
            <v>TORNILLO 45°  MEDIAL-LATERAL 4.0*28MM</v>
          </cell>
          <cell r="C1924">
            <v>0</v>
          </cell>
          <cell r="D1924">
            <v>0</v>
          </cell>
          <cell r="E1924">
            <v>0</v>
          </cell>
          <cell r="F1924">
            <v>0</v>
          </cell>
          <cell r="H1924" t="str">
            <v>IMPLANTE</v>
          </cell>
          <cell r="I1924" t="str">
            <v>Columna</v>
          </cell>
          <cell r="J1924" t="str">
            <v>Orthofix</v>
          </cell>
        </row>
        <row r="1925">
          <cell r="A1925" t="str">
            <v>180-458/60</v>
          </cell>
          <cell r="B1925" t="str">
            <v>TORNILLO 4.5 X 60  PARA MOBILELINK</v>
          </cell>
          <cell r="C1925">
            <v>338600</v>
          </cell>
          <cell r="D1925">
            <v>0</v>
          </cell>
          <cell r="E1925">
            <v>0</v>
          </cell>
          <cell r="F1925">
            <v>338600</v>
          </cell>
          <cell r="H1925" t="str">
            <v>IMPLANTE</v>
          </cell>
          <cell r="I1925" t="str">
            <v>Reemplazos articulares</v>
          </cell>
          <cell r="J1925" t="str">
            <v>Link</v>
          </cell>
        </row>
        <row r="1926">
          <cell r="A1926" t="str">
            <v>180-458/55</v>
          </cell>
          <cell r="B1926" t="str">
            <v>TORNILLO 4.5 X 55  PARA MOBILELINK</v>
          </cell>
          <cell r="C1926">
            <v>338600</v>
          </cell>
          <cell r="D1926">
            <v>0</v>
          </cell>
          <cell r="E1926">
            <v>0</v>
          </cell>
          <cell r="F1926">
            <v>338600</v>
          </cell>
          <cell r="H1926" t="str">
            <v>IMPLANTE</v>
          </cell>
          <cell r="I1926" t="str">
            <v>Reemplazos articulares</v>
          </cell>
          <cell r="J1926" t="str">
            <v>Link</v>
          </cell>
        </row>
        <row r="1927">
          <cell r="A1927" t="str">
            <v>180-458/50</v>
          </cell>
          <cell r="B1927" t="str">
            <v>TORNILLO 4.5 X 50  PARA MOBILELINK</v>
          </cell>
          <cell r="C1927">
            <v>338600</v>
          </cell>
          <cell r="D1927">
            <v>0</v>
          </cell>
          <cell r="E1927">
            <v>0</v>
          </cell>
          <cell r="F1927">
            <v>338600</v>
          </cell>
          <cell r="H1927" t="str">
            <v>IMPLANTE</v>
          </cell>
          <cell r="I1927" t="str">
            <v>Reemplazos articulares</v>
          </cell>
          <cell r="J1927" t="str">
            <v>Link</v>
          </cell>
        </row>
        <row r="1928">
          <cell r="A1928" t="str">
            <v>180-458/45</v>
          </cell>
          <cell r="B1928" t="str">
            <v>TORNILLO 4.5 X 45  PARA MOBILELINK</v>
          </cell>
          <cell r="C1928">
            <v>338600</v>
          </cell>
          <cell r="D1928">
            <v>0</v>
          </cell>
          <cell r="E1928">
            <v>0</v>
          </cell>
          <cell r="F1928">
            <v>338600</v>
          </cell>
          <cell r="H1928" t="str">
            <v>IMPLANTE</v>
          </cell>
          <cell r="I1928" t="str">
            <v>Reemplazos articulares</v>
          </cell>
          <cell r="J1928" t="str">
            <v>Link</v>
          </cell>
        </row>
        <row r="1929">
          <cell r="A1929" t="str">
            <v>180-458/40</v>
          </cell>
          <cell r="B1929" t="str">
            <v>TORNILLO 4.5 X 40  PARA MOBILELINK</v>
          </cell>
          <cell r="C1929">
            <v>338600</v>
          </cell>
          <cell r="D1929">
            <v>0</v>
          </cell>
          <cell r="E1929">
            <v>0</v>
          </cell>
          <cell r="F1929">
            <v>338600</v>
          </cell>
          <cell r="H1929" t="str">
            <v>IMPLANTE</v>
          </cell>
          <cell r="I1929" t="str">
            <v>Reemplazos articulares</v>
          </cell>
          <cell r="J1929" t="str">
            <v>Link</v>
          </cell>
        </row>
        <row r="1930">
          <cell r="A1930" t="str">
            <v>180-458/35</v>
          </cell>
          <cell r="B1930" t="str">
            <v>TORNILLO 4.5 X 35  PARA MOBILELINK</v>
          </cell>
          <cell r="C1930">
            <v>338600</v>
          </cell>
          <cell r="D1930">
            <v>0</v>
          </cell>
          <cell r="E1930">
            <v>0</v>
          </cell>
          <cell r="F1930">
            <v>338600</v>
          </cell>
          <cell r="H1930" t="str">
            <v>IMPLANTE</v>
          </cell>
          <cell r="I1930" t="str">
            <v>Reemplazos articulares</v>
          </cell>
          <cell r="J1930" t="str">
            <v>Link</v>
          </cell>
        </row>
        <row r="1931">
          <cell r="A1931" t="str">
            <v>180-458/30</v>
          </cell>
          <cell r="B1931" t="str">
            <v>TORNILLO 4.5 X 30  PARA MOBILELINK</v>
          </cell>
          <cell r="C1931">
            <v>338600</v>
          </cell>
          <cell r="D1931">
            <v>0</v>
          </cell>
          <cell r="E1931">
            <v>0</v>
          </cell>
          <cell r="F1931">
            <v>338600</v>
          </cell>
          <cell r="H1931" t="str">
            <v>IMPLANTE</v>
          </cell>
          <cell r="I1931" t="str">
            <v>Reemplazos articulares</v>
          </cell>
          <cell r="J1931" t="str">
            <v>Link</v>
          </cell>
        </row>
        <row r="1932">
          <cell r="A1932" t="str">
            <v>180-458/25</v>
          </cell>
          <cell r="B1932" t="str">
            <v>TORNILLO 4.5 X 25  PARA MOBILELINK</v>
          </cell>
          <cell r="C1932">
            <v>338600</v>
          </cell>
          <cell r="D1932">
            <v>0</v>
          </cell>
          <cell r="E1932">
            <v>0</v>
          </cell>
          <cell r="F1932">
            <v>338600</v>
          </cell>
          <cell r="H1932" t="str">
            <v>IMPLANTE</v>
          </cell>
          <cell r="I1932" t="str">
            <v>Reemplazos articulares</v>
          </cell>
          <cell r="J1932" t="str">
            <v>Link</v>
          </cell>
        </row>
        <row r="1933">
          <cell r="A1933" t="str">
            <v>180-458/20</v>
          </cell>
          <cell r="B1933" t="str">
            <v>TORNILLO 4.5 X 20  PARA MOBILELINK</v>
          </cell>
          <cell r="C1933">
            <v>338600</v>
          </cell>
          <cell r="D1933">
            <v>0</v>
          </cell>
          <cell r="E1933">
            <v>0</v>
          </cell>
          <cell r="F1933">
            <v>338600</v>
          </cell>
          <cell r="H1933" t="str">
            <v>IMPLANTE</v>
          </cell>
          <cell r="I1933" t="str">
            <v>Reemplazos articulares</v>
          </cell>
          <cell r="J1933" t="str">
            <v>Link</v>
          </cell>
        </row>
        <row r="1934">
          <cell r="A1934" t="str">
            <v>180-458/15</v>
          </cell>
          <cell r="B1934" t="str">
            <v>TORNILLO 4.5 X 15  PARA MOBILELINK</v>
          </cell>
          <cell r="C1934">
            <v>338600</v>
          </cell>
          <cell r="D1934">
            <v>0</v>
          </cell>
          <cell r="E1934">
            <v>0</v>
          </cell>
          <cell r="F1934">
            <v>338600</v>
          </cell>
          <cell r="H1934" t="str">
            <v>IMPLANTE</v>
          </cell>
          <cell r="I1934" t="str">
            <v>Reemplazos articulares</v>
          </cell>
          <cell r="J1934" t="str">
            <v>Link</v>
          </cell>
        </row>
        <row r="1935">
          <cell r="A1935" t="str">
            <v>DWD054</v>
          </cell>
          <cell r="B1935" t="str">
            <v>TORNILLO +ADAPTADOR DE METAFISIS</v>
          </cell>
          <cell r="C1935">
            <v>1068700</v>
          </cell>
          <cell r="D1935">
            <v>0</v>
          </cell>
          <cell r="E1935">
            <v>0</v>
          </cell>
          <cell r="F1935">
            <v>1068700</v>
          </cell>
          <cell r="H1935" t="str">
            <v>IMPLANTE</v>
          </cell>
          <cell r="I1935" t="str">
            <v>Reemplazos articulares</v>
          </cell>
          <cell r="J1935" t="str">
            <v>Tornier</v>
          </cell>
        </row>
        <row r="1936">
          <cell r="A1936" t="str">
            <v>183-710/00</v>
          </cell>
          <cell r="B1936" t="str">
            <v>TORN.FIJACION INSERTOS AUMENT.MOBILELINK</v>
          </cell>
          <cell r="C1936">
            <v>0</v>
          </cell>
          <cell r="D1936">
            <v>0</v>
          </cell>
          <cell r="E1936">
            <v>0</v>
          </cell>
          <cell r="F1936">
            <v>0</v>
          </cell>
          <cell r="H1936" t="str">
            <v>IMPLANTE</v>
          </cell>
          <cell r="I1936" t="str">
            <v>Reemplazos articulares</v>
          </cell>
          <cell r="J1936" t="str">
            <v>Link</v>
          </cell>
        </row>
        <row r="1937">
          <cell r="A1937" t="str">
            <v>3314-095</v>
          </cell>
          <cell r="B1937" t="str">
            <v>TORN.ESPONJOSO 6.5 R16 *95 M.M</v>
          </cell>
          <cell r="C1937">
            <v>60800</v>
          </cell>
          <cell r="D1937">
            <v>0</v>
          </cell>
          <cell r="E1937">
            <v>0</v>
          </cell>
          <cell r="F1937">
            <v>60800</v>
          </cell>
          <cell r="H1937" t="str">
            <v>IMPLANTE</v>
          </cell>
          <cell r="I1937" t="str">
            <v>Osteosintesis y trauma</v>
          </cell>
          <cell r="J1937" t="str">
            <v>Surgival</v>
          </cell>
        </row>
        <row r="1938">
          <cell r="A1938" t="str">
            <v>3314-105</v>
          </cell>
          <cell r="B1938" t="str">
            <v>TORN.ESPONJOSO 6.5 R16 *105 MM</v>
          </cell>
          <cell r="C1938">
            <v>62400</v>
          </cell>
          <cell r="D1938">
            <v>0</v>
          </cell>
          <cell r="E1938">
            <v>0</v>
          </cell>
          <cell r="F1938">
            <v>62400</v>
          </cell>
          <cell r="H1938" t="str">
            <v>IMPLANTE</v>
          </cell>
          <cell r="I1938" t="str">
            <v>Osteosintesis y trauma</v>
          </cell>
          <cell r="J1938" t="str">
            <v>Surgival</v>
          </cell>
        </row>
        <row r="1939">
          <cell r="A1939" t="str">
            <v>3316-095</v>
          </cell>
          <cell r="B1939" t="str">
            <v>TORN.ESPONJOSO 6.5 R.32*95 M.M</v>
          </cell>
          <cell r="C1939">
            <v>61600</v>
          </cell>
          <cell r="D1939">
            <v>0</v>
          </cell>
          <cell r="E1939">
            <v>0</v>
          </cell>
          <cell r="F1939">
            <v>61600</v>
          </cell>
          <cell r="H1939" t="str">
            <v>IMPLANTE</v>
          </cell>
          <cell r="I1939" t="str">
            <v>Osteosintesis y trauma</v>
          </cell>
          <cell r="J1939" t="str">
            <v>Surgival</v>
          </cell>
        </row>
        <row r="1940">
          <cell r="A1940" t="str">
            <v>3316-090</v>
          </cell>
          <cell r="B1940" t="str">
            <v>TORN.ESPONJOSO 6.5 R.32*90 M.M</v>
          </cell>
          <cell r="C1940">
            <v>61600</v>
          </cell>
          <cell r="D1940">
            <v>0</v>
          </cell>
          <cell r="E1940">
            <v>0</v>
          </cell>
          <cell r="F1940">
            <v>61600</v>
          </cell>
          <cell r="H1940" t="str">
            <v>IMPLANTE</v>
          </cell>
          <cell r="I1940" t="str">
            <v>Osteosintesis y trauma</v>
          </cell>
          <cell r="J1940" t="str">
            <v>Surgival</v>
          </cell>
        </row>
        <row r="1941">
          <cell r="A1941" t="str">
            <v>3316-085</v>
          </cell>
          <cell r="B1941" t="str">
            <v>TORN.ESPONJOSO 6.5 R.32*85 M.M</v>
          </cell>
          <cell r="C1941">
            <v>61600</v>
          </cell>
          <cell r="D1941">
            <v>0</v>
          </cell>
          <cell r="E1941">
            <v>0</v>
          </cell>
          <cell r="F1941">
            <v>61600</v>
          </cell>
          <cell r="H1941" t="str">
            <v>IMPLANTE</v>
          </cell>
          <cell r="I1941" t="str">
            <v>Osteosintesis y trauma</v>
          </cell>
          <cell r="J1941" t="str">
            <v>Surgival</v>
          </cell>
        </row>
        <row r="1942">
          <cell r="A1942" t="str">
            <v>3316-080</v>
          </cell>
          <cell r="B1942" t="str">
            <v>TORN.ESPONJOSO 6.5 R.32*80 M.M</v>
          </cell>
          <cell r="C1942">
            <v>58100</v>
          </cell>
          <cell r="D1942">
            <v>0</v>
          </cell>
          <cell r="E1942">
            <v>0</v>
          </cell>
          <cell r="F1942">
            <v>58100</v>
          </cell>
          <cell r="H1942" t="str">
            <v>IMPLANTE</v>
          </cell>
          <cell r="I1942" t="str">
            <v>Osteosintesis y trauma</v>
          </cell>
          <cell r="J1942" t="str">
            <v>Surgival</v>
          </cell>
        </row>
        <row r="1943">
          <cell r="A1943" t="str">
            <v>3316-075</v>
          </cell>
          <cell r="B1943" t="str">
            <v>TORN.ESPONJOSO 6.5 R.32*75 M.M</v>
          </cell>
          <cell r="C1943">
            <v>58100</v>
          </cell>
          <cell r="D1943">
            <v>0</v>
          </cell>
          <cell r="E1943">
            <v>0</v>
          </cell>
          <cell r="F1943">
            <v>58100</v>
          </cell>
          <cell r="H1943" t="str">
            <v>IMPLANTE</v>
          </cell>
          <cell r="I1943" t="str">
            <v>Osteosintesis y trauma</v>
          </cell>
          <cell r="J1943" t="str">
            <v>Surgival</v>
          </cell>
        </row>
        <row r="1944">
          <cell r="A1944" t="str">
            <v>3316-070</v>
          </cell>
          <cell r="B1944" t="str">
            <v>TORN.ESPONJOSO 6.5 R.32*70 M.M</v>
          </cell>
          <cell r="C1944">
            <v>58100</v>
          </cell>
          <cell r="D1944">
            <v>0</v>
          </cell>
          <cell r="E1944">
            <v>0</v>
          </cell>
          <cell r="F1944">
            <v>58100</v>
          </cell>
          <cell r="H1944" t="str">
            <v>IMPLANTE</v>
          </cell>
          <cell r="I1944" t="str">
            <v>Osteosintesis y trauma</v>
          </cell>
          <cell r="J1944" t="str">
            <v>Surgival</v>
          </cell>
        </row>
        <row r="1945">
          <cell r="A1945" t="str">
            <v>3316-065</v>
          </cell>
          <cell r="B1945" t="str">
            <v>TORN.ESPONJOSO 6.5 R.32*65 M.M</v>
          </cell>
          <cell r="C1945">
            <v>51700</v>
          </cell>
          <cell r="D1945">
            <v>0</v>
          </cell>
          <cell r="E1945">
            <v>0</v>
          </cell>
          <cell r="F1945">
            <v>51700</v>
          </cell>
          <cell r="H1945" t="str">
            <v>IMPLANTE</v>
          </cell>
          <cell r="I1945" t="str">
            <v>Osteosintesis y trauma</v>
          </cell>
          <cell r="J1945" t="str">
            <v>Surgival</v>
          </cell>
        </row>
        <row r="1946">
          <cell r="A1946" t="str">
            <v>3316-060</v>
          </cell>
          <cell r="B1946" t="str">
            <v>TORN.ESPONJOSO 6.5 R.32*60 M.M</v>
          </cell>
          <cell r="C1946">
            <v>51700</v>
          </cell>
          <cell r="D1946">
            <v>0</v>
          </cell>
          <cell r="E1946">
            <v>0</v>
          </cell>
          <cell r="F1946">
            <v>51700</v>
          </cell>
          <cell r="H1946" t="str">
            <v>IMPLANTE</v>
          </cell>
          <cell r="I1946" t="str">
            <v>Osteosintesis y trauma</v>
          </cell>
          <cell r="J1946" t="str">
            <v>Surgival</v>
          </cell>
        </row>
        <row r="1947">
          <cell r="A1947" t="str">
            <v>3316-055</v>
          </cell>
          <cell r="B1947" t="str">
            <v>TORN.ESPONJOSO 6.5 R.32*55 M.M</v>
          </cell>
          <cell r="C1947">
            <v>51700</v>
          </cell>
          <cell r="D1947">
            <v>0</v>
          </cell>
          <cell r="E1947">
            <v>0</v>
          </cell>
          <cell r="F1947">
            <v>51700</v>
          </cell>
          <cell r="H1947" t="str">
            <v>IMPLANTE</v>
          </cell>
          <cell r="I1947" t="str">
            <v>Osteosintesis y trauma</v>
          </cell>
          <cell r="J1947" t="str">
            <v>Surgival</v>
          </cell>
        </row>
        <row r="1948">
          <cell r="A1948" t="str">
            <v>3316-050</v>
          </cell>
          <cell r="B1948" t="str">
            <v>TORN.ESPONJOSO 6.5 R.32*50 M.M</v>
          </cell>
          <cell r="C1948">
            <v>46900</v>
          </cell>
          <cell r="D1948">
            <v>0</v>
          </cell>
          <cell r="E1948">
            <v>0</v>
          </cell>
          <cell r="F1948">
            <v>46900</v>
          </cell>
          <cell r="H1948" t="str">
            <v>IMPLANTE</v>
          </cell>
          <cell r="I1948" t="str">
            <v>Osteosintesis y trauma</v>
          </cell>
          <cell r="J1948" t="str">
            <v>Surgival</v>
          </cell>
        </row>
        <row r="1949">
          <cell r="A1949" t="str">
            <v>3316-045</v>
          </cell>
          <cell r="B1949" t="str">
            <v>TORN.ESPONJOSO 6.5 R.32*45 M.M</v>
          </cell>
          <cell r="C1949">
            <v>46900</v>
          </cell>
          <cell r="D1949">
            <v>0</v>
          </cell>
          <cell r="E1949">
            <v>0</v>
          </cell>
          <cell r="F1949">
            <v>46900</v>
          </cell>
          <cell r="H1949" t="str">
            <v>IMPLANTE</v>
          </cell>
          <cell r="I1949" t="str">
            <v>Osteosintesis y trauma</v>
          </cell>
          <cell r="J1949" t="str">
            <v>Surgival</v>
          </cell>
        </row>
        <row r="1950">
          <cell r="A1950" t="str">
            <v>3316-040</v>
          </cell>
          <cell r="B1950" t="str">
            <v>TORN.ESPONJOSO 6.5 R.32*40 M.M</v>
          </cell>
          <cell r="C1950">
            <v>46900</v>
          </cell>
          <cell r="D1950">
            <v>0</v>
          </cell>
          <cell r="E1950">
            <v>0</v>
          </cell>
          <cell r="F1950">
            <v>46900</v>
          </cell>
          <cell r="H1950" t="str">
            <v>IMPLANTE</v>
          </cell>
          <cell r="I1950" t="str">
            <v>Osteosintesis y trauma</v>
          </cell>
          <cell r="J1950" t="str">
            <v>Surgival</v>
          </cell>
        </row>
        <row r="1951">
          <cell r="A1951" t="str">
            <v>3316-035</v>
          </cell>
          <cell r="B1951" t="str">
            <v>TORN.ESPONJOSO 6.5 R.32*35 M.M</v>
          </cell>
          <cell r="C1951">
            <v>45400</v>
          </cell>
          <cell r="D1951">
            <v>0</v>
          </cell>
          <cell r="E1951">
            <v>0</v>
          </cell>
          <cell r="F1951">
            <v>45400</v>
          </cell>
          <cell r="H1951" t="str">
            <v>IMPLANTE</v>
          </cell>
          <cell r="I1951" t="str">
            <v>Osteosintesis y trauma</v>
          </cell>
          <cell r="J1951" t="str">
            <v>Surgival</v>
          </cell>
        </row>
        <row r="1952">
          <cell r="A1952" t="str">
            <v>3316-030</v>
          </cell>
          <cell r="B1952" t="str">
            <v>TORN.ESPONJOSO 6.5 R.32*30 M.M</v>
          </cell>
          <cell r="C1952">
            <v>45400</v>
          </cell>
          <cell r="D1952">
            <v>0</v>
          </cell>
          <cell r="E1952">
            <v>0</v>
          </cell>
          <cell r="F1952">
            <v>45400</v>
          </cell>
          <cell r="H1952" t="str">
            <v>IMPLANTE</v>
          </cell>
          <cell r="I1952" t="str">
            <v>Osteosintesis y trauma</v>
          </cell>
          <cell r="J1952" t="str">
            <v>Surgival</v>
          </cell>
        </row>
        <row r="1953">
          <cell r="A1953" t="str">
            <v>3316-025</v>
          </cell>
          <cell r="B1953" t="str">
            <v>TORN.ESPONJOSO 6.5 R.32*25 M.M</v>
          </cell>
          <cell r="C1953">
            <v>45400</v>
          </cell>
          <cell r="D1953">
            <v>0</v>
          </cell>
          <cell r="E1953">
            <v>0</v>
          </cell>
          <cell r="F1953">
            <v>45400</v>
          </cell>
          <cell r="H1953" t="str">
            <v>IMPLANTE</v>
          </cell>
          <cell r="I1953" t="str">
            <v>Osteosintesis y trauma</v>
          </cell>
          <cell r="J1953" t="str">
            <v>Surgival</v>
          </cell>
        </row>
        <row r="1954">
          <cell r="A1954" t="str">
            <v>3316-110</v>
          </cell>
          <cell r="B1954" t="str">
            <v>TORN.ESPONJOSO 6.5 R.32*110 MM</v>
          </cell>
          <cell r="C1954">
            <v>61600</v>
          </cell>
          <cell r="D1954">
            <v>0</v>
          </cell>
          <cell r="E1954">
            <v>0</v>
          </cell>
          <cell r="F1954">
            <v>61600</v>
          </cell>
          <cell r="H1954" t="str">
            <v>IMPLANTE</v>
          </cell>
          <cell r="I1954" t="str">
            <v>Osteosintesis y trauma</v>
          </cell>
          <cell r="J1954" t="str">
            <v>Surgival</v>
          </cell>
        </row>
        <row r="1955">
          <cell r="A1955" t="str">
            <v>3316-105</v>
          </cell>
          <cell r="B1955" t="str">
            <v>TORN.ESPONJOSO 6.5 R.32*105 MM</v>
          </cell>
          <cell r="C1955">
            <v>61600</v>
          </cell>
          <cell r="D1955">
            <v>0</v>
          </cell>
          <cell r="E1955">
            <v>0</v>
          </cell>
          <cell r="F1955">
            <v>61600</v>
          </cell>
          <cell r="H1955" t="str">
            <v>IMPLANTE</v>
          </cell>
          <cell r="I1955" t="str">
            <v>Osteosintesis y trauma</v>
          </cell>
          <cell r="J1955" t="str">
            <v>Surgival</v>
          </cell>
        </row>
        <row r="1956">
          <cell r="A1956" t="str">
            <v>3316-100</v>
          </cell>
          <cell r="B1956" t="str">
            <v>TORN.ESPONJOSO 6.5 R.32*100 MM</v>
          </cell>
          <cell r="C1956">
            <v>61600</v>
          </cell>
          <cell r="D1956">
            <v>0</v>
          </cell>
          <cell r="E1956">
            <v>0</v>
          </cell>
          <cell r="F1956">
            <v>61600</v>
          </cell>
          <cell r="H1956" t="str">
            <v>IMPLANTE</v>
          </cell>
          <cell r="I1956" t="str">
            <v>Osteosintesis y trauma</v>
          </cell>
          <cell r="J1956" t="str">
            <v>Surgival</v>
          </cell>
        </row>
        <row r="1957">
          <cell r="A1957" t="str">
            <v>3314-090</v>
          </cell>
          <cell r="B1957" t="str">
            <v>TORN.ESPONJOSO 6.5 R.16*90 M.M</v>
          </cell>
          <cell r="C1957">
            <v>60800</v>
          </cell>
          <cell r="D1957">
            <v>0</v>
          </cell>
          <cell r="E1957">
            <v>0</v>
          </cell>
          <cell r="F1957">
            <v>60800</v>
          </cell>
          <cell r="H1957" t="str">
            <v>IMPLANTE</v>
          </cell>
          <cell r="I1957" t="str">
            <v>Osteosintesis y trauma</v>
          </cell>
          <cell r="J1957" t="str">
            <v>Surgival</v>
          </cell>
        </row>
        <row r="1958">
          <cell r="A1958" t="str">
            <v>3314-085</v>
          </cell>
          <cell r="B1958" t="str">
            <v>TORN.ESPONJOSO 6.5 R.16*85 M.M</v>
          </cell>
          <cell r="C1958">
            <v>60800</v>
          </cell>
          <cell r="D1958">
            <v>0</v>
          </cell>
          <cell r="E1958">
            <v>0</v>
          </cell>
          <cell r="F1958">
            <v>60800</v>
          </cell>
          <cell r="H1958" t="str">
            <v>IMPLANTE</v>
          </cell>
          <cell r="I1958" t="str">
            <v>Osteosintesis y trauma</v>
          </cell>
          <cell r="J1958" t="str">
            <v>Surgival</v>
          </cell>
        </row>
        <row r="1959">
          <cell r="A1959" t="str">
            <v>3314-080</v>
          </cell>
          <cell r="B1959" t="str">
            <v>TORN.ESPONJOSO 6.5 R.16*80 M.M</v>
          </cell>
          <cell r="C1959">
            <v>55900</v>
          </cell>
          <cell r="D1959">
            <v>0</v>
          </cell>
          <cell r="E1959">
            <v>0</v>
          </cell>
          <cell r="F1959">
            <v>55900</v>
          </cell>
          <cell r="H1959" t="str">
            <v>IMPLANTE</v>
          </cell>
          <cell r="I1959" t="str">
            <v>Osteosintesis y trauma</v>
          </cell>
          <cell r="J1959" t="str">
            <v>Surgival</v>
          </cell>
        </row>
        <row r="1960">
          <cell r="A1960" t="str">
            <v>3314-075</v>
          </cell>
          <cell r="B1960" t="str">
            <v>TORN.ESPONJOSO 6.5 R.16*75 M.M</v>
          </cell>
          <cell r="C1960">
            <v>55900</v>
          </cell>
          <cell r="D1960">
            <v>0</v>
          </cell>
          <cell r="E1960">
            <v>0</v>
          </cell>
          <cell r="F1960">
            <v>55900</v>
          </cell>
          <cell r="H1960" t="str">
            <v>IMPLANTE</v>
          </cell>
          <cell r="I1960" t="str">
            <v>Osteosintesis y trauma</v>
          </cell>
          <cell r="J1960" t="str">
            <v>Surgival</v>
          </cell>
        </row>
        <row r="1961">
          <cell r="A1961" t="str">
            <v>3314-070</v>
          </cell>
          <cell r="B1961" t="str">
            <v>TORN.ESPONJOSO 6.5 R.16*70 M.M</v>
          </cell>
          <cell r="C1961">
            <v>55900</v>
          </cell>
          <cell r="D1961">
            <v>0</v>
          </cell>
          <cell r="E1961">
            <v>0</v>
          </cell>
          <cell r="F1961">
            <v>55900</v>
          </cell>
          <cell r="H1961" t="str">
            <v>IMPLANTE</v>
          </cell>
          <cell r="I1961" t="str">
            <v>Osteosintesis y trauma</v>
          </cell>
          <cell r="J1961" t="str">
            <v>Surgival</v>
          </cell>
        </row>
        <row r="1962">
          <cell r="A1962" t="str">
            <v>3314-065</v>
          </cell>
          <cell r="B1962" t="str">
            <v>TORN.ESPONJOSO 6.5 R.16*65 M.M</v>
          </cell>
          <cell r="C1962">
            <v>49400</v>
          </cell>
          <cell r="D1962">
            <v>0</v>
          </cell>
          <cell r="E1962">
            <v>0</v>
          </cell>
          <cell r="F1962">
            <v>49400</v>
          </cell>
          <cell r="H1962" t="str">
            <v>IMPLANTE</v>
          </cell>
          <cell r="I1962" t="str">
            <v>Osteosintesis y trauma</v>
          </cell>
          <cell r="J1962" t="str">
            <v>Surgival</v>
          </cell>
        </row>
        <row r="1963">
          <cell r="A1963" t="str">
            <v>3314-060</v>
          </cell>
          <cell r="B1963" t="str">
            <v>TORN.ESPONJOSO 6.5 R.16*60 M.M</v>
          </cell>
          <cell r="C1963">
            <v>49400</v>
          </cell>
          <cell r="D1963">
            <v>0</v>
          </cell>
          <cell r="E1963">
            <v>0</v>
          </cell>
          <cell r="F1963">
            <v>49400</v>
          </cell>
          <cell r="H1963" t="str">
            <v>IMPLANTE</v>
          </cell>
          <cell r="I1963" t="str">
            <v>Osteosintesis y trauma</v>
          </cell>
          <cell r="J1963" t="str">
            <v>Surgival</v>
          </cell>
        </row>
        <row r="1964">
          <cell r="A1964" t="str">
            <v>3314-055</v>
          </cell>
          <cell r="B1964" t="str">
            <v>TORN.ESPONJOSO 6.5 R.16*55 M.M</v>
          </cell>
          <cell r="C1964">
            <v>49400</v>
          </cell>
          <cell r="D1964">
            <v>0</v>
          </cell>
          <cell r="E1964">
            <v>0</v>
          </cell>
          <cell r="F1964">
            <v>49400</v>
          </cell>
          <cell r="H1964" t="str">
            <v>IMPLANTE</v>
          </cell>
          <cell r="I1964" t="str">
            <v>Osteosintesis y trauma</v>
          </cell>
          <cell r="J1964" t="str">
            <v>Surgival</v>
          </cell>
        </row>
        <row r="1965">
          <cell r="A1965" t="str">
            <v>3314-050</v>
          </cell>
          <cell r="B1965" t="str">
            <v>TORN.ESPONJOSO 6.5 R.16*50 M.M</v>
          </cell>
          <cell r="C1965">
            <v>43700</v>
          </cell>
          <cell r="D1965">
            <v>0</v>
          </cell>
          <cell r="E1965">
            <v>0</v>
          </cell>
          <cell r="F1965">
            <v>43700</v>
          </cell>
          <cell r="H1965" t="str">
            <v>IMPLANTE</v>
          </cell>
          <cell r="I1965" t="str">
            <v>Osteosintesis y trauma</v>
          </cell>
          <cell r="J1965" t="str">
            <v>Surgival</v>
          </cell>
        </row>
        <row r="1966">
          <cell r="A1966" t="str">
            <v>3314-045</v>
          </cell>
          <cell r="B1966" t="str">
            <v>TORN.ESPONJOSO 6.5 R.16*45 M.M</v>
          </cell>
          <cell r="C1966">
            <v>43700</v>
          </cell>
          <cell r="D1966">
            <v>0</v>
          </cell>
          <cell r="E1966">
            <v>0</v>
          </cell>
          <cell r="F1966">
            <v>43700</v>
          </cell>
          <cell r="H1966" t="str">
            <v>IMPLANTE</v>
          </cell>
          <cell r="I1966" t="str">
            <v>Osteosintesis y trauma</v>
          </cell>
          <cell r="J1966" t="str">
            <v>Surgival</v>
          </cell>
        </row>
        <row r="1967">
          <cell r="A1967" t="str">
            <v>3314-040</v>
          </cell>
          <cell r="B1967" t="str">
            <v>TORN.ESPONJOSO 6.5 R.16*40 M.M</v>
          </cell>
          <cell r="C1967">
            <v>43700</v>
          </cell>
          <cell r="D1967">
            <v>0</v>
          </cell>
          <cell r="E1967">
            <v>0</v>
          </cell>
          <cell r="F1967">
            <v>43700</v>
          </cell>
          <cell r="H1967" t="str">
            <v>IMPLANTE</v>
          </cell>
          <cell r="I1967" t="str">
            <v>Osteosintesis y trauma</v>
          </cell>
          <cell r="J1967" t="str">
            <v>Surgival</v>
          </cell>
        </row>
        <row r="1968">
          <cell r="A1968" t="str">
            <v>3314-035</v>
          </cell>
          <cell r="B1968" t="str">
            <v>TORN.ESPONJOSO 6.5 R.16*35 M.M</v>
          </cell>
          <cell r="C1968">
            <v>39800</v>
          </cell>
          <cell r="D1968">
            <v>0</v>
          </cell>
          <cell r="E1968">
            <v>0</v>
          </cell>
          <cell r="F1968">
            <v>39800</v>
          </cell>
          <cell r="H1968" t="str">
            <v>IMPLANTE</v>
          </cell>
          <cell r="I1968" t="str">
            <v>Osteosintesis y trauma</v>
          </cell>
          <cell r="J1968" t="str">
            <v>Surgival</v>
          </cell>
        </row>
        <row r="1969">
          <cell r="A1969" t="str">
            <v>3314-030</v>
          </cell>
          <cell r="B1969" t="str">
            <v>TORN.ESPONJOSO 6.5 R.16*30 M.M</v>
          </cell>
          <cell r="C1969">
            <v>39800</v>
          </cell>
          <cell r="D1969">
            <v>0</v>
          </cell>
          <cell r="E1969">
            <v>0</v>
          </cell>
          <cell r="F1969">
            <v>39800</v>
          </cell>
          <cell r="H1969" t="str">
            <v>IMPLANTE</v>
          </cell>
          <cell r="I1969" t="str">
            <v>Osteosintesis y trauma</v>
          </cell>
          <cell r="J1969" t="str">
            <v>Surgival</v>
          </cell>
        </row>
        <row r="1970">
          <cell r="A1970" t="str">
            <v>3314-025</v>
          </cell>
          <cell r="B1970" t="str">
            <v>TORN.ESPONJOSO 6.5 R.16*25 M.M</v>
          </cell>
          <cell r="C1970">
            <v>39800</v>
          </cell>
          <cell r="D1970">
            <v>0</v>
          </cell>
          <cell r="E1970">
            <v>0</v>
          </cell>
          <cell r="F1970">
            <v>39800</v>
          </cell>
          <cell r="H1970" t="str">
            <v>IMPLANTE</v>
          </cell>
          <cell r="I1970" t="str">
            <v>Osteosintesis y trauma</v>
          </cell>
          <cell r="J1970" t="str">
            <v>Surgival</v>
          </cell>
        </row>
        <row r="1971">
          <cell r="A1971" t="str">
            <v>3314-110</v>
          </cell>
          <cell r="B1971" t="str">
            <v>TORN.ESPONJOSO 6.5 R.16*110 MM</v>
          </cell>
          <cell r="C1971">
            <v>62400</v>
          </cell>
          <cell r="D1971">
            <v>0</v>
          </cell>
          <cell r="E1971">
            <v>0</v>
          </cell>
          <cell r="F1971">
            <v>62400</v>
          </cell>
          <cell r="H1971" t="str">
            <v>IMPLANTE</v>
          </cell>
          <cell r="I1971" t="str">
            <v>Osteosintesis y trauma</v>
          </cell>
          <cell r="J1971" t="str">
            <v>Surgival</v>
          </cell>
        </row>
        <row r="1972">
          <cell r="A1972" t="str">
            <v>3314-100</v>
          </cell>
          <cell r="B1972" t="str">
            <v>TORN.ESPONJOSO 6.5 R.16*100 MM</v>
          </cell>
          <cell r="C1972">
            <v>62400</v>
          </cell>
          <cell r="D1972">
            <v>0</v>
          </cell>
          <cell r="E1972">
            <v>0</v>
          </cell>
          <cell r="F1972">
            <v>62400</v>
          </cell>
          <cell r="H1972" t="str">
            <v>IMPLANTE</v>
          </cell>
          <cell r="I1972" t="str">
            <v>Osteosintesis y trauma</v>
          </cell>
          <cell r="J1972" t="str">
            <v>Surgival</v>
          </cell>
        </row>
        <row r="1973">
          <cell r="A1973" t="str">
            <v>3311-050</v>
          </cell>
          <cell r="B1973" t="str">
            <v>TORN.ESPONJ.CANULADO 4.0*50 MM</v>
          </cell>
          <cell r="C1973">
            <v>201100</v>
          </cell>
          <cell r="D1973">
            <v>0</v>
          </cell>
          <cell r="E1973">
            <v>0</v>
          </cell>
          <cell r="F1973">
            <v>201100</v>
          </cell>
          <cell r="H1973" t="str">
            <v>IMPLANTE</v>
          </cell>
          <cell r="I1973" t="str">
            <v>Osteosintesis y trauma</v>
          </cell>
          <cell r="J1973" t="str">
            <v>Surgival</v>
          </cell>
        </row>
        <row r="1974">
          <cell r="A1974" t="str">
            <v>3311-045</v>
          </cell>
          <cell r="B1974" t="str">
            <v>TORN.ESPONJ.CANULADO 4.0*45 MM</v>
          </cell>
          <cell r="C1974">
            <v>201100</v>
          </cell>
          <cell r="D1974">
            <v>0</v>
          </cell>
          <cell r="E1974">
            <v>0</v>
          </cell>
          <cell r="F1974">
            <v>201100</v>
          </cell>
          <cell r="H1974" t="str">
            <v>IMPLANTE</v>
          </cell>
          <cell r="I1974" t="str">
            <v>Osteosintesis y trauma</v>
          </cell>
          <cell r="J1974" t="str">
            <v>Surgival</v>
          </cell>
        </row>
        <row r="1975">
          <cell r="A1975" t="str">
            <v>3311-040</v>
          </cell>
          <cell r="B1975" t="str">
            <v>TORN.ESPONJ.CANULADO 4.0*40 MM</v>
          </cell>
          <cell r="C1975">
            <v>201100</v>
          </cell>
          <cell r="D1975">
            <v>0</v>
          </cell>
          <cell r="E1975">
            <v>0</v>
          </cell>
          <cell r="F1975">
            <v>201100</v>
          </cell>
          <cell r="H1975" t="str">
            <v>IMPLANTE</v>
          </cell>
          <cell r="I1975" t="str">
            <v>Osteosintesis y trauma</v>
          </cell>
          <cell r="J1975" t="str">
            <v>Surgival</v>
          </cell>
        </row>
        <row r="1976">
          <cell r="A1976" t="str">
            <v>3311-035</v>
          </cell>
          <cell r="B1976" t="str">
            <v>TORN.ESPONJ.CANULADO 4.0*35 MM</v>
          </cell>
          <cell r="C1976">
            <v>201100</v>
          </cell>
          <cell r="D1976">
            <v>0</v>
          </cell>
          <cell r="E1976">
            <v>0</v>
          </cell>
          <cell r="F1976">
            <v>201100</v>
          </cell>
          <cell r="H1976" t="str">
            <v>IMPLANTE</v>
          </cell>
          <cell r="I1976" t="str">
            <v>Osteosintesis y trauma</v>
          </cell>
          <cell r="J1976" t="str">
            <v>Surgival</v>
          </cell>
        </row>
        <row r="1977">
          <cell r="A1977" t="str">
            <v>3311-030</v>
          </cell>
          <cell r="B1977" t="str">
            <v>TORN.ESPONJ.CANULADO 4.0*30 MM</v>
          </cell>
          <cell r="C1977">
            <v>201100</v>
          </cell>
          <cell r="D1977">
            <v>0</v>
          </cell>
          <cell r="E1977">
            <v>0</v>
          </cell>
          <cell r="F1977">
            <v>201100</v>
          </cell>
          <cell r="H1977" t="str">
            <v>IMPLANTE</v>
          </cell>
          <cell r="I1977" t="str">
            <v>Osteosintesis y trauma</v>
          </cell>
          <cell r="J1977" t="str">
            <v>Surgival</v>
          </cell>
        </row>
        <row r="1978">
          <cell r="A1978" t="str">
            <v>3311-028</v>
          </cell>
          <cell r="B1978" t="str">
            <v>TORN.ESPONJ.CANULADO 4.0*28 MM</v>
          </cell>
          <cell r="C1978">
            <v>201100</v>
          </cell>
          <cell r="D1978">
            <v>0</v>
          </cell>
          <cell r="E1978">
            <v>0</v>
          </cell>
          <cell r="F1978">
            <v>201100</v>
          </cell>
          <cell r="H1978" t="str">
            <v>IMPLANTE</v>
          </cell>
          <cell r="I1978" t="str">
            <v>Osteosintesis y trauma</v>
          </cell>
          <cell r="J1978" t="str">
            <v>Surgival</v>
          </cell>
        </row>
        <row r="1979">
          <cell r="A1979" t="str">
            <v>3311-026</v>
          </cell>
          <cell r="B1979" t="str">
            <v>TORN.ESPONJ.CANULADO 4.0*26 MM</v>
          </cell>
          <cell r="C1979">
            <v>201100</v>
          </cell>
          <cell r="D1979">
            <v>0</v>
          </cell>
          <cell r="E1979">
            <v>0</v>
          </cell>
          <cell r="F1979">
            <v>201100</v>
          </cell>
          <cell r="H1979" t="str">
            <v>IMPLANTE</v>
          </cell>
          <cell r="I1979" t="str">
            <v>Osteosintesis y trauma</v>
          </cell>
          <cell r="J1979" t="str">
            <v>Surgival</v>
          </cell>
        </row>
        <row r="1980">
          <cell r="A1980" t="str">
            <v>3311-024</v>
          </cell>
          <cell r="B1980" t="str">
            <v>TORN.ESPONJ.CANULADO 4.0*24 MM</v>
          </cell>
          <cell r="C1980">
            <v>201100</v>
          </cell>
          <cell r="D1980">
            <v>0</v>
          </cell>
          <cell r="E1980">
            <v>0</v>
          </cell>
          <cell r="F1980">
            <v>201100</v>
          </cell>
          <cell r="H1980" t="str">
            <v>IMPLANTE</v>
          </cell>
          <cell r="I1980" t="str">
            <v>Osteosintesis y trauma</v>
          </cell>
          <cell r="J1980" t="str">
            <v>Surgival</v>
          </cell>
        </row>
        <row r="1981">
          <cell r="A1981" t="str">
            <v>3311-022</v>
          </cell>
          <cell r="B1981" t="str">
            <v>TORN.ESPONJ.CANULADO 4.0*22 MM</v>
          </cell>
          <cell r="C1981">
            <v>201100</v>
          </cell>
          <cell r="D1981">
            <v>0</v>
          </cell>
          <cell r="E1981">
            <v>0</v>
          </cell>
          <cell r="F1981">
            <v>201100</v>
          </cell>
          <cell r="H1981" t="str">
            <v>IMPLANTE</v>
          </cell>
          <cell r="I1981" t="str">
            <v>Osteosintesis y trauma</v>
          </cell>
          <cell r="J1981" t="str">
            <v>Surgival</v>
          </cell>
        </row>
        <row r="1982">
          <cell r="A1982" t="str">
            <v>3311-020</v>
          </cell>
          <cell r="B1982" t="str">
            <v>TORN.ESPONJ.CANULADO 4.0*20 MM</v>
          </cell>
          <cell r="C1982">
            <v>201100</v>
          </cell>
          <cell r="D1982">
            <v>0</v>
          </cell>
          <cell r="E1982">
            <v>0</v>
          </cell>
          <cell r="F1982">
            <v>201100</v>
          </cell>
          <cell r="H1982" t="str">
            <v>IMPLANTE</v>
          </cell>
          <cell r="I1982" t="str">
            <v>Osteosintesis y trauma</v>
          </cell>
          <cell r="J1982" t="str">
            <v>Surgival</v>
          </cell>
        </row>
        <row r="1983">
          <cell r="A1983" t="str">
            <v>3311-018</v>
          </cell>
          <cell r="B1983" t="str">
            <v>TORN.ESPONJ.CANULADO 4.0*18 MM</v>
          </cell>
          <cell r="C1983">
            <v>201100</v>
          </cell>
          <cell r="D1983">
            <v>0</v>
          </cell>
          <cell r="E1983">
            <v>0</v>
          </cell>
          <cell r="F1983">
            <v>201100</v>
          </cell>
          <cell r="H1983" t="str">
            <v>IMPLANTE</v>
          </cell>
          <cell r="I1983" t="str">
            <v>Osteosintesis y trauma</v>
          </cell>
          <cell r="J1983" t="str">
            <v>Surgival</v>
          </cell>
        </row>
        <row r="1984">
          <cell r="A1984" t="str">
            <v>3311-016</v>
          </cell>
          <cell r="B1984" t="str">
            <v>TORN.ESPONJ.CANULADO 4.0*16 MM</v>
          </cell>
          <cell r="C1984">
            <v>201100</v>
          </cell>
          <cell r="D1984">
            <v>0</v>
          </cell>
          <cell r="E1984">
            <v>0</v>
          </cell>
          <cell r="F1984">
            <v>201100</v>
          </cell>
          <cell r="H1984" t="str">
            <v>IMPLANTE</v>
          </cell>
          <cell r="I1984" t="str">
            <v>Osteosintesis y trauma</v>
          </cell>
          <cell r="J1984" t="str">
            <v>Surgival</v>
          </cell>
        </row>
        <row r="1985">
          <cell r="A1985" t="str">
            <v>3311-014</v>
          </cell>
          <cell r="B1985" t="str">
            <v>TORN.ESPONJ.CANULADO 4.0*14 MM</v>
          </cell>
          <cell r="C1985">
            <v>201100</v>
          </cell>
          <cell r="D1985">
            <v>0</v>
          </cell>
          <cell r="E1985">
            <v>0</v>
          </cell>
          <cell r="F1985">
            <v>201100</v>
          </cell>
          <cell r="H1985" t="str">
            <v>IMPLANTE</v>
          </cell>
          <cell r="I1985" t="str">
            <v>Osteosintesis y trauma</v>
          </cell>
          <cell r="J1985" t="str">
            <v>Surgival</v>
          </cell>
        </row>
        <row r="1986">
          <cell r="A1986" t="str">
            <v>3311-012</v>
          </cell>
          <cell r="B1986" t="str">
            <v>TORN.ESPONJ.CANULADO 4.0*12 MM</v>
          </cell>
          <cell r="C1986">
            <v>201100</v>
          </cell>
          <cell r="D1986">
            <v>0</v>
          </cell>
          <cell r="E1986">
            <v>0</v>
          </cell>
          <cell r="F1986">
            <v>201100</v>
          </cell>
          <cell r="H1986" t="str">
            <v>IMPLANTE</v>
          </cell>
          <cell r="I1986" t="str">
            <v>Osteosintesis y trauma</v>
          </cell>
          <cell r="J1986" t="str">
            <v>Surgival</v>
          </cell>
        </row>
        <row r="1987">
          <cell r="A1987" t="str">
            <v>3311-010</v>
          </cell>
          <cell r="B1987" t="str">
            <v>TORN.ESPONJ.CANULADO 4.0*10 MM</v>
          </cell>
          <cell r="C1987">
            <v>201100</v>
          </cell>
          <cell r="D1987">
            <v>0</v>
          </cell>
          <cell r="E1987">
            <v>0</v>
          </cell>
          <cell r="F1987">
            <v>201100</v>
          </cell>
          <cell r="H1987" t="str">
            <v>IMPLANTE</v>
          </cell>
          <cell r="I1987" t="str">
            <v>Osteosintesis y trauma</v>
          </cell>
          <cell r="J1987" t="str">
            <v>Surgival</v>
          </cell>
        </row>
        <row r="1988">
          <cell r="A1988" t="str">
            <v>F2911-08560</v>
          </cell>
          <cell r="B1988" t="str">
            <v>Torn. Poliaxial Everest Fenestr 8.5x60mm</v>
          </cell>
          <cell r="C1988">
            <v>1472800</v>
          </cell>
          <cell r="D1988" t="str">
            <v>PDTE</v>
          </cell>
          <cell r="E1988" t="str">
            <v>PDTE</v>
          </cell>
          <cell r="F1988" t="str">
            <v>PDTE</v>
          </cell>
          <cell r="G1988" t="str">
            <v>Nuevo - SIN CREAR EN SAP</v>
          </cell>
          <cell r="H1988" t="e">
            <v>#N/A</v>
          </cell>
          <cell r="I1988" t="e">
            <v>#N/A</v>
          </cell>
          <cell r="J1988" t="e">
            <v>#N/A</v>
          </cell>
        </row>
        <row r="1989">
          <cell r="A1989" t="str">
            <v>F2911-08555</v>
          </cell>
          <cell r="B1989" t="str">
            <v>Torn. Poliaxial Everest Fenestr 8.5x55mm</v>
          </cell>
          <cell r="C1989">
            <v>1472800</v>
          </cell>
          <cell r="D1989" t="str">
            <v>PDTE</v>
          </cell>
          <cell r="E1989" t="str">
            <v>PDTE</v>
          </cell>
          <cell r="F1989" t="str">
            <v>PDTE</v>
          </cell>
          <cell r="G1989" t="str">
            <v>Nuevo - SIN CREAR EN SAP</v>
          </cell>
          <cell r="H1989" t="e">
            <v>#N/A</v>
          </cell>
          <cell r="I1989" t="e">
            <v>#N/A</v>
          </cell>
          <cell r="J1989" t="e">
            <v>#N/A</v>
          </cell>
        </row>
        <row r="1990">
          <cell r="A1990" t="str">
            <v>F2911-08550</v>
          </cell>
          <cell r="B1990" t="str">
            <v>Torn. Poliaxial Everest Fenestr 8.5x50mm</v>
          </cell>
          <cell r="C1990">
            <v>1472800</v>
          </cell>
          <cell r="D1990" t="str">
            <v>PDTE</v>
          </cell>
          <cell r="E1990" t="str">
            <v>PDTE</v>
          </cell>
          <cell r="F1990" t="str">
            <v>PDTE</v>
          </cell>
          <cell r="G1990" t="str">
            <v>Nuevo - SIN CREAR EN SAP</v>
          </cell>
          <cell r="H1990" t="e">
            <v>#N/A</v>
          </cell>
          <cell r="I1990" t="e">
            <v>#N/A</v>
          </cell>
          <cell r="J1990" t="e">
            <v>#N/A</v>
          </cell>
        </row>
        <row r="1991">
          <cell r="A1991" t="str">
            <v>F2911-08545</v>
          </cell>
          <cell r="B1991" t="str">
            <v>Torn. Poliaxial Everest Fenestr 8.5x45mm</v>
          </cell>
          <cell r="C1991">
            <v>1472800</v>
          </cell>
          <cell r="D1991" t="str">
            <v>PDTE</v>
          </cell>
          <cell r="E1991" t="str">
            <v>PDTE</v>
          </cell>
          <cell r="F1991" t="str">
            <v>PDTE</v>
          </cell>
          <cell r="G1991" t="str">
            <v>Nuevo - SIN CREAR EN SAP</v>
          </cell>
          <cell r="H1991" t="e">
            <v>#N/A</v>
          </cell>
          <cell r="I1991" t="e">
            <v>#N/A</v>
          </cell>
          <cell r="J1991" t="e">
            <v>#N/A</v>
          </cell>
        </row>
        <row r="1992">
          <cell r="A1992" t="str">
            <v>F2911-08540</v>
          </cell>
          <cell r="B1992" t="str">
            <v>Torn. Poliaxial Everest Fenestr 8.5x40mm</v>
          </cell>
          <cell r="C1992">
            <v>1472800</v>
          </cell>
          <cell r="D1992" t="str">
            <v>PDTE</v>
          </cell>
          <cell r="E1992" t="str">
            <v>PDTE</v>
          </cell>
          <cell r="F1992" t="str">
            <v>PDTE</v>
          </cell>
          <cell r="G1992" t="str">
            <v>Nuevo - SIN CREAR EN SAP</v>
          </cell>
          <cell r="H1992" t="e">
            <v>#N/A</v>
          </cell>
          <cell r="I1992" t="e">
            <v>#N/A</v>
          </cell>
          <cell r="J1992" t="e">
            <v>#N/A</v>
          </cell>
        </row>
        <row r="1993">
          <cell r="A1993" t="str">
            <v>F2911-08535</v>
          </cell>
          <cell r="B1993" t="str">
            <v>Torn. Poliaxial Everest Fenestr 8.5x35mm</v>
          </cell>
          <cell r="C1993">
            <v>1472800</v>
          </cell>
          <cell r="D1993" t="str">
            <v>PDTE</v>
          </cell>
          <cell r="E1993" t="str">
            <v>PDTE</v>
          </cell>
          <cell r="F1993" t="str">
            <v>PDTE</v>
          </cell>
          <cell r="G1993" t="str">
            <v>Nuevo - SIN CREAR EN SAP</v>
          </cell>
          <cell r="H1993" t="e">
            <v>#N/A</v>
          </cell>
          <cell r="I1993" t="e">
            <v>#N/A</v>
          </cell>
          <cell r="J1993" t="e">
            <v>#N/A</v>
          </cell>
        </row>
        <row r="1994">
          <cell r="A1994" t="str">
            <v>F2911-07560</v>
          </cell>
          <cell r="B1994" t="str">
            <v>Torn. Poliaxial Everest Fenestr 7.5x60mm</v>
          </cell>
          <cell r="C1994">
            <v>1472800</v>
          </cell>
          <cell r="D1994" t="str">
            <v>PDTE</v>
          </cell>
          <cell r="E1994" t="str">
            <v>PDTE</v>
          </cell>
          <cell r="F1994" t="str">
            <v>PDTE</v>
          </cell>
          <cell r="G1994" t="str">
            <v>Nuevo - SIN CREAR EN SAP</v>
          </cell>
          <cell r="H1994" t="e">
            <v>#N/A</v>
          </cell>
          <cell r="I1994" t="e">
            <v>#N/A</v>
          </cell>
          <cell r="J1994" t="e">
            <v>#N/A</v>
          </cell>
        </row>
        <row r="1995">
          <cell r="A1995" t="str">
            <v>F2911-07555</v>
          </cell>
          <cell r="B1995" t="str">
            <v>Torn. Poliaxial Everest Fenestr 7.5x55mm</v>
          </cell>
          <cell r="C1995">
            <v>1472800</v>
          </cell>
          <cell r="D1995" t="str">
            <v>PDTE</v>
          </cell>
          <cell r="E1995" t="str">
            <v>PDTE</v>
          </cell>
          <cell r="F1995" t="str">
            <v>PDTE</v>
          </cell>
          <cell r="G1995" t="str">
            <v>Nuevo - SIN CREAR EN SAP</v>
          </cell>
          <cell r="H1995" t="e">
            <v>#N/A</v>
          </cell>
          <cell r="I1995" t="e">
            <v>#N/A</v>
          </cell>
          <cell r="J1995" t="e">
            <v>#N/A</v>
          </cell>
        </row>
        <row r="1996">
          <cell r="A1996" t="str">
            <v>F2911-07550</v>
          </cell>
          <cell r="B1996" t="str">
            <v>Torn. Poliaxial Everest Fenestr 7.5x50mm</v>
          </cell>
          <cell r="C1996">
            <v>1472800</v>
          </cell>
          <cell r="D1996">
            <v>0</v>
          </cell>
          <cell r="E1996">
            <v>0</v>
          </cell>
          <cell r="F1996">
            <v>1472800</v>
          </cell>
          <cell r="G1996" t="str">
            <v>Nuevo</v>
          </cell>
          <cell r="H1996" t="str">
            <v>IMPLANTE</v>
          </cell>
          <cell r="I1996" t="str">
            <v>Columna</v>
          </cell>
          <cell r="J1996" t="str">
            <v>Stryker</v>
          </cell>
        </row>
        <row r="1997">
          <cell r="A1997" t="str">
            <v>F2911-07545</v>
          </cell>
          <cell r="B1997" t="str">
            <v>Torn. Poliaxial Everest Fenestr 7.5x45mm</v>
          </cell>
          <cell r="C1997">
            <v>1472800</v>
          </cell>
          <cell r="D1997">
            <v>0</v>
          </cell>
          <cell r="E1997">
            <v>0</v>
          </cell>
          <cell r="F1997">
            <v>1472800</v>
          </cell>
          <cell r="G1997" t="str">
            <v>Nuevo</v>
          </cell>
          <cell r="H1997" t="str">
            <v>IMPLANTE</v>
          </cell>
          <cell r="I1997" t="str">
            <v>Columna</v>
          </cell>
          <cell r="J1997" t="str">
            <v>Stryker</v>
          </cell>
        </row>
        <row r="1998">
          <cell r="A1998" t="str">
            <v>F2911-07540</v>
          </cell>
          <cell r="B1998" t="str">
            <v>Torn. Poliaxial Everest Fenestr 7.5x40mm</v>
          </cell>
          <cell r="C1998">
            <v>1472800</v>
          </cell>
          <cell r="D1998">
            <v>0</v>
          </cell>
          <cell r="E1998">
            <v>0</v>
          </cell>
          <cell r="F1998">
            <v>1472800</v>
          </cell>
          <cell r="G1998" t="str">
            <v>Nuevo</v>
          </cell>
          <cell r="H1998" t="str">
            <v>IMPLANTE</v>
          </cell>
          <cell r="I1998" t="str">
            <v>Columna</v>
          </cell>
          <cell r="J1998" t="str">
            <v>Stryker</v>
          </cell>
        </row>
        <row r="1999">
          <cell r="A1999" t="str">
            <v>F2911-07535</v>
          </cell>
          <cell r="B1999" t="str">
            <v>Torn. Poliaxial Everest Fenestr 7.5x35mm</v>
          </cell>
          <cell r="C1999">
            <v>1472800</v>
          </cell>
          <cell r="D1999">
            <v>0</v>
          </cell>
          <cell r="E1999">
            <v>0</v>
          </cell>
          <cell r="F1999">
            <v>1472800</v>
          </cell>
          <cell r="G1999" t="str">
            <v>Nuevo</v>
          </cell>
          <cell r="H1999" t="str">
            <v>IMPLANTE</v>
          </cell>
          <cell r="I1999" t="str">
            <v>Columna</v>
          </cell>
          <cell r="J1999" t="str">
            <v>Stryker</v>
          </cell>
        </row>
        <row r="2000">
          <cell r="A2000" t="str">
            <v>F2911-07530</v>
          </cell>
          <cell r="B2000" t="str">
            <v>Torn. Poliaxial Everest Fenestr 7.5x30mm</v>
          </cell>
          <cell r="C2000">
            <v>1472800</v>
          </cell>
          <cell r="D2000" t="str">
            <v>PDTE</v>
          </cell>
          <cell r="E2000" t="str">
            <v>PDTE</v>
          </cell>
          <cell r="F2000" t="str">
            <v>PDTE</v>
          </cell>
          <cell r="G2000" t="str">
            <v>Nuevo - SIN CREAR EN SAP</v>
          </cell>
          <cell r="H2000" t="e">
            <v>#N/A</v>
          </cell>
          <cell r="I2000" t="e">
            <v>#N/A</v>
          </cell>
          <cell r="J2000" t="e">
            <v>#N/A</v>
          </cell>
        </row>
        <row r="2001">
          <cell r="A2001" t="str">
            <v>F2911-06555</v>
          </cell>
          <cell r="B2001" t="str">
            <v>Torn. Poliaxial Everest Fenestr 6.5x55mm</v>
          </cell>
          <cell r="C2001">
            <v>1472800</v>
          </cell>
          <cell r="D2001">
            <v>0</v>
          </cell>
          <cell r="E2001">
            <v>0</v>
          </cell>
          <cell r="F2001">
            <v>1472800</v>
          </cell>
          <cell r="G2001" t="str">
            <v>Nuevo</v>
          </cell>
          <cell r="H2001" t="str">
            <v>IMPLANTE</v>
          </cell>
          <cell r="I2001" t="str">
            <v>Columna</v>
          </cell>
          <cell r="J2001" t="str">
            <v>Stryker</v>
          </cell>
        </row>
        <row r="2002">
          <cell r="A2002" t="str">
            <v>F2911-06550</v>
          </cell>
          <cell r="B2002" t="str">
            <v>Torn. Poliaxial Everest Fenestr 6.5x50mm</v>
          </cell>
          <cell r="C2002">
            <v>1472800</v>
          </cell>
          <cell r="D2002">
            <v>0</v>
          </cell>
          <cell r="E2002">
            <v>0</v>
          </cell>
          <cell r="F2002">
            <v>1472800</v>
          </cell>
          <cell r="G2002" t="str">
            <v>Nuevo</v>
          </cell>
          <cell r="H2002" t="str">
            <v>IMPLANTE</v>
          </cell>
          <cell r="I2002" t="str">
            <v>Columna</v>
          </cell>
          <cell r="J2002" t="str">
            <v>Stryker</v>
          </cell>
        </row>
        <row r="2003">
          <cell r="A2003" t="str">
            <v>F2911-06545</v>
          </cell>
          <cell r="B2003" t="str">
            <v>Torn. Poliaxial Everest Fenestr 6.5x45mm</v>
          </cell>
          <cell r="C2003">
            <v>1472800</v>
          </cell>
          <cell r="D2003">
            <v>0</v>
          </cell>
          <cell r="E2003">
            <v>0</v>
          </cell>
          <cell r="F2003">
            <v>1472800</v>
          </cell>
          <cell r="G2003" t="str">
            <v>Nuevo</v>
          </cell>
          <cell r="H2003" t="str">
            <v>IMPLANTE</v>
          </cell>
          <cell r="I2003" t="str">
            <v>Columna</v>
          </cell>
          <cell r="J2003" t="str">
            <v>Stryker</v>
          </cell>
        </row>
        <row r="2004">
          <cell r="A2004" t="str">
            <v>F2911-06540</v>
          </cell>
          <cell r="B2004" t="str">
            <v>Torn. Poliaxial Everest Fenestr 6.5x40mm</v>
          </cell>
          <cell r="C2004">
            <v>1472800</v>
          </cell>
          <cell r="D2004">
            <v>0</v>
          </cell>
          <cell r="E2004">
            <v>0</v>
          </cell>
          <cell r="F2004">
            <v>1472800</v>
          </cell>
          <cell r="G2004" t="str">
            <v>Nuevo</v>
          </cell>
          <cell r="H2004" t="str">
            <v>IMPLANTE</v>
          </cell>
          <cell r="I2004" t="str">
            <v>Columna</v>
          </cell>
          <cell r="J2004" t="str">
            <v>Stryker</v>
          </cell>
        </row>
        <row r="2005">
          <cell r="A2005" t="str">
            <v>F2911-06535</v>
          </cell>
          <cell r="B2005" t="str">
            <v>Torn. Poliaxial Everest Fenestr 6.5x35mm</v>
          </cell>
          <cell r="C2005">
            <v>1472800</v>
          </cell>
          <cell r="D2005">
            <v>0</v>
          </cell>
          <cell r="E2005">
            <v>0</v>
          </cell>
          <cell r="F2005">
            <v>1472800</v>
          </cell>
          <cell r="G2005" t="str">
            <v>Nuevo</v>
          </cell>
          <cell r="H2005" t="str">
            <v>IMPLANTE</v>
          </cell>
          <cell r="I2005" t="str">
            <v>Columna</v>
          </cell>
          <cell r="J2005" t="str">
            <v>Stryker</v>
          </cell>
        </row>
        <row r="2006">
          <cell r="A2006" t="str">
            <v>F2911-06530</v>
          </cell>
          <cell r="B2006" t="str">
            <v>Torn. Poliaxial Everest Fenestr 6.5x30mm</v>
          </cell>
          <cell r="C2006">
            <v>1472800</v>
          </cell>
          <cell r="D2006" t="str">
            <v>PDTE</v>
          </cell>
          <cell r="E2006" t="str">
            <v>PDTE</v>
          </cell>
          <cell r="F2006" t="str">
            <v>PDTE</v>
          </cell>
          <cell r="G2006" t="str">
            <v>Nuevo - SIN CREAR EN SAP</v>
          </cell>
          <cell r="H2006" t="e">
            <v>#N/A</v>
          </cell>
          <cell r="I2006" t="e">
            <v>#N/A</v>
          </cell>
          <cell r="J2006" t="e">
            <v>#N/A</v>
          </cell>
        </row>
        <row r="2007">
          <cell r="A2007" t="str">
            <v>F2911-05555</v>
          </cell>
          <cell r="B2007" t="str">
            <v>Torn. Poliaxial Everest Fenestr 5.5x55mm</v>
          </cell>
          <cell r="C2007">
            <v>1472800</v>
          </cell>
          <cell r="D2007" t="str">
            <v>PDTE</v>
          </cell>
          <cell r="E2007" t="str">
            <v>PDTE</v>
          </cell>
          <cell r="F2007" t="str">
            <v>PDTE</v>
          </cell>
          <cell r="G2007" t="str">
            <v>Nuevo - SIN CREAR EN SAP</v>
          </cell>
          <cell r="H2007" t="e">
            <v>#N/A</v>
          </cell>
          <cell r="I2007" t="e">
            <v>#N/A</v>
          </cell>
          <cell r="J2007" t="e">
            <v>#N/A</v>
          </cell>
        </row>
        <row r="2008">
          <cell r="A2008" t="str">
            <v>F2911-05550</v>
          </cell>
          <cell r="B2008" t="str">
            <v>Torn. Poliaxial Everest Fenestr 5.5x50mm</v>
          </cell>
          <cell r="C2008">
            <v>1472800</v>
          </cell>
          <cell r="D2008">
            <v>0</v>
          </cell>
          <cell r="E2008">
            <v>0</v>
          </cell>
          <cell r="F2008">
            <v>1472800</v>
          </cell>
          <cell r="G2008" t="str">
            <v>Nuevo</v>
          </cell>
          <cell r="H2008" t="str">
            <v>IMPLANTE</v>
          </cell>
          <cell r="I2008" t="str">
            <v>Columna</v>
          </cell>
          <cell r="J2008" t="str">
            <v>Stryker</v>
          </cell>
        </row>
        <row r="2009">
          <cell r="A2009" t="str">
            <v>F2911-05545</v>
          </cell>
          <cell r="B2009" t="str">
            <v>Torn. Poliaxial Everest Fenestr 5.5x45mm</v>
          </cell>
          <cell r="C2009">
            <v>1472800</v>
          </cell>
          <cell r="D2009">
            <v>0</v>
          </cell>
          <cell r="E2009">
            <v>0</v>
          </cell>
          <cell r="F2009">
            <v>1472800</v>
          </cell>
          <cell r="G2009" t="str">
            <v>Nuevo</v>
          </cell>
          <cell r="H2009" t="str">
            <v>IMPLANTE</v>
          </cell>
          <cell r="I2009" t="str">
            <v>Columna</v>
          </cell>
          <cell r="J2009" t="str">
            <v>Stryker</v>
          </cell>
        </row>
        <row r="2010">
          <cell r="A2010" t="str">
            <v>F2911-05540</v>
          </cell>
          <cell r="B2010" t="str">
            <v>Torn. Poliaxial Everest Fenestr 5.5x40mm</v>
          </cell>
          <cell r="C2010">
            <v>1472800</v>
          </cell>
          <cell r="D2010">
            <v>0</v>
          </cell>
          <cell r="E2010">
            <v>0</v>
          </cell>
          <cell r="F2010">
            <v>1472800</v>
          </cell>
          <cell r="G2010" t="str">
            <v>Nuevo</v>
          </cell>
          <cell r="H2010" t="str">
            <v>IMPLANTE</v>
          </cell>
          <cell r="I2010" t="str">
            <v>Columna</v>
          </cell>
          <cell r="J2010" t="str">
            <v>Stryker</v>
          </cell>
        </row>
        <row r="2011">
          <cell r="A2011" t="str">
            <v>F2911-05535</v>
          </cell>
          <cell r="B2011" t="str">
            <v>Torn. Poliaxial Everest Fenestr 5.5x35mm</v>
          </cell>
          <cell r="C2011">
            <v>1472800</v>
          </cell>
          <cell r="D2011">
            <v>0</v>
          </cell>
          <cell r="E2011">
            <v>0</v>
          </cell>
          <cell r="F2011">
            <v>1472800</v>
          </cell>
          <cell r="G2011" t="str">
            <v>Nuevo</v>
          </cell>
          <cell r="H2011" t="str">
            <v>IMPLANTE</v>
          </cell>
          <cell r="I2011" t="str">
            <v>Columna</v>
          </cell>
          <cell r="J2011" t="str">
            <v>Stryker</v>
          </cell>
        </row>
        <row r="2012">
          <cell r="A2012" t="str">
            <v>F2911-04545</v>
          </cell>
          <cell r="B2012" t="str">
            <v>Torn. Poliaxial Everest Fenestr 4.5x45mm</v>
          </cell>
          <cell r="C2012">
            <v>1472800</v>
          </cell>
          <cell r="D2012" t="str">
            <v>PDTE</v>
          </cell>
          <cell r="E2012" t="str">
            <v>PDTE</v>
          </cell>
          <cell r="F2012" t="str">
            <v>PDTE</v>
          </cell>
          <cell r="G2012" t="str">
            <v>Nuevo - SIN CREAR EN SAP</v>
          </cell>
          <cell r="H2012" t="e">
            <v>#N/A</v>
          </cell>
          <cell r="I2012" t="e">
            <v>#N/A</v>
          </cell>
          <cell r="J2012" t="e">
            <v>#N/A</v>
          </cell>
        </row>
        <row r="2013">
          <cell r="A2013" t="str">
            <v>F2911-04540</v>
          </cell>
          <cell r="B2013" t="str">
            <v>Torn. Poliaxial Everest Fenestr 4.5x40mm</v>
          </cell>
          <cell r="C2013">
            <v>1472800</v>
          </cell>
          <cell r="D2013" t="str">
            <v>PDTE</v>
          </cell>
          <cell r="E2013" t="str">
            <v>PDTE</v>
          </cell>
          <cell r="F2013" t="str">
            <v>PDTE</v>
          </cell>
          <cell r="G2013" t="str">
            <v>Nuevo - SIN CREAR EN SAP</v>
          </cell>
          <cell r="H2013" t="e">
            <v>#N/A</v>
          </cell>
          <cell r="I2013" t="e">
            <v>#N/A</v>
          </cell>
          <cell r="J2013" t="e">
            <v>#N/A</v>
          </cell>
        </row>
        <row r="2014">
          <cell r="A2014" t="str">
            <v>F2911-04535</v>
          </cell>
          <cell r="B2014" t="str">
            <v>Torn. Poliaxial Everest Fenestr 4.5x35mm</v>
          </cell>
          <cell r="C2014">
            <v>1472800</v>
          </cell>
          <cell r="D2014" t="str">
            <v>PDTE</v>
          </cell>
          <cell r="E2014" t="str">
            <v>PDTE</v>
          </cell>
          <cell r="F2014" t="str">
            <v>PDTE</v>
          </cell>
          <cell r="G2014" t="str">
            <v>Nuevo - SIN CREAR EN SAP</v>
          </cell>
          <cell r="H2014" t="e">
            <v>#N/A</v>
          </cell>
          <cell r="I2014" t="e">
            <v>#N/A</v>
          </cell>
          <cell r="J2014" t="e">
            <v>#N/A</v>
          </cell>
        </row>
        <row r="2015">
          <cell r="A2015" t="str">
            <v>F2911-04530</v>
          </cell>
          <cell r="B2015" t="str">
            <v>Torn. Poliaxial Everest Fenestr 4.5x30mm</v>
          </cell>
          <cell r="C2015">
            <v>1472800</v>
          </cell>
          <cell r="D2015" t="str">
            <v>PDTE</v>
          </cell>
          <cell r="E2015" t="str">
            <v>PDTE</v>
          </cell>
          <cell r="F2015" t="str">
            <v>PDTE</v>
          </cell>
          <cell r="G2015" t="str">
            <v>Nuevo - SIN CREAR EN SAP</v>
          </cell>
          <cell r="H2015" t="e">
            <v>#N/A</v>
          </cell>
          <cell r="I2015" t="e">
            <v>#N/A</v>
          </cell>
          <cell r="J2015" t="e">
            <v>#N/A</v>
          </cell>
        </row>
        <row r="2016">
          <cell r="A2016" t="str">
            <v>2870928T</v>
          </cell>
          <cell r="B2016" t="str">
            <v>TORN. INTERFEREN-TITANIO 9*28 MEGAFIX-T</v>
          </cell>
          <cell r="C2016">
            <v>1020900</v>
          </cell>
          <cell r="D2016">
            <v>0</v>
          </cell>
          <cell r="E2016">
            <v>0</v>
          </cell>
          <cell r="F2016">
            <v>1020900</v>
          </cell>
          <cell r="H2016" t="str">
            <v>IMPLANTE</v>
          </cell>
          <cell r="I2016" t="str">
            <v>Medicina deportiva</v>
          </cell>
          <cell r="J2016" t="str">
            <v>BIOTRONITECH</v>
          </cell>
        </row>
        <row r="2017">
          <cell r="A2017" t="str">
            <v>2870925T</v>
          </cell>
          <cell r="B2017" t="str">
            <v>TORN. INTERFEREN-TITANIO 9*25 MEGAFIX-T</v>
          </cell>
          <cell r="C2017">
            <v>1020900</v>
          </cell>
          <cell r="D2017">
            <v>0</v>
          </cell>
          <cell r="E2017">
            <v>0</v>
          </cell>
          <cell r="F2017">
            <v>1020900</v>
          </cell>
          <cell r="H2017" t="str">
            <v>IMPLANTE</v>
          </cell>
          <cell r="I2017" t="str">
            <v>Medicina deportiva</v>
          </cell>
          <cell r="J2017" t="str">
            <v>BIOTRONITECH</v>
          </cell>
        </row>
        <row r="2018">
          <cell r="A2018" t="str">
            <v>2870828T</v>
          </cell>
          <cell r="B2018" t="str">
            <v>TORN. INTERFEREN-TITANIO 8*28 MEGAFIX-T</v>
          </cell>
          <cell r="C2018">
            <v>1020900</v>
          </cell>
          <cell r="D2018">
            <v>0</v>
          </cell>
          <cell r="E2018">
            <v>0</v>
          </cell>
          <cell r="F2018">
            <v>1020900</v>
          </cell>
          <cell r="H2018" t="str">
            <v>IMPLANTE</v>
          </cell>
          <cell r="I2018" t="str">
            <v>Medicina deportiva</v>
          </cell>
          <cell r="J2018" t="str">
            <v>BIOTRONITECH</v>
          </cell>
        </row>
        <row r="2019">
          <cell r="A2019" t="str">
            <v>2870825T</v>
          </cell>
          <cell r="B2019" t="str">
            <v>TORN. INTERFEREN-TITANIO 8*25 MEGAFIX-T</v>
          </cell>
          <cell r="C2019">
            <v>1020900</v>
          </cell>
          <cell r="D2019">
            <v>0</v>
          </cell>
          <cell r="E2019">
            <v>0</v>
          </cell>
          <cell r="F2019">
            <v>1020900</v>
          </cell>
          <cell r="H2019" t="str">
            <v>IMPLANTE</v>
          </cell>
          <cell r="I2019" t="str">
            <v>Medicina deportiva</v>
          </cell>
          <cell r="J2019" t="str">
            <v>BIOTRONITECH</v>
          </cell>
        </row>
        <row r="2020">
          <cell r="A2020" t="str">
            <v>2870823T</v>
          </cell>
          <cell r="B2020" t="str">
            <v>TORN. INTERFEREN-TITANIO 8*23 MEGAFIX-T</v>
          </cell>
          <cell r="C2020">
            <v>1020900</v>
          </cell>
          <cell r="D2020">
            <v>0</v>
          </cell>
          <cell r="E2020">
            <v>0</v>
          </cell>
          <cell r="F2020">
            <v>1020900</v>
          </cell>
          <cell r="H2020" t="str">
            <v>IMPLANTE</v>
          </cell>
          <cell r="I2020" t="str">
            <v>Medicina deportiva</v>
          </cell>
          <cell r="J2020" t="str">
            <v>BIOTRONITECH</v>
          </cell>
        </row>
        <row r="2021">
          <cell r="A2021" t="str">
            <v>2870820T</v>
          </cell>
          <cell r="B2021" t="str">
            <v>TORN. INTERFEREN-TITANIO 8*20 MEGAFIX-T</v>
          </cell>
          <cell r="C2021">
            <v>1020900</v>
          </cell>
          <cell r="D2021">
            <v>0</v>
          </cell>
          <cell r="E2021">
            <v>0</v>
          </cell>
          <cell r="F2021">
            <v>1020900</v>
          </cell>
          <cell r="H2021" t="str">
            <v>IMPLANTE</v>
          </cell>
          <cell r="I2021" t="str">
            <v>Medicina deportiva</v>
          </cell>
          <cell r="J2021" t="str">
            <v>BIOTRONITECH</v>
          </cell>
        </row>
        <row r="2022">
          <cell r="A2022" t="str">
            <v>2870728T</v>
          </cell>
          <cell r="B2022" t="str">
            <v>TORN. INTERFEREN-TITANIO 7*28 MEGAFIX-T</v>
          </cell>
          <cell r="C2022">
            <v>1020900</v>
          </cell>
          <cell r="D2022">
            <v>0</v>
          </cell>
          <cell r="E2022">
            <v>0</v>
          </cell>
          <cell r="F2022">
            <v>1020900</v>
          </cell>
          <cell r="H2022" t="str">
            <v>IMPLANTE</v>
          </cell>
          <cell r="I2022" t="str">
            <v>Medicina deportiva</v>
          </cell>
          <cell r="J2022" t="str">
            <v>BIOTRONITECH</v>
          </cell>
        </row>
        <row r="2023">
          <cell r="A2023" t="str">
            <v>2870725T</v>
          </cell>
          <cell r="B2023" t="str">
            <v>TORN. INTERFEREN-TITANIO 7*25 MEGAFIX-T</v>
          </cell>
          <cell r="C2023">
            <v>1020900</v>
          </cell>
          <cell r="D2023">
            <v>0</v>
          </cell>
          <cell r="E2023">
            <v>0</v>
          </cell>
          <cell r="F2023">
            <v>1020900</v>
          </cell>
          <cell r="H2023" t="str">
            <v>IMPLANTE</v>
          </cell>
          <cell r="I2023" t="str">
            <v>Medicina deportiva</v>
          </cell>
          <cell r="J2023" t="str">
            <v>BIOTRONITECH</v>
          </cell>
        </row>
        <row r="2024">
          <cell r="A2024" t="str">
            <v>2870723T</v>
          </cell>
          <cell r="B2024" t="str">
            <v>TORN. INTERFEREN-TITANIO 7*23 MEGAFIX-T</v>
          </cell>
          <cell r="C2024">
            <v>1020900</v>
          </cell>
          <cell r="D2024">
            <v>0</v>
          </cell>
          <cell r="E2024">
            <v>0</v>
          </cell>
          <cell r="F2024">
            <v>1020900</v>
          </cell>
          <cell r="H2024" t="str">
            <v>IMPLANTE</v>
          </cell>
          <cell r="I2024" t="str">
            <v>Medicina deportiva</v>
          </cell>
          <cell r="J2024" t="str">
            <v>BIOTRONITECH</v>
          </cell>
        </row>
        <row r="2025">
          <cell r="A2025" t="str">
            <v>2871028T</v>
          </cell>
          <cell r="B2025" t="str">
            <v>TORN. INTERFEREN-TITANIO 10*28 MEGAFIX-T</v>
          </cell>
          <cell r="C2025">
            <v>1020900</v>
          </cell>
          <cell r="D2025">
            <v>0</v>
          </cell>
          <cell r="E2025">
            <v>0</v>
          </cell>
          <cell r="F2025">
            <v>1020900</v>
          </cell>
          <cell r="H2025" t="str">
            <v>IMPLANTE</v>
          </cell>
          <cell r="I2025" t="str">
            <v>Medicina deportiva</v>
          </cell>
          <cell r="J2025" t="str">
            <v>BIOTRONITECH</v>
          </cell>
        </row>
        <row r="2026">
          <cell r="A2026" t="str">
            <v>2871020T</v>
          </cell>
          <cell r="B2026" t="str">
            <v>TORN. INTERFEREN-TITANIO 10*20 MEGAFIX-T</v>
          </cell>
          <cell r="C2026">
            <v>1020900</v>
          </cell>
          <cell r="D2026">
            <v>0</v>
          </cell>
          <cell r="E2026">
            <v>0</v>
          </cell>
          <cell r="F2026">
            <v>1020900</v>
          </cell>
          <cell r="H2026" t="str">
            <v>IMPLANTE</v>
          </cell>
          <cell r="I2026" t="str">
            <v>Medicina deportiva</v>
          </cell>
          <cell r="J2026" t="str">
            <v>BIOTRONITECH</v>
          </cell>
        </row>
        <row r="2027">
          <cell r="A2027" t="str">
            <v>2870923T</v>
          </cell>
          <cell r="B2027" t="str">
            <v>TORN. INTERFERENCIA TITANIO 9*23 MEGA</v>
          </cell>
          <cell r="C2027">
            <v>1020900</v>
          </cell>
          <cell r="D2027">
            <v>0</v>
          </cell>
          <cell r="E2027">
            <v>0</v>
          </cell>
          <cell r="F2027">
            <v>1020900</v>
          </cell>
          <cell r="H2027" t="str">
            <v>IMPLANTE</v>
          </cell>
          <cell r="I2027" t="str">
            <v>Medicina deportiva</v>
          </cell>
          <cell r="J2027" t="str">
            <v>BIOTRONITECH</v>
          </cell>
        </row>
        <row r="2028">
          <cell r="A2028" t="str">
            <v>2870920T</v>
          </cell>
          <cell r="B2028" t="str">
            <v>TORN. INTERFERENCIA TITANIO 9*20 MEGA</v>
          </cell>
          <cell r="C2028">
            <v>1020900</v>
          </cell>
          <cell r="D2028">
            <v>0</v>
          </cell>
          <cell r="E2028">
            <v>0</v>
          </cell>
          <cell r="F2028">
            <v>1020900</v>
          </cell>
          <cell r="H2028" t="str">
            <v>IMPLANTE</v>
          </cell>
          <cell r="I2028" t="str">
            <v>Medicina deportiva</v>
          </cell>
          <cell r="J2028" t="str">
            <v>BIOTRONITECH</v>
          </cell>
        </row>
        <row r="2029">
          <cell r="A2029" t="str">
            <v>2870720T</v>
          </cell>
          <cell r="B2029" t="str">
            <v>TORN. INTERFERENCIA MEGAFIX T 7*20</v>
          </cell>
          <cell r="C2029">
            <v>1164447.3</v>
          </cell>
          <cell r="D2029" t="str">
            <v>PDTE</v>
          </cell>
          <cell r="E2029" t="str">
            <v>PDTE</v>
          </cell>
          <cell r="F2029" t="str">
            <v>PDTE</v>
          </cell>
          <cell r="G2029" t="str">
            <v>Nuevo - SIN CREAR EN SAP</v>
          </cell>
          <cell r="H2029" t="e">
            <v>#N/A</v>
          </cell>
          <cell r="I2029" t="e">
            <v>#N/A</v>
          </cell>
          <cell r="J2029" t="e">
            <v>#N/A</v>
          </cell>
        </row>
        <row r="2030">
          <cell r="A2030" t="str">
            <v>2871023T</v>
          </cell>
          <cell r="B2030" t="str">
            <v>TORN. INTERFERENCIA MEGAFIX T 10*23</v>
          </cell>
          <cell r="C2030">
            <v>1164447.3</v>
          </cell>
          <cell r="D2030" t="str">
            <v>PDTE</v>
          </cell>
          <cell r="E2030" t="str">
            <v>PDTE</v>
          </cell>
          <cell r="F2030" t="str">
            <v>PDTE</v>
          </cell>
          <cell r="G2030" t="str">
            <v>Nuevo - SIN CREAR EN SAP</v>
          </cell>
          <cell r="H2030" t="e">
            <v>#N/A</v>
          </cell>
          <cell r="I2030" t="e">
            <v>#N/A</v>
          </cell>
          <cell r="J2030" t="e">
            <v>#N/A</v>
          </cell>
        </row>
        <row r="2031">
          <cell r="A2031" t="str">
            <v>2870619 B</v>
          </cell>
          <cell r="B2031" t="str">
            <v>TORN. INTERFERENCIA MEGAFIX BIO.(6*19MM)</v>
          </cell>
          <cell r="C2031">
            <v>0</v>
          </cell>
          <cell r="D2031">
            <v>0</v>
          </cell>
          <cell r="E2031">
            <v>0</v>
          </cell>
          <cell r="F2031">
            <v>0</v>
          </cell>
          <cell r="H2031" t="str">
            <v>IMPLANTE</v>
          </cell>
          <cell r="I2031" t="str">
            <v>Medicina deportiva</v>
          </cell>
          <cell r="J2031" t="str">
            <v>BIOTRONITECH</v>
          </cell>
        </row>
        <row r="2032">
          <cell r="A2032" t="str">
            <v>2870619B</v>
          </cell>
          <cell r="B2032" t="str">
            <v>TORN. INTERFERENCIA MEGAFIX BIO.(6*19MM)</v>
          </cell>
          <cell r="C2032">
            <v>1138500</v>
          </cell>
          <cell r="D2032">
            <v>0</v>
          </cell>
          <cell r="E2032">
            <v>0</v>
          </cell>
          <cell r="F2032">
            <v>1138500</v>
          </cell>
          <cell r="H2032" t="str">
            <v>IMPLANTE</v>
          </cell>
          <cell r="I2032" t="str">
            <v>Medicina deportiva</v>
          </cell>
          <cell r="J2032" t="str">
            <v>BIOTRONITECH</v>
          </cell>
        </row>
        <row r="2033">
          <cell r="A2033" t="str">
            <v>2870935CP</v>
          </cell>
          <cell r="B2033" t="str">
            <v>TORN. INTERFERENCIA BIODEGRADABLE 9*35 COMPOSITE</v>
          </cell>
          <cell r="C2033">
            <v>1138500</v>
          </cell>
          <cell r="D2033" t="str">
            <v>PDTE</v>
          </cell>
          <cell r="E2033" t="str">
            <v>PDTE</v>
          </cell>
          <cell r="F2033" t="str">
            <v>PDTE</v>
          </cell>
          <cell r="G2033" t="str">
            <v>SIN CREAR EN SAP</v>
          </cell>
          <cell r="H2033" t="e">
            <v>#N/A</v>
          </cell>
          <cell r="I2033" t="e">
            <v>#N/A</v>
          </cell>
          <cell r="J2033" t="e">
            <v>#N/A</v>
          </cell>
        </row>
        <row r="2034">
          <cell r="A2034" t="str">
            <v>2870928C</v>
          </cell>
          <cell r="B2034" t="str">
            <v>TORN. INTERFERENCIA BIODEGRADABLE 9*28 COMPOSITE</v>
          </cell>
          <cell r="C2034">
            <v>1138500</v>
          </cell>
          <cell r="D2034" t="str">
            <v>PDTE</v>
          </cell>
          <cell r="E2034" t="str">
            <v>PDTE</v>
          </cell>
          <cell r="F2034" t="str">
            <v>PDTE</v>
          </cell>
          <cell r="G2034" t="str">
            <v>SIN CREAR EN SAP</v>
          </cell>
          <cell r="H2034" t="e">
            <v>#N/A</v>
          </cell>
          <cell r="I2034" t="e">
            <v>#N/A</v>
          </cell>
          <cell r="J2034" t="e">
            <v>#N/A</v>
          </cell>
        </row>
        <row r="2035">
          <cell r="A2035" t="str">
            <v>2870923C</v>
          </cell>
          <cell r="B2035" t="str">
            <v>TORN. INTERFERENCIA BIODEGRADABLE 9*23 COMPOSITE</v>
          </cell>
          <cell r="C2035">
            <v>1138500</v>
          </cell>
          <cell r="D2035" t="str">
            <v>PDTE</v>
          </cell>
          <cell r="E2035" t="str">
            <v>PDTE</v>
          </cell>
          <cell r="F2035" t="str">
            <v>PDTE</v>
          </cell>
          <cell r="G2035" t="str">
            <v>SIN CREAR EN SAP</v>
          </cell>
          <cell r="H2035" t="e">
            <v>#N/A</v>
          </cell>
          <cell r="I2035" t="e">
            <v>#N/A</v>
          </cell>
          <cell r="J2035" t="e">
            <v>#N/A</v>
          </cell>
        </row>
        <row r="2036">
          <cell r="A2036" t="str">
            <v>2870828C</v>
          </cell>
          <cell r="B2036" t="str">
            <v>TORN. INTERFERENCIA BIODEGRADABLE 8*28 COMPOSITE</v>
          </cell>
          <cell r="C2036">
            <v>1138500</v>
          </cell>
          <cell r="D2036" t="str">
            <v>PDTE</v>
          </cell>
          <cell r="E2036" t="str">
            <v>PDTE</v>
          </cell>
          <cell r="F2036" t="str">
            <v>PDTE</v>
          </cell>
          <cell r="G2036" t="str">
            <v>SIN CREAR EN SAP</v>
          </cell>
          <cell r="H2036" t="e">
            <v>#N/A</v>
          </cell>
          <cell r="I2036" t="e">
            <v>#N/A</v>
          </cell>
          <cell r="J2036" t="e">
            <v>#N/A</v>
          </cell>
        </row>
        <row r="2037">
          <cell r="A2037" t="str">
            <v>2870823C</v>
          </cell>
          <cell r="B2037" t="str">
            <v>TORN. INTERFERENCIA BIODEGRADABLE 8*23 COMPOSITE</v>
          </cell>
          <cell r="C2037">
            <v>1138500</v>
          </cell>
          <cell r="D2037" t="str">
            <v>PDTE</v>
          </cell>
          <cell r="E2037" t="str">
            <v>PDTE</v>
          </cell>
          <cell r="F2037" t="str">
            <v>PDTE</v>
          </cell>
          <cell r="G2037" t="str">
            <v>SIN CREAR EN SAP</v>
          </cell>
          <cell r="H2037" t="e">
            <v>#N/A</v>
          </cell>
          <cell r="I2037" t="e">
            <v>#N/A</v>
          </cell>
          <cell r="J2037" t="e">
            <v>#N/A</v>
          </cell>
        </row>
        <row r="2038">
          <cell r="A2038" t="str">
            <v>2870728C</v>
          </cell>
          <cell r="B2038" t="str">
            <v>TORN. INTERFERENCIA BIODEGRADABLE 7*28 COMPOSITE</v>
          </cell>
          <cell r="C2038">
            <v>1138500</v>
          </cell>
          <cell r="D2038" t="str">
            <v>PDTE</v>
          </cell>
          <cell r="E2038" t="str">
            <v>PDTE</v>
          </cell>
          <cell r="F2038" t="str">
            <v>PDTE</v>
          </cell>
          <cell r="G2038" t="str">
            <v>SIN CREAR EN SAP</v>
          </cell>
          <cell r="H2038" t="e">
            <v>#N/A</v>
          </cell>
          <cell r="I2038" t="e">
            <v>#N/A</v>
          </cell>
          <cell r="J2038" t="e">
            <v>#N/A</v>
          </cell>
        </row>
        <row r="2039">
          <cell r="A2039" t="str">
            <v>2870723C</v>
          </cell>
          <cell r="B2039" t="str">
            <v>TORN. INTERFERENCIA BIODEGRADABLE 7*23 COMPOSITE</v>
          </cell>
          <cell r="C2039">
            <v>1138500</v>
          </cell>
          <cell r="D2039" t="str">
            <v>PDTE</v>
          </cell>
          <cell r="E2039" t="str">
            <v>PDTE</v>
          </cell>
          <cell r="F2039" t="str">
            <v>PDTE</v>
          </cell>
          <cell r="G2039" t="str">
            <v>SIN CREAR EN SAP</v>
          </cell>
          <cell r="H2039" t="e">
            <v>#N/A</v>
          </cell>
          <cell r="I2039" t="e">
            <v>#N/A</v>
          </cell>
          <cell r="J2039" t="e">
            <v>#N/A</v>
          </cell>
        </row>
        <row r="2040">
          <cell r="A2040" t="str">
            <v>2870623C</v>
          </cell>
          <cell r="B2040" t="str">
            <v>TORN. INTERFERENCIA BIODEGRADABLE 6*23mm COMPOSITE</v>
          </cell>
          <cell r="C2040">
            <v>1138500</v>
          </cell>
          <cell r="D2040" t="str">
            <v>PDTE</v>
          </cell>
          <cell r="E2040" t="str">
            <v>PDTE</v>
          </cell>
          <cell r="F2040" t="str">
            <v>PDTE</v>
          </cell>
          <cell r="G2040" t="str">
            <v>SIN CREAR EN SAP</v>
          </cell>
          <cell r="H2040" t="e">
            <v>#N/A</v>
          </cell>
          <cell r="I2040" t="e">
            <v>#N/A</v>
          </cell>
          <cell r="J2040" t="e">
            <v>#N/A</v>
          </cell>
        </row>
        <row r="2041">
          <cell r="A2041" t="str">
            <v>2870619C</v>
          </cell>
          <cell r="B2041" t="str">
            <v>TORN. INTERFERENCIA BIODEGRADABLE 6*19mm COMPOSITE</v>
          </cell>
          <cell r="C2041">
            <v>1138500</v>
          </cell>
          <cell r="D2041" t="str">
            <v>PDTE</v>
          </cell>
          <cell r="E2041" t="str">
            <v>PDTE</v>
          </cell>
          <cell r="F2041" t="str">
            <v>PDTE</v>
          </cell>
          <cell r="G2041" t="str">
            <v>SIN CREAR EN SAP</v>
          </cell>
          <cell r="H2041" t="e">
            <v>#N/A</v>
          </cell>
          <cell r="I2041" t="e">
            <v>#N/A</v>
          </cell>
          <cell r="J2041" t="e">
            <v>#N/A</v>
          </cell>
        </row>
        <row r="2042">
          <cell r="A2042" t="str">
            <v>2870928 CP</v>
          </cell>
          <cell r="B2042" t="str">
            <v>TORN. INTERFERENCIA BIODEG.9*28 COMPOSIT</v>
          </cell>
          <cell r="C2042">
            <v>0</v>
          </cell>
          <cell r="D2042">
            <v>0</v>
          </cell>
          <cell r="E2042">
            <v>0</v>
          </cell>
          <cell r="F2042">
            <v>0</v>
          </cell>
          <cell r="H2042" t="str">
            <v>IMPLANTE</v>
          </cell>
          <cell r="I2042" t="str">
            <v>Medicina deportiva</v>
          </cell>
          <cell r="J2042" t="str">
            <v>BIOTRONITECH</v>
          </cell>
        </row>
        <row r="2043">
          <cell r="A2043" t="str">
            <v>2870928CP</v>
          </cell>
          <cell r="B2043" t="str">
            <v>TORN. INTERFERENCIA BIODEG.9*28 COMPOSIT</v>
          </cell>
          <cell r="C2043">
            <v>1138500</v>
          </cell>
          <cell r="D2043">
            <v>0</v>
          </cell>
          <cell r="E2043">
            <v>0</v>
          </cell>
          <cell r="F2043">
            <v>1138500</v>
          </cell>
          <cell r="H2043" t="str">
            <v>IMPLANTE</v>
          </cell>
          <cell r="I2043" t="str">
            <v>Medicina deportiva</v>
          </cell>
          <cell r="J2043" t="str">
            <v>BIOTRONITECH</v>
          </cell>
        </row>
        <row r="2044">
          <cell r="A2044" t="str">
            <v>2870928 B</v>
          </cell>
          <cell r="B2044" t="str">
            <v>TORN. INTERFERENCIA BIODEG.9*28</v>
          </cell>
          <cell r="C2044">
            <v>0</v>
          </cell>
          <cell r="D2044">
            <v>0</v>
          </cell>
          <cell r="E2044">
            <v>0</v>
          </cell>
          <cell r="F2044">
            <v>0</v>
          </cell>
          <cell r="H2044" t="str">
            <v>IMPLANTE</v>
          </cell>
          <cell r="I2044" t="str">
            <v>Medicina deportiva</v>
          </cell>
          <cell r="J2044" t="str">
            <v>BIOTRONITECH</v>
          </cell>
        </row>
        <row r="2045">
          <cell r="A2045" t="str">
            <v>2870928B</v>
          </cell>
          <cell r="B2045" t="str">
            <v>TORN. INTERFERENCIA BIODEG.9*28</v>
          </cell>
          <cell r="C2045">
            <v>1138500</v>
          </cell>
          <cell r="D2045">
            <v>0</v>
          </cell>
          <cell r="E2045">
            <v>0</v>
          </cell>
          <cell r="F2045">
            <v>1138500</v>
          </cell>
          <cell r="H2045" t="str">
            <v>IMPLANTE</v>
          </cell>
          <cell r="I2045" t="str">
            <v>Medicina deportiva</v>
          </cell>
          <cell r="J2045" t="str">
            <v>BIOTRONITECH</v>
          </cell>
        </row>
        <row r="2046">
          <cell r="A2046" t="str">
            <v>2870923 CP</v>
          </cell>
          <cell r="B2046" t="str">
            <v>TORN. INTERFERENCIA BIODEG.9*23 COMPOSIT</v>
          </cell>
          <cell r="C2046">
            <v>0</v>
          </cell>
          <cell r="D2046">
            <v>0</v>
          </cell>
          <cell r="E2046">
            <v>0</v>
          </cell>
          <cell r="F2046">
            <v>0</v>
          </cell>
          <cell r="H2046" t="str">
            <v>IMPLANTE</v>
          </cell>
          <cell r="I2046" t="str">
            <v>Medicina deportiva</v>
          </cell>
          <cell r="J2046" t="str">
            <v>BIOTRONITECH</v>
          </cell>
        </row>
        <row r="2047">
          <cell r="A2047" t="str">
            <v>2870923CP</v>
          </cell>
          <cell r="B2047" t="str">
            <v>TORN. INTERFERENCIA BIODEG.9*23 COMPOSIT</v>
          </cell>
          <cell r="C2047">
            <v>1138500</v>
          </cell>
          <cell r="D2047">
            <v>0</v>
          </cell>
          <cell r="E2047">
            <v>0</v>
          </cell>
          <cell r="F2047">
            <v>1138500</v>
          </cell>
          <cell r="H2047" t="str">
            <v>IMPLANTE</v>
          </cell>
          <cell r="I2047" t="str">
            <v>Medicina deportiva</v>
          </cell>
          <cell r="J2047" t="str">
            <v>BIOTRONITECH</v>
          </cell>
        </row>
        <row r="2048">
          <cell r="A2048" t="str">
            <v>2870828 CP</v>
          </cell>
          <cell r="B2048" t="str">
            <v>TORN. INTERFERENCIA BIODEG.8*28 COMPOSIT</v>
          </cell>
          <cell r="C2048">
            <v>0</v>
          </cell>
          <cell r="D2048">
            <v>0</v>
          </cell>
          <cell r="E2048">
            <v>0</v>
          </cell>
          <cell r="F2048">
            <v>0</v>
          </cell>
          <cell r="H2048" t="str">
            <v>IMPLANTE</v>
          </cell>
          <cell r="I2048" t="str">
            <v>Medicina deportiva</v>
          </cell>
          <cell r="J2048" t="str">
            <v>BIOTRONITECH</v>
          </cell>
        </row>
        <row r="2049">
          <cell r="A2049" t="str">
            <v>2870828CP</v>
          </cell>
          <cell r="B2049" t="str">
            <v>TORN. INTERFERENCIA BIODEG.8*28 COMPOSIT</v>
          </cell>
          <cell r="C2049">
            <v>1138500</v>
          </cell>
          <cell r="D2049">
            <v>0</v>
          </cell>
          <cell r="E2049">
            <v>0</v>
          </cell>
          <cell r="F2049">
            <v>1138500</v>
          </cell>
          <cell r="H2049" t="str">
            <v>IMPLANTE</v>
          </cell>
          <cell r="I2049" t="str">
            <v>Medicina deportiva</v>
          </cell>
          <cell r="J2049" t="str">
            <v>BIOTRONITECH</v>
          </cell>
        </row>
        <row r="2050">
          <cell r="A2050" t="str">
            <v>2870823 CP</v>
          </cell>
          <cell r="B2050" t="str">
            <v>TORN. INTERFERENCIA BIODEG.8*23 COMPOSIT</v>
          </cell>
          <cell r="C2050">
            <v>0</v>
          </cell>
          <cell r="D2050">
            <v>0</v>
          </cell>
          <cell r="E2050">
            <v>0</v>
          </cell>
          <cell r="F2050">
            <v>0</v>
          </cell>
          <cell r="H2050" t="str">
            <v>IMPLANTE</v>
          </cell>
          <cell r="I2050" t="str">
            <v>Medicina deportiva</v>
          </cell>
          <cell r="J2050" t="str">
            <v>BIOTRONITECH</v>
          </cell>
        </row>
        <row r="2051">
          <cell r="A2051" t="str">
            <v>2870823CP</v>
          </cell>
          <cell r="B2051" t="str">
            <v>TORN. INTERFERENCIA BIODEG.8*23 COMPOSIT</v>
          </cell>
          <cell r="C2051">
            <v>1138500</v>
          </cell>
          <cell r="D2051">
            <v>0</v>
          </cell>
          <cell r="E2051">
            <v>0</v>
          </cell>
          <cell r="F2051">
            <v>1138500</v>
          </cell>
          <cell r="H2051" t="str">
            <v>IMPLANTE</v>
          </cell>
          <cell r="I2051" t="str">
            <v>Medicina deportiva</v>
          </cell>
          <cell r="J2051" t="str">
            <v>BIOTRONITECH</v>
          </cell>
        </row>
        <row r="2052">
          <cell r="A2052" t="str">
            <v>2870923 B</v>
          </cell>
          <cell r="B2052" t="str">
            <v>TORN. INTERFERENCIA BIODEG. 9*23 MEGAFIX</v>
          </cell>
          <cell r="C2052">
            <v>0</v>
          </cell>
          <cell r="D2052">
            <v>0</v>
          </cell>
          <cell r="E2052">
            <v>0</v>
          </cell>
          <cell r="F2052">
            <v>0</v>
          </cell>
          <cell r="H2052" t="str">
            <v>IMPLANTE</v>
          </cell>
          <cell r="I2052" t="str">
            <v>Medicina deportiva</v>
          </cell>
          <cell r="J2052" t="str">
            <v>BIOTRONITECH</v>
          </cell>
        </row>
        <row r="2053">
          <cell r="A2053" t="str">
            <v>2870923B</v>
          </cell>
          <cell r="B2053" t="str">
            <v>TORN. INTERFERENCIA BIODEG. 9*23 MEGAFIX</v>
          </cell>
          <cell r="C2053">
            <v>1138500</v>
          </cell>
          <cell r="D2053">
            <v>0</v>
          </cell>
          <cell r="E2053">
            <v>0</v>
          </cell>
          <cell r="F2053">
            <v>1138500</v>
          </cell>
          <cell r="H2053" t="str">
            <v>IMPLANTE</v>
          </cell>
          <cell r="I2053" t="str">
            <v>Medicina deportiva</v>
          </cell>
          <cell r="J2053" t="str">
            <v>BIOTRONITECH</v>
          </cell>
        </row>
        <row r="2054">
          <cell r="A2054" t="str">
            <v>2870828 B</v>
          </cell>
          <cell r="B2054" t="str">
            <v>TORN. INTERFERENCIA BIODEG. 8*28 MEGAFIX</v>
          </cell>
          <cell r="C2054">
            <v>0</v>
          </cell>
          <cell r="D2054">
            <v>0</v>
          </cell>
          <cell r="E2054">
            <v>0</v>
          </cell>
          <cell r="F2054">
            <v>0</v>
          </cell>
          <cell r="H2054" t="str">
            <v>IMPLANTE</v>
          </cell>
          <cell r="I2054" t="str">
            <v>Medicina deportiva</v>
          </cell>
          <cell r="J2054" t="str">
            <v>BIOTRONITECH</v>
          </cell>
        </row>
        <row r="2055">
          <cell r="A2055" t="str">
            <v>2870828B</v>
          </cell>
          <cell r="B2055" t="str">
            <v>TORN. INTERFERENCIA BIODEG. 8*28 MEGAFIX</v>
          </cell>
          <cell r="C2055">
            <v>1138500</v>
          </cell>
          <cell r="D2055">
            <v>0</v>
          </cell>
          <cell r="E2055">
            <v>0</v>
          </cell>
          <cell r="F2055">
            <v>1138500</v>
          </cell>
          <cell r="H2055" t="str">
            <v>IMPLANTE</v>
          </cell>
          <cell r="I2055" t="str">
            <v>Medicina deportiva</v>
          </cell>
          <cell r="J2055" t="str">
            <v>BIOTRONITECH</v>
          </cell>
        </row>
        <row r="2056">
          <cell r="A2056" t="str">
            <v>2870828P</v>
          </cell>
          <cell r="B2056" t="str">
            <v>TORN. INTERFERENCIA BIODEG. 8*28 MEGAFIX</v>
          </cell>
          <cell r="C2056">
            <v>1138500</v>
          </cell>
          <cell r="D2056">
            <v>0</v>
          </cell>
          <cell r="E2056">
            <v>0</v>
          </cell>
          <cell r="F2056">
            <v>1138500</v>
          </cell>
          <cell r="H2056" t="str">
            <v>IMPLANTE</v>
          </cell>
          <cell r="I2056" t="str">
            <v>Medicina deportiva</v>
          </cell>
          <cell r="J2056" t="str">
            <v>BIOTRONITECH</v>
          </cell>
        </row>
        <row r="2057">
          <cell r="A2057" t="str">
            <v>2870823 B</v>
          </cell>
          <cell r="B2057" t="str">
            <v>TORN. INTERFERENCIA BIODEG. 8*23 MEGAFIX</v>
          </cell>
          <cell r="C2057">
            <v>0</v>
          </cell>
          <cell r="D2057">
            <v>0</v>
          </cell>
          <cell r="E2057">
            <v>0</v>
          </cell>
          <cell r="F2057">
            <v>0</v>
          </cell>
          <cell r="H2057" t="str">
            <v>IMPLANTE</v>
          </cell>
          <cell r="I2057" t="str">
            <v>Medicina deportiva</v>
          </cell>
          <cell r="J2057" t="str">
            <v>BIOTRONITECH</v>
          </cell>
        </row>
        <row r="2058">
          <cell r="A2058" t="str">
            <v>2870823 P</v>
          </cell>
          <cell r="B2058" t="str">
            <v>TORN. INTERFERENCIA BIODEG. 8*23 MEGAFIX</v>
          </cell>
          <cell r="C2058">
            <v>0</v>
          </cell>
          <cell r="D2058">
            <v>0</v>
          </cell>
          <cell r="E2058">
            <v>0</v>
          </cell>
          <cell r="F2058">
            <v>0</v>
          </cell>
          <cell r="H2058" t="str">
            <v>IMPLANTE</v>
          </cell>
          <cell r="I2058" t="str">
            <v>Medicina deportiva</v>
          </cell>
          <cell r="J2058" t="str">
            <v>BIOTRONITECH</v>
          </cell>
        </row>
        <row r="2059">
          <cell r="A2059" t="str">
            <v>2870823B</v>
          </cell>
          <cell r="B2059" t="str">
            <v>TORN. INTERFERENCIA BIODEG. 8*23 MEGAFIX</v>
          </cell>
          <cell r="C2059">
            <v>1138500</v>
          </cell>
          <cell r="D2059">
            <v>0</v>
          </cell>
          <cell r="E2059">
            <v>0</v>
          </cell>
          <cell r="F2059">
            <v>1138500</v>
          </cell>
          <cell r="H2059" t="str">
            <v>IMPLANTE</v>
          </cell>
          <cell r="I2059" t="str">
            <v>Medicina deportiva</v>
          </cell>
          <cell r="J2059" t="str">
            <v>BIOTRONITECH</v>
          </cell>
        </row>
        <row r="2060">
          <cell r="A2060" t="str">
            <v>2870823P</v>
          </cell>
          <cell r="B2060" t="str">
            <v>TORN. INTERFERENCIA BIODEG. 8*23 MEGAFIX</v>
          </cell>
          <cell r="C2060">
            <v>1138500</v>
          </cell>
          <cell r="D2060">
            <v>0</v>
          </cell>
          <cell r="E2060">
            <v>0</v>
          </cell>
          <cell r="F2060">
            <v>1138500</v>
          </cell>
          <cell r="H2060" t="str">
            <v>IMPLANTE</v>
          </cell>
          <cell r="I2060" t="str">
            <v>Medicina deportiva</v>
          </cell>
          <cell r="J2060" t="str">
            <v>BIOTRONITECH</v>
          </cell>
        </row>
        <row r="2061">
          <cell r="A2061" t="str">
            <v>2870728 B</v>
          </cell>
          <cell r="B2061" t="str">
            <v>TORN. INTERFERENCIA BIODEG. 7*28 MEGAFIX</v>
          </cell>
          <cell r="C2061">
            <v>0</v>
          </cell>
          <cell r="D2061">
            <v>0</v>
          </cell>
          <cell r="E2061">
            <v>0</v>
          </cell>
          <cell r="F2061">
            <v>0</v>
          </cell>
          <cell r="H2061" t="str">
            <v>IMPLANTE</v>
          </cell>
          <cell r="I2061" t="str">
            <v>Medicina deportiva</v>
          </cell>
          <cell r="J2061" t="str">
            <v>BIOTRONITECH</v>
          </cell>
        </row>
        <row r="2062">
          <cell r="A2062" t="str">
            <v>2870728B</v>
          </cell>
          <cell r="B2062" t="str">
            <v>TORN. INTERFERENCIA BIODEG. 7*28 MEGAFIX</v>
          </cell>
          <cell r="C2062">
            <v>1138500</v>
          </cell>
          <cell r="D2062">
            <v>0</v>
          </cell>
          <cell r="E2062">
            <v>0</v>
          </cell>
          <cell r="F2062">
            <v>1138500</v>
          </cell>
          <cell r="H2062" t="str">
            <v>IMPLANTE</v>
          </cell>
          <cell r="I2062" t="str">
            <v>Medicina deportiva</v>
          </cell>
          <cell r="J2062" t="str">
            <v>BIOTRONITECH</v>
          </cell>
        </row>
        <row r="2063">
          <cell r="A2063" t="str">
            <v>2870723 B</v>
          </cell>
          <cell r="B2063" t="str">
            <v>TORN. INTERFERENCIA BIODEG. 7*23 MEGAFIX</v>
          </cell>
          <cell r="C2063">
            <v>0</v>
          </cell>
          <cell r="D2063">
            <v>0</v>
          </cell>
          <cell r="E2063">
            <v>0</v>
          </cell>
          <cell r="F2063">
            <v>0</v>
          </cell>
          <cell r="H2063" t="str">
            <v>IMPLANTE</v>
          </cell>
          <cell r="I2063" t="str">
            <v>Medicina deportiva</v>
          </cell>
          <cell r="J2063" t="str">
            <v>BIOTRONITECH</v>
          </cell>
        </row>
        <row r="2064">
          <cell r="A2064" t="str">
            <v>2870723B</v>
          </cell>
          <cell r="B2064" t="str">
            <v>TORN. INTERFERENCIA BIODEG. 7*23 MEGAFIX</v>
          </cell>
          <cell r="C2064">
            <v>1138500</v>
          </cell>
          <cell r="D2064">
            <v>0</v>
          </cell>
          <cell r="E2064">
            <v>0</v>
          </cell>
          <cell r="F2064">
            <v>1138500</v>
          </cell>
          <cell r="H2064" t="str">
            <v>IMPLANTE</v>
          </cell>
          <cell r="I2064" t="str">
            <v>Medicina deportiva</v>
          </cell>
          <cell r="J2064" t="str">
            <v>BIOTRONITECH</v>
          </cell>
        </row>
        <row r="2065">
          <cell r="A2065" t="str">
            <v>2871135 P</v>
          </cell>
          <cell r="B2065" t="str">
            <v>TORN. INTERFERENCIA BIODEG. 11*35 MEGAFI</v>
          </cell>
          <cell r="C2065">
            <v>0</v>
          </cell>
          <cell r="D2065">
            <v>0</v>
          </cell>
          <cell r="E2065">
            <v>0</v>
          </cell>
          <cell r="F2065">
            <v>0</v>
          </cell>
          <cell r="H2065" t="str">
            <v>IMPLANTE</v>
          </cell>
          <cell r="I2065" t="str">
            <v>Medicina deportiva</v>
          </cell>
          <cell r="J2065" t="str">
            <v>BIOTRONITECH</v>
          </cell>
        </row>
        <row r="2066">
          <cell r="A2066" t="str">
            <v>2871135P</v>
          </cell>
          <cell r="B2066" t="str">
            <v>TORN. INTERFERENCIA BIODEG. 11*35 MEGAFI</v>
          </cell>
          <cell r="C2066">
            <v>1138500</v>
          </cell>
          <cell r="D2066">
            <v>0</v>
          </cell>
          <cell r="E2066">
            <v>0</v>
          </cell>
          <cell r="F2066">
            <v>1138500</v>
          </cell>
          <cell r="H2066" t="str">
            <v>IMPLANTE</v>
          </cell>
          <cell r="I2066" t="str">
            <v>Medicina deportiva</v>
          </cell>
          <cell r="J2066" t="str">
            <v>BIOTRONITECH</v>
          </cell>
        </row>
        <row r="2067">
          <cell r="A2067" t="str">
            <v>2871035 P</v>
          </cell>
          <cell r="B2067" t="str">
            <v>TORN. INTERFERENCIA BIODEG. 10*35 MEGAFI</v>
          </cell>
          <cell r="C2067">
            <v>0</v>
          </cell>
          <cell r="D2067">
            <v>0</v>
          </cell>
          <cell r="E2067">
            <v>0</v>
          </cell>
          <cell r="F2067">
            <v>0</v>
          </cell>
          <cell r="H2067" t="str">
            <v>IMPLANTE</v>
          </cell>
          <cell r="I2067" t="str">
            <v>Medicina deportiva</v>
          </cell>
          <cell r="J2067" t="str">
            <v>BIOTRONITECH</v>
          </cell>
        </row>
        <row r="2068">
          <cell r="A2068" t="str">
            <v>2871035P</v>
          </cell>
          <cell r="B2068" t="str">
            <v>TORN. INTERFERENCIA BIODEG. 10*35 MEGAFI</v>
          </cell>
          <cell r="C2068">
            <v>1138500</v>
          </cell>
          <cell r="D2068">
            <v>0</v>
          </cell>
          <cell r="E2068">
            <v>0</v>
          </cell>
          <cell r="F2068">
            <v>1138500</v>
          </cell>
          <cell r="H2068" t="str">
            <v>IMPLANTE</v>
          </cell>
          <cell r="I2068" t="str">
            <v>Medicina deportiva</v>
          </cell>
          <cell r="J2068" t="str">
            <v>BIOTRONITECH</v>
          </cell>
        </row>
        <row r="2069">
          <cell r="A2069" t="str">
            <v>2871028 P</v>
          </cell>
          <cell r="B2069" t="str">
            <v>TORN. INTERFERENCIA BIODEG. 10*28 MEGAFI</v>
          </cell>
          <cell r="C2069">
            <v>0</v>
          </cell>
          <cell r="D2069">
            <v>0</v>
          </cell>
          <cell r="E2069">
            <v>0</v>
          </cell>
          <cell r="F2069">
            <v>0</v>
          </cell>
          <cell r="H2069" t="str">
            <v>IMPLANTE</v>
          </cell>
          <cell r="I2069" t="str">
            <v>Medicina deportiva</v>
          </cell>
          <cell r="J2069" t="str">
            <v>BIOTRONITECH</v>
          </cell>
        </row>
        <row r="2070">
          <cell r="A2070" t="str">
            <v>2871028P</v>
          </cell>
          <cell r="B2070" t="str">
            <v>TORN. INTERFERENCIA BIODEG. 10*28 MEGAFI</v>
          </cell>
          <cell r="C2070">
            <v>1138500</v>
          </cell>
          <cell r="D2070">
            <v>0</v>
          </cell>
          <cell r="E2070">
            <v>0</v>
          </cell>
          <cell r="F2070">
            <v>1138500</v>
          </cell>
          <cell r="H2070" t="str">
            <v>IMPLANTE</v>
          </cell>
          <cell r="I2070" t="str">
            <v>Medicina deportiva</v>
          </cell>
          <cell r="J2070" t="str">
            <v>BIOTRONITECH</v>
          </cell>
        </row>
        <row r="2071">
          <cell r="A2071" t="str">
            <v>2871028 CP</v>
          </cell>
          <cell r="B2071" t="str">
            <v>TORN. INTERFERENCIA BIODEG. 10*28 MEGAF</v>
          </cell>
          <cell r="C2071">
            <v>0</v>
          </cell>
          <cell r="D2071">
            <v>0</v>
          </cell>
          <cell r="E2071">
            <v>0</v>
          </cell>
          <cell r="F2071">
            <v>0</v>
          </cell>
          <cell r="H2071" t="str">
            <v>IMPLANTE</v>
          </cell>
          <cell r="I2071" t="str">
            <v>Medicina deportiva</v>
          </cell>
          <cell r="J2071" t="str">
            <v>BIOTRONITECH</v>
          </cell>
        </row>
        <row r="2072">
          <cell r="A2072" t="str">
            <v>2871028CP</v>
          </cell>
          <cell r="B2072" t="str">
            <v>TORN. INTERFERENCIA BIODEG. 10*28 MEGAF</v>
          </cell>
          <cell r="C2072">
            <v>1138500</v>
          </cell>
          <cell r="D2072">
            <v>0</v>
          </cell>
          <cell r="E2072">
            <v>0</v>
          </cell>
          <cell r="F2072">
            <v>1138500</v>
          </cell>
          <cell r="H2072" t="str">
            <v>IMPLANTE</v>
          </cell>
          <cell r="I2072" t="str">
            <v>Medicina deportiva</v>
          </cell>
          <cell r="J2072" t="str">
            <v>BIOTRONITECH</v>
          </cell>
        </row>
        <row r="2073">
          <cell r="A2073" t="str">
            <v>2911-08560</v>
          </cell>
          <cell r="B2073" t="str">
            <v>TORN. EVEREST POLIAXIAL 8.5X60 MM</v>
          </cell>
          <cell r="C2073">
            <v>1392700</v>
          </cell>
          <cell r="D2073">
            <v>0</v>
          </cell>
          <cell r="E2073">
            <v>0</v>
          </cell>
          <cell r="F2073">
            <v>1392700</v>
          </cell>
          <cell r="H2073" t="str">
            <v>IMPLANTE</v>
          </cell>
          <cell r="I2073" t="str">
            <v>Columna</v>
          </cell>
          <cell r="J2073" t="str">
            <v>K2m</v>
          </cell>
        </row>
        <row r="2074">
          <cell r="A2074" t="str">
            <v>2911-08555</v>
          </cell>
          <cell r="B2074" t="str">
            <v>TORN. EVEREST POLIAXIAL 8.5X55 MM</v>
          </cell>
          <cell r="C2074">
            <v>1392700</v>
          </cell>
          <cell r="D2074">
            <v>0</v>
          </cell>
          <cell r="E2074">
            <v>0</v>
          </cell>
          <cell r="F2074">
            <v>1392700</v>
          </cell>
          <cell r="H2074" t="str">
            <v>IMPLANTE</v>
          </cell>
          <cell r="I2074" t="str">
            <v>Columna</v>
          </cell>
          <cell r="J2074" t="str">
            <v>K2m</v>
          </cell>
        </row>
        <row r="2075">
          <cell r="A2075" t="str">
            <v>2911-08550</v>
          </cell>
          <cell r="B2075" t="str">
            <v>TORN. EVEREST POLIAXIAL 8.5X50 MM</v>
          </cell>
          <cell r="C2075">
            <v>1392700</v>
          </cell>
          <cell r="D2075">
            <v>0</v>
          </cell>
          <cell r="E2075">
            <v>0</v>
          </cell>
          <cell r="F2075">
            <v>1392700</v>
          </cell>
          <cell r="H2075" t="str">
            <v>IMPLANTE</v>
          </cell>
          <cell r="I2075" t="str">
            <v>Columna</v>
          </cell>
          <cell r="J2075" t="str">
            <v>K2m</v>
          </cell>
        </row>
        <row r="2076">
          <cell r="A2076" t="str">
            <v>2911-08545</v>
          </cell>
          <cell r="B2076" t="str">
            <v>TORN. EVEREST POLIAXIAL 8.5X45 MM</v>
          </cell>
          <cell r="C2076">
            <v>1392700</v>
          </cell>
          <cell r="D2076">
            <v>0</v>
          </cell>
          <cell r="E2076">
            <v>0</v>
          </cell>
          <cell r="F2076">
            <v>1392700</v>
          </cell>
          <cell r="H2076" t="str">
            <v>IMPLANTE</v>
          </cell>
          <cell r="I2076" t="str">
            <v>Columna</v>
          </cell>
          <cell r="J2076" t="str">
            <v>K2m</v>
          </cell>
        </row>
        <row r="2077">
          <cell r="A2077" t="str">
            <v>2911-08540</v>
          </cell>
          <cell r="B2077" t="str">
            <v>TORN. EVEREST POLIAXIAL 8.5X40 MM</v>
          </cell>
          <cell r="C2077">
            <v>1392700</v>
          </cell>
          <cell r="D2077">
            <v>0</v>
          </cell>
          <cell r="E2077">
            <v>0</v>
          </cell>
          <cell r="F2077">
            <v>1392700</v>
          </cell>
          <cell r="H2077" t="str">
            <v>IMPLANTE</v>
          </cell>
          <cell r="I2077" t="str">
            <v>Columna</v>
          </cell>
          <cell r="J2077" t="str">
            <v>K2m</v>
          </cell>
        </row>
        <row r="2078">
          <cell r="A2078" t="str">
            <v>2911-08535</v>
          </cell>
          <cell r="B2078" t="str">
            <v>TORN. EVEREST POLIAXIAL 8.5X35 MM</v>
          </cell>
          <cell r="C2078">
            <v>1392700</v>
          </cell>
          <cell r="D2078">
            <v>0</v>
          </cell>
          <cell r="E2078">
            <v>0</v>
          </cell>
          <cell r="F2078">
            <v>1392700</v>
          </cell>
          <cell r="H2078" t="str">
            <v>IMPLANTE</v>
          </cell>
          <cell r="I2078" t="str">
            <v>Columna</v>
          </cell>
          <cell r="J2078" t="str">
            <v>K2m</v>
          </cell>
        </row>
        <row r="2079">
          <cell r="A2079" t="str">
            <v>2911-08530</v>
          </cell>
          <cell r="B2079" t="str">
            <v>TORN. EVEREST POLIAXIAL 8.5X30 MM</v>
          </cell>
          <cell r="C2079">
            <v>1392700</v>
          </cell>
          <cell r="D2079">
            <v>0</v>
          </cell>
          <cell r="E2079">
            <v>0</v>
          </cell>
          <cell r="F2079">
            <v>1392700</v>
          </cell>
          <cell r="H2079" t="str">
            <v>IMPLANTE</v>
          </cell>
          <cell r="I2079" t="str">
            <v>Columna</v>
          </cell>
          <cell r="J2079" t="str">
            <v>K2m</v>
          </cell>
        </row>
        <row r="2080">
          <cell r="A2080" t="str">
            <v>2911-07560</v>
          </cell>
          <cell r="B2080" t="str">
            <v>TORN. EVEREST POLIAXIAL 7.5X60 MM</v>
          </cell>
          <cell r="C2080">
            <v>1392700</v>
          </cell>
          <cell r="D2080">
            <v>0</v>
          </cell>
          <cell r="E2080">
            <v>0</v>
          </cell>
          <cell r="F2080">
            <v>1392700</v>
          </cell>
          <cell r="H2080" t="str">
            <v>IMPLANTE</v>
          </cell>
          <cell r="I2080" t="str">
            <v>Columna</v>
          </cell>
          <cell r="J2080" t="str">
            <v>K2m</v>
          </cell>
        </row>
        <row r="2081">
          <cell r="A2081" t="str">
            <v>2911-07555</v>
          </cell>
          <cell r="B2081" t="str">
            <v>TORN. EVEREST POLIAXIAL 7.5X55 MM</v>
          </cell>
          <cell r="C2081">
            <v>1392700</v>
          </cell>
          <cell r="D2081">
            <v>0</v>
          </cell>
          <cell r="E2081">
            <v>0</v>
          </cell>
          <cell r="F2081">
            <v>1392700</v>
          </cell>
          <cell r="H2081" t="str">
            <v>IMPLANTE</v>
          </cell>
          <cell r="I2081" t="str">
            <v>Columna</v>
          </cell>
          <cell r="J2081" t="str">
            <v>K2m</v>
          </cell>
        </row>
        <row r="2082">
          <cell r="A2082" t="str">
            <v>2911-07550</v>
          </cell>
          <cell r="B2082" t="str">
            <v>TORN. EVEREST POLIAXIAL 7.5X50 MM</v>
          </cell>
          <cell r="C2082">
            <v>1392700</v>
          </cell>
          <cell r="D2082">
            <v>0</v>
          </cell>
          <cell r="E2082">
            <v>0</v>
          </cell>
          <cell r="F2082">
            <v>1392700</v>
          </cell>
          <cell r="H2082" t="str">
            <v>IMPLANTE</v>
          </cell>
          <cell r="I2082" t="str">
            <v>Columna</v>
          </cell>
          <cell r="J2082" t="str">
            <v>K2m</v>
          </cell>
        </row>
        <row r="2083">
          <cell r="A2083" t="str">
            <v>2911-07545</v>
          </cell>
          <cell r="B2083" t="str">
            <v>TORN. EVEREST POLIAXIAL 7.5X45 MM</v>
          </cell>
          <cell r="C2083">
            <v>1392700</v>
          </cell>
          <cell r="D2083">
            <v>0</v>
          </cell>
          <cell r="E2083">
            <v>0</v>
          </cell>
          <cell r="F2083">
            <v>1392700</v>
          </cell>
          <cell r="H2083" t="str">
            <v>IMPLANTE</v>
          </cell>
          <cell r="I2083" t="str">
            <v>Columna</v>
          </cell>
          <cell r="J2083" t="str">
            <v>K2m</v>
          </cell>
        </row>
        <row r="2084">
          <cell r="A2084" t="str">
            <v>2911-07540</v>
          </cell>
          <cell r="B2084" t="str">
            <v>TORN. EVEREST POLIAXIAL 7.5X40 MM</v>
          </cell>
          <cell r="C2084">
            <v>1392700</v>
          </cell>
          <cell r="D2084">
            <v>0</v>
          </cell>
          <cell r="E2084">
            <v>0</v>
          </cell>
          <cell r="F2084">
            <v>1392700</v>
          </cell>
          <cell r="H2084" t="str">
            <v>IMPLANTE</v>
          </cell>
          <cell r="I2084" t="str">
            <v>Columna</v>
          </cell>
          <cell r="J2084" t="str">
            <v>K2m</v>
          </cell>
        </row>
        <row r="2085">
          <cell r="A2085" t="str">
            <v>2911-07535</v>
          </cell>
          <cell r="B2085" t="str">
            <v>TORN. EVEREST POLIAXIAL 7.5X35 MM</v>
          </cell>
          <cell r="C2085">
            <v>1392700</v>
          </cell>
          <cell r="D2085">
            <v>0</v>
          </cell>
          <cell r="E2085">
            <v>0</v>
          </cell>
          <cell r="F2085">
            <v>1392700</v>
          </cell>
          <cell r="H2085" t="str">
            <v>IMPLANTE</v>
          </cell>
          <cell r="I2085" t="str">
            <v>Columna</v>
          </cell>
          <cell r="J2085" t="str">
            <v>K2m</v>
          </cell>
        </row>
        <row r="2086">
          <cell r="A2086" t="str">
            <v>2911-07530</v>
          </cell>
          <cell r="B2086" t="str">
            <v>TORN. EVEREST POLIAXIAL 7.5X30 MM</v>
          </cell>
          <cell r="C2086">
            <v>1392700</v>
          </cell>
          <cell r="D2086">
            <v>0</v>
          </cell>
          <cell r="E2086">
            <v>0</v>
          </cell>
          <cell r="F2086">
            <v>1392700</v>
          </cell>
          <cell r="H2086" t="str">
            <v>IMPLANTE</v>
          </cell>
          <cell r="I2086" t="str">
            <v>Columna</v>
          </cell>
          <cell r="J2086" t="str">
            <v>K2m</v>
          </cell>
        </row>
        <row r="2087">
          <cell r="A2087" t="str">
            <v>2911-06560</v>
          </cell>
          <cell r="B2087" t="str">
            <v>TORN. EVEREST POLIAXIAL 6.5X60 MM</v>
          </cell>
          <cell r="C2087">
            <v>1392700</v>
          </cell>
          <cell r="D2087">
            <v>0</v>
          </cell>
          <cell r="E2087">
            <v>0</v>
          </cell>
          <cell r="F2087">
            <v>1392700</v>
          </cell>
          <cell r="H2087" t="str">
            <v>IMPLANTE</v>
          </cell>
          <cell r="I2087" t="str">
            <v>Columna</v>
          </cell>
          <cell r="J2087" t="str">
            <v>K2m</v>
          </cell>
        </row>
        <row r="2088">
          <cell r="A2088" t="str">
            <v>2911-06555</v>
          </cell>
          <cell r="B2088" t="str">
            <v>TORN. EVEREST POLIAXIAL 6.5X55 MM</v>
          </cell>
          <cell r="C2088">
            <v>1392700</v>
          </cell>
          <cell r="D2088">
            <v>0</v>
          </cell>
          <cell r="E2088">
            <v>0</v>
          </cell>
          <cell r="F2088">
            <v>1392700</v>
          </cell>
          <cell r="H2088" t="str">
            <v>IMPLANTE</v>
          </cell>
          <cell r="I2088" t="str">
            <v>Columna</v>
          </cell>
          <cell r="J2088" t="str">
            <v>K2m</v>
          </cell>
        </row>
        <row r="2089">
          <cell r="A2089" t="str">
            <v>2911-06550</v>
          </cell>
          <cell r="B2089" t="str">
            <v>TORN. EVEREST POLIAXIAL 6.5X50 MM</v>
          </cell>
          <cell r="C2089">
            <v>1392700</v>
          </cell>
          <cell r="D2089">
            <v>0</v>
          </cell>
          <cell r="E2089">
            <v>0</v>
          </cell>
          <cell r="F2089">
            <v>1392700</v>
          </cell>
          <cell r="H2089" t="str">
            <v>IMPLANTE</v>
          </cell>
          <cell r="I2089" t="str">
            <v>Columna</v>
          </cell>
          <cell r="J2089" t="str">
            <v>K2m</v>
          </cell>
        </row>
        <row r="2090">
          <cell r="A2090" t="str">
            <v>2911-06545</v>
          </cell>
          <cell r="B2090" t="str">
            <v>TORN. EVEREST POLIAXIAL 6.5X45 MM</v>
          </cell>
          <cell r="C2090">
            <v>1392700</v>
          </cell>
          <cell r="D2090">
            <v>0</v>
          </cell>
          <cell r="E2090">
            <v>0</v>
          </cell>
          <cell r="F2090">
            <v>1392700</v>
          </cell>
          <cell r="H2090" t="str">
            <v>IMPLANTE</v>
          </cell>
          <cell r="I2090" t="str">
            <v>Columna</v>
          </cell>
          <cell r="J2090" t="str">
            <v>K2m</v>
          </cell>
        </row>
        <row r="2091">
          <cell r="A2091" t="str">
            <v>2911-06540</v>
          </cell>
          <cell r="B2091" t="str">
            <v>TORN. EVEREST POLIAXIAL 6.5X40 MM</v>
          </cell>
          <cell r="C2091">
            <v>1392700</v>
          </cell>
          <cell r="D2091">
            <v>0</v>
          </cell>
          <cell r="E2091">
            <v>0</v>
          </cell>
          <cell r="F2091">
            <v>1392700</v>
          </cell>
          <cell r="H2091" t="str">
            <v>IMPLANTE</v>
          </cell>
          <cell r="I2091" t="str">
            <v>Columna</v>
          </cell>
          <cell r="J2091" t="str">
            <v>K2m</v>
          </cell>
        </row>
        <row r="2092">
          <cell r="A2092" t="str">
            <v>2911-06535</v>
          </cell>
          <cell r="B2092" t="str">
            <v>TORN. EVEREST POLIAXIAL 6.5X35 MM</v>
          </cell>
          <cell r="C2092">
            <v>1392700</v>
          </cell>
          <cell r="D2092">
            <v>0</v>
          </cell>
          <cell r="E2092">
            <v>0</v>
          </cell>
          <cell r="F2092">
            <v>1392700</v>
          </cell>
          <cell r="H2092" t="str">
            <v>IMPLANTE</v>
          </cell>
          <cell r="I2092" t="str">
            <v>Columna</v>
          </cell>
          <cell r="J2092" t="str">
            <v>K2m</v>
          </cell>
        </row>
        <row r="2093">
          <cell r="A2093" t="str">
            <v>2911-06530</v>
          </cell>
          <cell r="B2093" t="str">
            <v>TORN. EVEREST POLIAXIAL 6.5X30 MM</v>
          </cell>
          <cell r="C2093">
            <v>1392700</v>
          </cell>
          <cell r="D2093">
            <v>0</v>
          </cell>
          <cell r="E2093">
            <v>0</v>
          </cell>
          <cell r="F2093">
            <v>1392700</v>
          </cell>
          <cell r="H2093" t="str">
            <v>IMPLANTE</v>
          </cell>
          <cell r="I2093" t="str">
            <v>Columna</v>
          </cell>
          <cell r="J2093" t="str">
            <v>K2m</v>
          </cell>
        </row>
        <row r="2094">
          <cell r="A2094" t="str">
            <v>2911-06525</v>
          </cell>
          <cell r="B2094" t="str">
            <v>TORN. EVEREST POLIAXIAL 6.5X25 MM</v>
          </cell>
          <cell r="C2094">
            <v>1392700</v>
          </cell>
          <cell r="D2094">
            <v>0</v>
          </cell>
          <cell r="E2094">
            <v>0</v>
          </cell>
          <cell r="F2094">
            <v>1392700</v>
          </cell>
          <cell r="H2094" t="str">
            <v>IMPLANTE</v>
          </cell>
          <cell r="I2094" t="str">
            <v>Columna</v>
          </cell>
          <cell r="J2094" t="str">
            <v>K2m</v>
          </cell>
        </row>
        <row r="2095">
          <cell r="A2095" t="str">
            <v>2911-05555</v>
          </cell>
          <cell r="B2095" t="str">
            <v>TORN. EVEREST POLIAXIAL 5.5X55 MM</v>
          </cell>
          <cell r="C2095">
            <v>1392700</v>
          </cell>
          <cell r="D2095">
            <v>0</v>
          </cell>
          <cell r="E2095">
            <v>0</v>
          </cell>
          <cell r="F2095">
            <v>1392700</v>
          </cell>
          <cell r="H2095" t="str">
            <v>IMPLANTE</v>
          </cell>
          <cell r="I2095" t="str">
            <v>Columna</v>
          </cell>
          <cell r="J2095" t="str">
            <v>K2m</v>
          </cell>
        </row>
        <row r="2096">
          <cell r="A2096" t="str">
            <v>2911-05550</v>
          </cell>
          <cell r="B2096" t="str">
            <v>TORN. EVEREST POLIAXIAL 5.5X50 MM</v>
          </cell>
          <cell r="C2096">
            <v>1392700</v>
          </cell>
          <cell r="D2096">
            <v>0</v>
          </cell>
          <cell r="E2096">
            <v>0</v>
          </cell>
          <cell r="F2096">
            <v>1392700</v>
          </cell>
          <cell r="H2096" t="str">
            <v>IMPLANTE</v>
          </cell>
          <cell r="I2096" t="str">
            <v>Columna</v>
          </cell>
          <cell r="J2096" t="str">
            <v>K2m</v>
          </cell>
        </row>
        <row r="2097">
          <cell r="A2097" t="str">
            <v>2911-05545</v>
          </cell>
          <cell r="B2097" t="str">
            <v>TORN. EVEREST POLIAXIAL 5.5X45 MM</v>
          </cell>
          <cell r="C2097">
            <v>1392700</v>
          </cell>
          <cell r="D2097">
            <v>0</v>
          </cell>
          <cell r="E2097">
            <v>0</v>
          </cell>
          <cell r="F2097">
            <v>1392700</v>
          </cell>
          <cell r="H2097" t="str">
            <v>IMPLANTE</v>
          </cell>
          <cell r="I2097" t="str">
            <v>Columna</v>
          </cell>
          <cell r="J2097" t="str">
            <v>K2m</v>
          </cell>
        </row>
        <row r="2098">
          <cell r="A2098" t="str">
            <v>2911-05540</v>
          </cell>
          <cell r="B2098" t="str">
            <v>TORN. EVEREST POLIAXIAL 5.5X40 MM</v>
          </cell>
          <cell r="C2098">
            <v>1392700</v>
          </cell>
          <cell r="D2098">
            <v>0</v>
          </cell>
          <cell r="E2098">
            <v>0</v>
          </cell>
          <cell r="F2098">
            <v>1392700</v>
          </cell>
          <cell r="H2098" t="str">
            <v>IMPLANTE</v>
          </cell>
          <cell r="I2098" t="str">
            <v>Columna</v>
          </cell>
          <cell r="J2098" t="str">
            <v>K2m</v>
          </cell>
        </row>
        <row r="2099">
          <cell r="A2099" t="str">
            <v>2911-05535</v>
          </cell>
          <cell r="B2099" t="str">
            <v>TORN. EVEREST POLIAXIAL 5.5X35 MM</v>
          </cell>
          <cell r="C2099">
            <v>1392700</v>
          </cell>
          <cell r="D2099">
            <v>0</v>
          </cell>
          <cell r="E2099">
            <v>0</v>
          </cell>
          <cell r="F2099">
            <v>1392700</v>
          </cell>
          <cell r="H2099" t="str">
            <v>IMPLANTE</v>
          </cell>
          <cell r="I2099" t="str">
            <v>Columna</v>
          </cell>
          <cell r="J2099" t="str">
            <v>K2m</v>
          </cell>
        </row>
        <row r="2100">
          <cell r="A2100" t="str">
            <v>2911-05530</v>
          </cell>
          <cell r="B2100" t="str">
            <v>TORN. EVEREST POLIAXIAL 5.5X30 MM</v>
          </cell>
          <cell r="C2100">
            <v>1392700</v>
          </cell>
          <cell r="D2100">
            <v>0</v>
          </cell>
          <cell r="E2100">
            <v>0</v>
          </cell>
          <cell r="F2100">
            <v>1392700</v>
          </cell>
          <cell r="H2100" t="str">
            <v>IMPLANTE</v>
          </cell>
          <cell r="I2100" t="str">
            <v>Columna</v>
          </cell>
          <cell r="J2100" t="str">
            <v>K2m</v>
          </cell>
        </row>
        <row r="2101">
          <cell r="A2101" t="str">
            <v>2911-05525</v>
          </cell>
          <cell r="B2101" t="str">
            <v>TORN. EVEREST POLIAXIAL 5.5X25 MM</v>
          </cell>
          <cell r="C2101">
            <v>1392700</v>
          </cell>
          <cell r="D2101">
            <v>0</v>
          </cell>
          <cell r="E2101">
            <v>0</v>
          </cell>
          <cell r="F2101">
            <v>1392700</v>
          </cell>
          <cell r="H2101" t="str">
            <v>IMPLANTE</v>
          </cell>
          <cell r="I2101" t="str">
            <v>Columna</v>
          </cell>
          <cell r="J2101" t="str">
            <v>K2m</v>
          </cell>
        </row>
        <row r="2102">
          <cell r="A2102" t="str">
            <v>2911-04550</v>
          </cell>
          <cell r="B2102" t="str">
            <v>TORN. EVEREST POLIAXIAL 4.5X50 MM</v>
          </cell>
          <cell r="C2102">
            <v>1392700</v>
          </cell>
          <cell r="D2102">
            <v>0</v>
          </cell>
          <cell r="E2102">
            <v>0</v>
          </cell>
          <cell r="F2102">
            <v>1392700</v>
          </cell>
          <cell r="H2102" t="str">
            <v>IMPLANTE</v>
          </cell>
          <cell r="I2102" t="str">
            <v>Columna</v>
          </cell>
          <cell r="J2102" t="str">
            <v>K2m</v>
          </cell>
        </row>
        <row r="2103">
          <cell r="A2103" t="str">
            <v>2911-04545</v>
          </cell>
          <cell r="B2103" t="str">
            <v>TORN. EVEREST POLIAXIAL 4.5X45 MM</v>
          </cell>
          <cell r="C2103">
            <v>1392700</v>
          </cell>
          <cell r="D2103">
            <v>0</v>
          </cell>
          <cell r="E2103">
            <v>0</v>
          </cell>
          <cell r="F2103">
            <v>1392700</v>
          </cell>
          <cell r="H2103" t="str">
            <v>IMPLANTE</v>
          </cell>
          <cell r="I2103" t="str">
            <v>Columna</v>
          </cell>
          <cell r="J2103" t="str">
            <v>K2m</v>
          </cell>
        </row>
        <row r="2104">
          <cell r="A2104" t="str">
            <v>2911-04540</v>
          </cell>
          <cell r="B2104" t="str">
            <v>TORN. EVEREST POLIAXIAL 4.5X40 MM</v>
          </cell>
          <cell r="C2104">
            <v>1392700</v>
          </cell>
          <cell r="D2104">
            <v>0</v>
          </cell>
          <cell r="E2104">
            <v>0</v>
          </cell>
          <cell r="F2104">
            <v>1392700</v>
          </cell>
          <cell r="H2104" t="str">
            <v>IMPLANTE</v>
          </cell>
          <cell r="I2104" t="str">
            <v>Columna</v>
          </cell>
          <cell r="J2104" t="str">
            <v>K2m</v>
          </cell>
        </row>
        <row r="2105">
          <cell r="A2105" t="str">
            <v>2911-04535</v>
          </cell>
          <cell r="B2105" t="str">
            <v>TORN. EVEREST POLIAXIAL 4.5X35 MM</v>
          </cell>
          <cell r="C2105">
            <v>1392700</v>
          </cell>
          <cell r="D2105">
            <v>0</v>
          </cell>
          <cell r="E2105">
            <v>0</v>
          </cell>
          <cell r="F2105">
            <v>1392700</v>
          </cell>
          <cell r="H2105" t="str">
            <v>IMPLANTE</v>
          </cell>
          <cell r="I2105" t="str">
            <v>Columna</v>
          </cell>
          <cell r="J2105" t="str">
            <v>K2m</v>
          </cell>
        </row>
        <row r="2106">
          <cell r="A2106" t="str">
            <v>2911-04530</v>
          </cell>
          <cell r="B2106" t="str">
            <v>TORN. EVEREST POLIAXIAL 4.5X30 MM</v>
          </cell>
          <cell r="C2106">
            <v>1392700</v>
          </cell>
          <cell r="D2106">
            <v>0</v>
          </cell>
          <cell r="E2106">
            <v>0</v>
          </cell>
          <cell r="F2106">
            <v>1392700</v>
          </cell>
          <cell r="H2106" t="str">
            <v>IMPLANTE</v>
          </cell>
          <cell r="I2106" t="str">
            <v>Columna</v>
          </cell>
          <cell r="J2106" t="str">
            <v>K2m</v>
          </cell>
        </row>
        <row r="2107">
          <cell r="A2107" t="str">
            <v>2911-04525</v>
          </cell>
          <cell r="B2107" t="str">
            <v>TORN. EVEREST POLIAXIAL 4.5X25 MM</v>
          </cell>
          <cell r="C2107">
            <v>1392700</v>
          </cell>
          <cell r="D2107">
            <v>0</v>
          </cell>
          <cell r="E2107">
            <v>0</v>
          </cell>
          <cell r="F2107">
            <v>1392700</v>
          </cell>
          <cell r="H2107" t="str">
            <v>IMPLANTE</v>
          </cell>
          <cell r="I2107" t="str">
            <v>Columna</v>
          </cell>
          <cell r="J2107" t="str">
            <v>K2m</v>
          </cell>
        </row>
        <row r="2108">
          <cell r="A2108" t="str">
            <v>6415-395</v>
          </cell>
          <cell r="B2108" t="str">
            <v>TORN. ESPONJOSO CANULADO 6.8*95MM R.16</v>
          </cell>
          <cell r="C2108">
            <v>309700</v>
          </cell>
          <cell r="D2108">
            <v>0</v>
          </cell>
          <cell r="E2108">
            <v>0</v>
          </cell>
          <cell r="F2108">
            <v>309700</v>
          </cell>
          <cell r="H2108" t="str">
            <v>IMPLANTE</v>
          </cell>
          <cell r="I2108" t="str">
            <v>Osteosintesis y trauma</v>
          </cell>
          <cell r="J2108" t="str">
            <v>Surgival</v>
          </cell>
        </row>
        <row r="2109">
          <cell r="A2109" t="str">
            <v>6415-390</v>
          </cell>
          <cell r="B2109" t="str">
            <v>TORN. ESPONJOSO CANULADO 6.8*90MM R.16</v>
          </cell>
          <cell r="C2109">
            <v>309700</v>
          </cell>
          <cell r="D2109">
            <v>0</v>
          </cell>
          <cell r="E2109">
            <v>0</v>
          </cell>
          <cell r="F2109">
            <v>309700</v>
          </cell>
          <cell r="H2109" t="str">
            <v>IMPLANTE</v>
          </cell>
          <cell r="I2109" t="str">
            <v>Osteosintesis y trauma</v>
          </cell>
          <cell r="J2109" t="str">
            <v>Surgival</v>
          </cell>
        </row>
        <row r="2110">
          <cell r="A2110" t="str">
            <v>6415-385</v>
          </cell>
          <cell r="B2110" t="str">
            <v>TORN. ESPONJOSO CANULADO 6.8*85MM R.16</v>
          </cell>
          <cell r="C2110">
            <v>309700</v>
          </cell>
          <cell r="D2110">
            <v>0</v>
          </cell>
          <cell r="E2110">
            <v>0</v>
          </cell>
          <cell r="F2110">
            <v>309700</v>
          </cell>
          <cell r="H2110" t="str">
            <v>IMPLANTE</v>
          </cell>
          <cell r="I2110" t="str">
            <v>Osteosintesis y trauma</v>
          </cell>
          <cell r="J2110" t="str">
            <v>Surgival</v>
          </cell>
        </row>
        <row r="2111">
          <cell r="A2111" t="str">
            <v>6415-380</v>
          </cell>
          <cell r="B2111" t="str">
            <v>TORN. ESPONJOSO CANULADO 6.8*80MM R.16</v>
          </cell>
          <cell r="C2111">
            <v>309700</v>
          </cell>
          <cell r="D2111">
            <v>0</v>
          </cell>
          <cell r="E2111">
            <v>0</v>
          </cell>
          <cell r="F2111">
            <v>309700</v>
          </cell>
          <cell r="H2111" t="str">
            <v>IMPLANTE</v>
          </cell>
          <cell r="I2111" t="str">
            <v>Osteosintesis y trauma</v>
          </cell>
          <cell r="J2111" t="str">
            <v>Surgival</v>
          </cell>
        </row>
        <row r="2112">
          <cell r="A2112" t="str">
            <v>6415-375</v>
          </cell>
          <cell r="B2112" t="str">
            <v>TORN. ESPONJOSO CANULADO 6.8*75MM R.16</v>
          </cell>
          <cell r="C2112">
            <v>309700</v>
          </cell>
          <cell r="D2112">
            <v>0</v>
          </cell>
          <cell r="E2112">
            <v>0</v>
          </cell>
          <cell r="F2112">
            <v>309700</v>
          </cell>
          <cell r="H2112" t="str">
            <v>IMPLANTE</v>
          </cell>
          <cell r="I2112" t="str">
            <v>Osteosintesis y trauma</v>
          </cell>
          <cell r="J2112" t="str">
            <v>Surgival</v>
          </cell>
        </row>
        <row r="2113">
          <cell r="A2113" t="str">
            <v>6415-370</v>
          </cell>
          <cell r="B2113" t="str">
            <v>TORN. ESPONJOSO CANULADO 6.8*70MM R.16</v>
          </cell>
          <cell r="C2113">
            <v>309700</v>
          </cell>
          <cell r="D2113">
            <v>0</v>
          </cell>
          <cell r="E2113">
            <v>0</v>
          </cell>
          <cell r="F2113">
            <v>309700</v>
          </cell>
          <cell r="H2113" t="str">
            <v>IMPLANTE</v>
          </cell>
          <cell r="I2113" t="str">
            <v>Osteosintesis y trauma</v>
          </cell>
          <cell r="J2113" t="str">
            <v>Surgival</v>
          </cell>
        </row>
        <row r="2114">
          <cell r="A2114" t="str">
            <v>6415-365</v>
          </cell>
          <cell r="B2114" t="str">
            <v>TORN. ESPONJOSO CANULADO 6.8*65MM R.16</v>
          </cell>
          <cell r="C2114">
            <v>309700</v>
          </cell>
          <cell r="D2114">
            <v>0</v>
          </cell>
          <cell r="E2114">
            <v>0</v>
          </cell>
          <cell r="F2114">
            <v>309700</v>
          </cell>
          <cell r="H2114" t="str">
            <v>IMPLANTE</v>
          </cell>
          <cell r="I2114" t="str">
            <v>Osteosintesis y trauma</v>
          </cell>
          <cell r="J2114" t="str">
            <v>Surgival</v>
          </cell>
        </row>
        <row r="2115">
          <cell r="A2115" t="str">
            <v>6415-360</v>
          </cell>
          <cell r="B2115" t="str">
            <v>TORN. ESPONJOSO CANULADO 6.8*60MM R.16</v>
          </cell>
          <cell r="C2115">
            <v>297800</v>
          </cell>
          <cell r="D2115">
            <v>0</v>
          </cell>
          <cell r="E2115">
            <v>0</v>
          </cell>
          <cell r="F2115">
            <v>297800</v>
          </cell>
          <cell r="H2115" t="str">
            <v>IMPLANTE</v>
          </cell>
          <cell r="I2115" t="str">
            <v>Osteosintesis y trauma</v>
          </cell>
          <cell r="J2115" t="str">
            <v>Surgival</v>
          </cell>
        </row>
        <row r="2116">
          <cell r="A2116" t="str">
            <v>6415-355</v>
          </cell>
          <cell r="B2116" t="str">
            <v>TORN. ESPONJOSO CANULADO 6.8*55MM R.16</v>
          </cell>
          <cell r="C2116">
            <v>297800</v>
          </cell>
          <cell r="D2116">
            <v>0</v>
          </cell>
          <cell r="E2116">
            <v>0</v>
          </cell>
          <cell r="F2116">
            <v>297800</v>
          </cell>
          <cell r="H2116" t="str">
            <v>IMPLANTE</v>
          </cell>
          <cell r="I2116" t="str">
            <v>Osteosintesis y trauma</v>
          </cell>
          <cell r="J2116" t="str">
            <v>Surgival</v>
          </cell>
        </row>
        <row r="2117">
          <cell r="A2117" t="str">
            <v>6415-350</v>
          </cell>
          <cell r="B2117" t="str">
            <v>TORN. ESPONJOSO CANULADO 6.8*50MM R.16</v>
          </cell>
          <cell r="C2117">
            <v>297800</v>
          </cell>
          <cell r="D2117">
            <v>0</v>
          </cell>
          <cell r="E2117">
            <v>0</v>
          </cell>
          <cell r="F2117">
            <v>297800</v>
          </cell>
          <cell r="H2117" t="str">
            <v>IMPLANTE</v>
          </cell>
          <cell r="I2117" t="str">
            <v>Osteosintesis y trauma</v>
          </cell>
          <cell r="J2117" t="str">
            <v>Surgival</v>
          </cell>
        </row>
        <row r="2118">
          <cell r="A2118" t="str">
            <v>6415-345</v>
          </cell>
          <cell r="B2118" t="str">
            <v>TORN. ESPONJOSO CANULADO 6.8*45MM R.16</v>
          </cell>
          <cell r="C2118">
            <v>297800</v>
          </cell>
          <cell r="D2118">
            <v>0</v>
          </cell>
          <cell r="E2118">
            <v>0</v>
          </cell>
          <cell r="F2118">
            <v>297800</v>
          </cell>
          <cell r="H2118" t="str">
            <v>IMPLANTE</v>
          </cell>
          <cell r="I2118" t="str">
            <v>Osteosintesis y trauma</v>
          </cell>
          <cell r="J2118" t="str">
            <v>Surgival</v>
          </cell>
        </row>
        <row r="2119">
          <cell r="A2119" t="str">
            <v>6415-340</v>
          </cell>
          <cell r="B2119" t="str">
            <v>TORN. ESPONJOSO CANULADO 6.8*40MM R.16</v>
          </cell>
          <cell r="C2119">
            <v>297800</v>
          </cell>
          <cell r="D2119">
            <v>0</v>
          </cell>
          <cell r="E2119">
            <v>0</v>
          </cell>
          <cell r="F2119">
            <v>297800</v>
          </cell>
          <cell r="H2119" t="str">
            <v>IMPLANTE</v>
          </cell>
          <cell r="I2119" t="str">
            <v>Osteosintesis y trauma</v>
          </cell>
          <cell r="J2119" t="str">
            <v>Surgival</v>
          </cell>
        </row>
        <row r="2120">
          <cell r="A2120" t="str">
            <v>6415-335</v>
          </cell>
          <cell r="B2120" t="str">
            <v>TORN. ESPONJOSO CANULADO 6.8*35MM R.16</v>
          </cell>
          <cell r="C2120">
            <v>297800</v>
          </cell>
          <cell r="D2120">
            <v>0</v>
          </cell>
          <cell r="E2120">
            <v>0</v>
          </cell>
          <cell r="F2120">
            <v>297800</v>
          </cell>
          <cell r="H2120" t="str">
            <v>IMPLANTE</v>
          </cell>
          <cell r="I2120" t="str">
            <v>Osteosintesis y trauma</v>
          </cell>
          <cell r="J2120" t="str">
            <v>Surgival</v>
          </cell>
        </row>
        <row r="2121">
          <cell r="A2121" t="str">
            <v>6415-330</v>
          </cell>
          <cell r="B2121" t="str">
            <v>TORN. ESPONJOSO CANULADO 6.8*30MM R.16</v>
          </cell>
          <cell r="C2121">
            <v>297800</v>
          </cell>
          <cell r="D2121">
            <v>0</v>
          </cell>
          <cell r="E2121">
            <v>0</v>
          </cell>
          <cell r="F2121">
            <v>297800</v>
          </cell>
          <cell r="H2121" t="str">
            <v>IMPLANTE</v>
          </cell>
          <cell r="I2121" t="str">
            <v>Osteosintesis y trauma</v>
          </cell>
          <cell r="J2121" t="str">
            <v>Surgival</v>
          </cell>
        </row>
        <row r="2122">
          <cell r="A2122" t="str">
            <v>6415-415</v>
          </cell>
          <cell r="B2122" t="str">
            <v>TORN. ESPONJOSO CANULADO 6.8*115MM R.16</v>
          </cell>
          <cell r="C2122">
            <v>321900</v>
          </cell>
          <cell r="D2122">
            <v>0</v>
          </cell>
          <cell r="E2122">
            <v>0</v>
          </cell>
          <cell r="F2122">
            <v>321900</v>
          </cell>
          <cell r="H2122" t="str">
            <v>IMPLANTE</v>
          </cell>
          <cell r="I2122" t="str">
            <v>Osteosintesis y trauma</v>
          </cell>
          <cell r="J2122" t="str">
            <v>Surgival</v>
          </cell>
        </row>
        <row r="2123">
          <cell r="A2123" t="str">
            <v>6415-410</v>
          </cell>
          <cell r="B2123" t="str">
            <v>TORN. ESPONJOSO CANULADO 6.8*110MM R.16</v>
          </cell>
          <cell r="C2123">
            <v>317900</v>
          </cell>
          <cell r="D2123">
            <v>0</v>
          </cell>
          <cell r="E2123">
            <v>0</v>
          </cell>
          <cell r="F2123">
            <v>317900</v>
          </cell>
          <cell r="H2123" t="str">
            <v>IMPLANTE</v>
          </cell>
          <cell r="I2123" t="str">
            <v>Osteosintesis y trauma</v>
          </cell>
          <cell r="J2123" t="str">
            <v>Surgival</v>
          </cell>
        </row>
        <row r="2124">
          <cell r="A2124" t="str">
            <v>6415-405</v>
          </cell>
          <cell r="B2124" t="str">
            <v>TORN. ESPONJOSO CANULADO 6.8*105MM R.16</v>
          </cell>
          <cell r="C2124">
            <v>317900</v>
          </cell>
          <cell r="D2124">
            <v>0</v>
          </cell>
          <cell r="E2124">
            <v>0</v>
          </cell>
          <cell r="F2124">
            <v>317900</v>
          </cell>
          <cell r="H2124" t="str">
            <v>IMPLANTE</v>
          </cell>
          <cell r="I2124" t="str">
            <v>Osteosintesis y trauma</v>
          </cell>
          <cell r="J2124" t="str">
            <v>Surgival</v>
          </cell>
        </row>
        <row r="2125">
          <cell r="A2125" t="str">
            <v>6415-400</v>
          </cell>
          <cell r="B2125" t="str">
            <v>TORN. ESPONJOSO CANULADO 6.8*100MM R.16</v>
          </cell>
          <cell r="C2125">
            <v>317900</v>
          </cell>
          <cell r="D2125">
            <v>0</v>
          </cell>
          <cell r="E2125">
            <v>0</v>
          </cell>
          <cell r="F2125">
            <v>317900</v>
          </cell>
          <cell r="H2125" t="str">
            <v>IMPLANTE</v>
          </cell>
          <cell r="I2125" t="str">
            <v>Osteosintesis y trauma</v>
          </cell>
          <cell r="J2125" t="str">
            <v>Surgival</v>
          </cell>
        </row>
        <row r="2126">
          <cell r="A2126" t="str">
            <v>1101-04040FL</v>
          </cell>
          <cell r="B2126" t="str">
            <v>TORN POLIAX MINI MESA LONG SHANK 4.0 X40</v>
          </cell>
          <cell r="C2126">
            <v>1424900</v>
          </cell>
          <cell r="D2126">
            <v>0</v>
          </cell>
          <cell r="E2126">
            <v>0</v>
          </cell>
          <cell r="F2126">
            <v>1424900</v>
          </cell>
          <cell r="H2126" t="str">
            <v>IMPLANTE</v>
          </cell>
          <cell r="I2126" t="str">
            <v>Columna</v>
          </cell>
          <cell r="J2126" t="str">
            <v>K2m</v>
          </cell>
        </row>
        <row r="2127">
          <cell r="A2127" t="str">
            <v>1101-04038FL</v>
          </cell>
          <cell r="B2127" t="str">
            <v>TORN POLIAX MINI MESA LONG SHANK 4.0 X38</v>
          </cell>
          <cell r="C2127">
            <v>1424900</v>
          </cell>
          <cell r="D2127">
            <v>0</v>
          </cell>
          <cell r="E2127">
            <v>0</v>
          </cell>
          <cell r="F2127">
            <v>1424900</v>
          </cell>
          <cell r="H2127" t="str">
            <v>IMPLANTE</v>
          </cell>
          <cell r="I2127" t="str">
            <v>Columna</v>
          </cell>
          <cell r="J2127" t="str">
            <v>K2m</v>
          </cell>
        </row>
        <row r="2128">
          <cell r="A2128" t="str">
            <v>1101-04036FL</v>
          </cell>
          <cell r="B2128" t="str">
            <v>TORN POLIAX MINI MESA LONG SHANK 4.0 X36</v>
          </cell>
          <cell r="C2128">
            <v>1424900</v>
          </cell>
          <cell r="D2128">
            <v>0</v>
          </cell>
          <cell r="E2128">
            <v>0</v>
          </cell>
          <cell r="F2128">
            <v>1424900</v>
          </cell>
          <cell r="H2128" t="str">
            <v>IMPLANTE</v>
          </cell>
          <cell r="I2128" t="str">
            <v>Columna</v>
          </cell>
          <cell r="J2128" t="str">
            <v>K2m</v>
          </cell>
        </row>
        <row r="2129">
          <cell r="A2129" t="str">
            <v>1101-04034FL</v>
          </cell>
          <cell r="B2129" t="str">
            <v>TORN POLIAX MINI MESA LONG SHANK 4.0 X34</v>
          </cell>
          <cell r="C2129">
            <v>1424900</v>
          </cell>
          <cell r="D2129">
            <v>0</v>
          </cell>
          <cell r="E2129">
            <v>0</v>
          </cell>
          <cell r="F2129">
            <v>1424900</v>
          </cell>
          <cell r="H2129" t="str">
            <v>IMPLANTE</v>
          </cell>
          <cell r="I2129" t="str">
            <v>Columna</v>
          </cell>
          <cell r="J2129" t="str">
            <v>K2m</v>
          </cell>
        </row>
        <row r="2130">
          <cell r="A2130" t="str">
            <v>1101-04032FL</v>
          </cell>
          <cell r="B2130" t="str">
            <v>TORN POLIAX MINI MESA LONG SHANK 4.0 X32</v>
          </cell>
          <cell r="C2130">
            <v>1424900</v>
          </cell>
          <cell r="D2130">
            <v>0</v>
          </cell>
          <cell r="E2130">
            <v>0</v>
          </cell>
          <cell r="F2130">
            <v>1424900</v>
          </cell>
          <cell r="H2130" t="str">
            <v>IMPLANTE</v>
          </cell>
          <cell r="I2130" t="str">
            <v>Columna</v>
          </cell>
          <cell r="J2130" t="str">
            <v>K2m</v>
          </cell>
        </row>
        <row r="2131">
          <cell r="A2131" t="str">
            <v>1101-04030FL</v>
          </cell>
          <cell r="B2131" t="str">
            <v>TORN POLIAX MINI MESA LONG SHANK 4.0 X30</v>
          </cell>
          <cell r="C2131">
            <v>1424900</v>
          </cell>
          <cell r="D2131">
            <v>0</v>
          </cell>
          <cell r="E2131">
            <v>0</v>
          </cell>
          <cell r="F2131">
            <v>1424900</v>
          </cell>
          <cell r="H2131" t="str">
            <v>IMPLANTE</v>
          </cell>
          <cell r="I2131" t="str">
            <v>Columna</v>
          </cell>
          <cell r="J2131" t="str">
            <v>K2m</v>
          </cell>
        </row>
        <row r="2132">
          <cell r="A2132" t="str">
            <v>1101-04028FL</v>
          </cell>
          <cell r="B2132" t="str">
            <v>TORN POLIAX MINI MESA LONG SHANK 4.0 X28</v>
          </cell>
          <cell r="C2132">
            <v>1424900</v>
          </cell>
          <cell r="D2132">
            <v>0</v>
          </cell>
          <cell r="E2132">
            <v>0</v>
          </cell>
          <cell r="F2132">
            <v>1424900</v>
          </cell>
          <cell r="H2132" t="str">
            <v>IMPLANTE</v>
          </cell>
          <cell r="I2132" t="str">
            <v>Columna</v>
          </cell>
          <cell r="J2132" t="str">
            <v>K2m</v>
          </cell>
        </row>
        <row r="2133">
          <cell r="A2133" t="str">
            <v>1101-04026FL</v>
          </cell>
          <cell r="B2133" t="str">
            <v>TORN POLIAX MINI MESA LONG SHANK 4.0 X26</v>
          </cell>
          <cell r="C2133">
            <v>1424900</v>
          </cell>
          <cell r="D2133">
            <v>0</v>
          </cell>
          <cell r="E2133">
            <v>0</v>
          </cell>
          <cell r="F2133">
            <v>1424900</v>
          </cell>
          <cell r="H2133" t="str">
            <v>IMPLANTE</v>
          </cell>
          <cell r="I2133" t="str">
            <v>Columna</v>
          </cell>
          <cell r="J2133" t="str">
            <v>K2m</v>
          </cell>
        </row>
        <row r="2134">
          <cell r="A2134" t="str">
            <v>1101-03540FL</v>
          </cell>
          <cell r="B2134" t="str">
            <v>TORN POLIAX MINI MESA LONG SHANK 3.5X40</v>
          </cell>
          <cell r="C2134">
            <v>1424900</v>
          </cell>
          <cell r="D2134">
            <v>0</v>
          </cell>
          <cell r="E2134">
            <v>0</v>
          </cell>
          <cell r="F2134">
            <v>1424900</v>
          </cell>
          <cell r="H2134" t="str">
            <v>IMPLANTE</v>
          </cell>
          <cell r="I2134" t="str">
            <v>Columna</v>
          </cell>
          <cell r="J2134" t="str">
            <v>K2m</v>
          </cell>
        </row>
        <row r="2135">
          <cell r="A2135" t="str">
            <v>1101-03538FL</v>
          </cell>
          <cell r="B2135" t="str">
            <v>TORN POLIAX MINI MESA LONG SHANK 3.5X38</v>
          </cell>
          <cell r="C2135">
            <v>1424900</v>
          </cell>
          <cell r="D2135">
            <v>0</v>
          </cell>
          <cell r="E2135">
            <v>0</v>
          </cell>
          <cell r="F2135">
            <v>1424900</v>
          </cell>
          <cell r="H2135" t="str">
            <v>IMPLANTE</v>
          </cell>
          <cell r="I2135" t="str">
            <v>Columna</v>
          </cell>
          <cell r="J2135" t="str">
            <v>K2m</v>
          </cell>
        </row>
        <row r="2136">
          <cell r="A2136" t="str">
            <v>1101-03536FL</v>
          </cell>
          <cell r="B2136" t="str">
            <v>TORN POLIAX MINI MESA LONG SHANK 3.5X36</v>
          </cell>
          <cell r="C2136">
            <v>1424900</v>
          </cell>
          <cell r="D2136">
            <v>0</v>
          </cell>
          <cell r="E2136">
            <v>0</v>
          </cell>
          <cell r="F2136">
            <v>1424900</v>
          </cell>
          <cell r="H2136" t="str">
            <v>IMPLANTE</v>
          </cell>
          <cell r="I2136" t="str">
            <v>Columna</v>
          </cell>
          <cell r="J2136" t="str">
            <v>K2m</v>
          </cell>
        </row>
        <row r="2137">
          <cell r="A2137" t="str">
            <v>1101-03534FL</v>
          </cell>
          <cell r="B2137" t="str">
            <v>TORN POLIAX MINI MESA LONG SHANK 3.5X34</v>
          </cell>
          <cell r="C2137">
            <v>1424900</v>
          </cell>
          <cell r="D2137">
            <v>0</v>
          </cell>
          <cell r="E2137">
            <v>0</v>
          </cell>
          <cell r="F2137">
            <v>1424900</v>
          </cell>
          <cell r="H2137" t="str">
            <v>IMPLANTE</v>
          </cell>
          <cell r="I2137" t="str">
            <v>Columna</v>
          </cell>
          <cell r="J2137" t="str">
            <v>K2m</v>
          </cell>
        </row>
        <row r="2138">
          <cell r="A2138" t="str">
            <v>1101-03532FL</v>
          </cell>
          <cell r="B2138" t="str">
            <v>TORN POLIAX MINI MESA LONG SHANK 3.5X32</v>
          </cell>
          <cell r="C2138">
            <v>1424900</v>
          </cell>
          <cell r="D2138">
            <v>0</v>
          </cell>
          <cell r="E2138">
            <v>0</v>
          </cell>
          <cell r="F2138">
            <v>1424900</v>
          </cell>
          <cell r="H2138" t="str">
            <v>IMPLANTE</v>
          </cell>
          <cell r="I2138" t="str">
            <v>Columna</v>
          </cell>
          <cell r="J2138" t="str">
            <v>K2m</v>
          </cell>
        </row>
        <row r="2139">
          <cell r="A2139" t="str">
            <v>1101-03530FL</v>
          </cell>
          <cell r="B2139" t="str">
            <v>TORN POLIAX MINI MESA LONG SHANK 3.5X30</v>
          </cell>
          <cell r="C2139">
            <v>1424900</v>
          </cell>
          <cell r="D2139">
            <v>0</v>
          </cell>
          <cell r="E2139">
            <v>0</v>
          </cell>
          <cell r="F2139">
            <v>1424900</v>
          </cell>
          <cell r="H2139" t="str">
            <v>IMPLANTE</v>
          </cell>
          <cell r="I2139" t="str">
            <v>Columna</v>
          </cell>
          <cell r="J2139" t="str">
            <v>K2m</v>
          </cell>
        </row>
        <row r="2140">
          <cell r="A2140" t="str">
            <v>1101-03528FL</v>
          </cell>
          <cell r="B2140" t="str">
            <v>TORN POLIAX MINI MESA LONG SHANK 3.5X28</v>
          </cell>
          <cell r="C2140">
            <v>1424900</v>
          </cell>
          <cell r="D2140">
            <v>0</v>
          </cell>
          <cell r="E2140">
            <v>0</v>
          </cell>
          <cell r="F2140">
            <v>1424900</v>
          </cell>
          <cell r="H2140" t="str">
            <v>IMPLANTE</v>
          </cell>
          <cell r="I2140" t="str">
            <v>Columna</v>
          </cell>
          <cell r="J2140" t="str">
            <v>K2m</v>
          </cell>
        </row>
        <row r="2141">
          <cell r="A2141" t="str">
            <v>1101-03526FL</v>
          </cell>
          <cell r="B2141" t="str">
            <v>TORN POLIAX MINI MESA LONG SHANK 3.5X26</v>
          </cell>
          <cell r="C2141">
            <v>1424900</v>
          </cell>
          <cell r="D2141">
            <v>0</v>
          </cell>
          <cell r="E2141">
            <v>0</v>
          </cell>
          <cell r="F2141">
            <v>1424900</v>
          </cell>
          <cell r="H2141" t="str">
            <v>IMPLANTE</v>
          </cell>
          <cell r="I2141" t="str">
            <v>Columna</v>
          </cell>
          <cell r="J2141" t="str">
            <v>K2m</v>
          </cell>
        </row>
        <row r="2142">
          <cell r="A2142" t="str">
            <v>64-9044/40</v>
          </cell>
          <cell r="B2142" t="str">
            <v>TONRILLO ROSCA TOTAL  DE 6.5*40</v>
          </cell>
          <cell r="C2142">
            <v>308400</v>
          </cell>
          <cell r="D2142">
            <v>0</v>
          </cell>
          <cell r="E2142">
            <v>0</v>
          </cell>
          <cell r="F2142">
            <v>308400</v>
          </cell>
          <cell r="H2142" t="str">
            <v>IMPLANTE</v>
          </cell>
          <cell r="I2142" t="str">
            <v>Reemplazos articulares</v>
          </cell>
          <cell r="J2142" t="str">
            <v>Link</v>
          </cell>
        </row>
        <row r="2143">
          <cell r="A2143" t="str">
            <v>64-9050/50</v>
          </cell>
          <cell r="B2143" t="str">
            <v>TONILLO ROSCA TOTAL  DE 6.5*50</v>
          </cell>
          <cell r="C2143">
            <v>308400</v>
          </cell>
          <cell r="D2143">
            <v>0</v>
          </cell>
          <cell r="E2143">
            <v>0</v>
          </cell>
          <cell r="F2143">
            <v>308400</v>
          </cell>
          <cell r="H2143" t="str">
            <v>IMPLANTE</v>
          </cell>
          <cell r="I2143" t="str">
            <v>Reemplazos articulares</v>
          </cell>
          <cell r="J2143" t="str">
            <v>Link</v>
          </cell>
        </row>
        <row r="2144">
          <cell r="A2144" t="str">
            <v>3303-20932M</v>
          </cell>
          <cell r="B2144" t="str">
            <v>TLIF II 10X32X9MM  7º</v>
          </cell>
          <cell r="C2144">
            <v>2415000</v>
          </cell>
          <cell r="D2144">
            <v>0</v>
          </cell>
          <cell r="E2144">
            <v>0</v>
          </cell>
          <cell r="F2144">
            <v>2415000</v>
          </cell>
          <cell r="H2144" t="str">
            <v>IMPLANTE</v>
          </cell>
          <cell r="I2144" t="str">
            <v>Columna</v>
          </cell>
          <cell r="J2144" t="str">
            <v>K2m</v>
          </cell>
        </row>
        <row r="2145">
          <cell r="A2145" t="str">
            <v>3303-20832M</v>
          </cell>
          <cell r="B2145" t="str">
            <v>TLIF II 10X32X8MM  7º</v>
          </cell>
          <cell r="C2145">
            <v>2415000</v>
          </cell>
          <cell r="D2145">
            <v>0</v>
          </cell>
          <cell r="E2145">
            <v>0</v>
          </cell>
          <cell r="F2145">
            <v>2415000</v>
          </cell>
          <cell r="H2145" t="str">
            <v>IMPLANTE</v>
          </cell>
          <cell r="I2145" t="str">
            <v>Columna</v>
          </cell>
          <cell r="J2145" t="str">
            <v>K2m</v>
          </cell>
        </row>
        <row r="2146">
          <cell r="A2146" t="str">
            <v>3303-20732M</v>
          </cell>
          <cell r="B2146" t="str">
            <v>TLIF II 10X32X7MM  7º</v>
          </cell>
          <cell r="C2146">
            <v>2415000</v>
          </cell>
          <cell r="D2146">
            <v>0</v>
          </cell>
          <cell r="E2146">
            <v>0</v>
          </cell>
          <cell r="F2146">
            <v>2415000</v>
          </cell>
          <cell r="H2146" t="str">
            <v>IMPLANTE</v>
          </cell>
          <cell r="I2146" t="str">
            <v>Columna</v>
          </cell>
          <cell r="J2146" t="str">
            <v>K2m</v>
          </cell>
        </row>
        <row r="2147">
          <cell r="A2147" t="str">
            <v>3303-21132M</v>
          </cell>
          <cell r="B2147" t="str">
            <v>TLIF II 10X32X11MM 7º</v>
          </cell>
          <cell r="C2147">
            <v>2415000</v>
          </cell>
          <cell r="D2147">
            <v>0</v>
          </cell>
          <cell r="E2147">
            <v>0</v>
          </cell>
          <cell r="F2147">
            <v>2415000</v>
          </cell>
          <cell r="H2147" t="str">
            <v>IMPLANTE</v>
          </cell>
          <cell r="I2147" t="str">
            <v>Columna</v>
          </cell>
          <cell r="J2147" t="str">
            <v>K2m</v>
          </cell>
        </row>
        <row r="2148">
          <cell r="A2148" t="str">
            <v>3303-21032M</v>
          </cell>
          <cell r="B2148" t="str">
            <v>TLIF II 10X32X10MM 7º</v>
          </cell>
          <cell r="C2148">
            <v>2415000</v>
          </cell>
          <cell r="D2148">
            <v>0</v>
          </cell>
          <cell r="E2148">
            <v>0</v>
          </cell>
          <cell r="F2148">
            <v>2415000</v>
          </cell>
          <cell r="H2148" t="str">
            <v>IMPLANTE</v>
          </cell>
          <cell r="I2148" t="str">
            <v>Columna</v>
          </cell>
          <cell r="J2148" t="str">
            <v>K2m</v>
          </cell>
        </row>
        <row r="2149">
          <cell r="A2149" t="str">
            <v>3303-20928M</v>
          </cell>
          <cell r="B2149" t="str">
            <v>TLIF II 10X28X9MM  7º</v>
          </cell>
          <cell r="C2149">
            <v>2415000</v>
          </cell>
          <cell r="D2149">
            <v>0</v>
          </cell>
          <cell r="E2149">
            <v>0</v>
          </cell>
          <cell r="F2149">
            <v>2415000</v>
          </cell>
          <cell r="H2149" t="str">
            <v>IMPLANTE</v>
          </cell>
          <cell r="I2149" t="str">
            <v>Columna</v>
          </cell>
          <cell r="J2149" t="str">
            <v>K2m</v>
          </cell>
        </row>
        <row r="2150">
          <cell r="A2150" t="str">
            <v>3303-20828M</v>
          </cell>
          <cell r="B2150" t="str">
            <v>TLIF II 10X28X8MM  7º</v>
          </cell>
          <cell r="C2150">
            <v>2415000</v>
          </cell>
          <cell r="D2150">
            <v>0</v>
          </cell>
          <cell r="E2150">
            <v>0</v>
          </cell>
          <cell r="F2150">
            <v>2415000</v>
          </cell>
          <cell r="H2150" t="str">
            <v>IMPLANTE</v>
          </cell>
          <cell r="I2150" t="str">
            <v>Columna</v>
          </cell>
          <cell r="J2150" t="str">
            <v>K2m</v>
          </cell>
        </row>
        <row r="2151">
          <cell r="A2151" t="str">
            <v>3303-20728M</v>
          </cell>
          <cell r="B2151" t="str">
            <v>TLIF II 10X28X7MM  7º</v>
          </cell>
          <cell r="C2151">
            <v>2415000</v>
          </cell>
          <cell r="D2151">
            <v>0</v>
          </cell>
          <cell r="E2151">
            <v>0</v>
          </cell>
          <cell r="F2151">
            <v>2415000</v>
          </cell>
          <cell r="H2151" t="str">
            <v>IMPLANTE</v>
          </cell>
          <cell r="I2151" t="str">
            <v>Columna</v>
          </cell>
          <cell r="J2151" t="str">
            <v>K2m</v>
          </cell>
        </row>
        <row r="2152">
          <cell r="A2152" t="str">
            <v>3303-21128M</v>
          </cell>
          <cell r="B2152" t="str">
            <v>TLIF II 10X28X11MM 7º</v>
          </cell>
          <cell r="C2152">
            <v>2415000</v>
          </cell>
          <cell r="D2152">
            <v>0</v>
          </cell>
          <cell r="E2152">
            <v>0</v>
          </cell>
          <cell r="F2152">
            <v>2415000</v>
          </cell>
          <cell r="H2152" t="str">
            <v>IMPLANTE</v>
          </cell>
          <cell r="I2152" t="str">
            <v>Columna</v>
          </cell>
          <cell r="J2152" t="str">
            <v>K2m</v>
          </cell>
        </row>
        <row r="2153">
          <cell r="A2153" t="str">
            <v>3303-21028M</v>
          </cell>
          <cell r="B2153" t="str">
            <v>TLIF II 10X28X10MM 7º</v>
          </cell>
          <cell r="C2153">
            <v>2415000</v>
          </cell>
          <cell r="D2153">
            <v>0</v>
          </cell>
          <cell r="E2153">
            <v>0</v>
          </cell>
          <cell r="F2153">
            <v>2415000</v>
          </cell>
          <cell r="H2153" t="str">
            <v>IMPLANTE</v>
          </cell>
          <cell r="I2153" t="str">
            <v>Columna</v>
          </cell>
          <cell r="J2153" t="str">
            <v>K2m</v>
          </cell>
        </row>
        <row r="2154">
          <cell r="A2154" t="str">
            <v>503-20927B</v>
          </cell>
          <cell r="B2154" t="str">
            <v>TLIF I 10X27X9MM 7º</v>
          </cell>
          <cell r="C2154">
            <v>2415000</v>
          </cell>
          <cell r="D2154">
            <v>0</v>
          </cell>
          <cell r="E2154">
            <v>0</v>
          </cell>
          <cell r="F2154">
            <v>2415000</v>
          </cell>
          <cell r="H2154" t="str">
            <v>IMPLANTE</v>
          </cell>
          <cell r="I2154" t="str">
            <v>Columna</v>
          </cell>
          <cell r="J2154" t="str">
            <v>K2m</v>
          </cell>
        </row>
        <row r="2155">
          <cell r="A2155" t="str">
            <v>503-20727B</v>
          </cell>
          <cell r="B2155" t="str">
            <v>TLIF I 10X27X7MM 7º</v>
          </cell>
          <cell r="C2155">
            <v>2415000</v>
          </cell>
          <cell r="D2155">
            <v>0</v>
          </cell>
          <cell r="E2155">
            <v>0</v>
          </cell>
          <cell r="F2155">
            <v>2415000</v>
          </cell>
          <cell r="H2155" t="str">
            <v>IMPLANTE</v>
          </cell>
          <cell r="I2155" t="str">
            <v>Columna</v>
          </cell>
          <cell r="J2155" t="str">
            <v>K2m</v>
          </cell>
        </row>
        <row r="2156">
          <cell r="A2156" t="str">
            <v>503-21427B</v>
          </cell>
          <cell r="B2156" t="str">
            <v>TLIF I 10X27X14MM 7°</v>
          </cell>
          <cell r="C2156">
            <v>2415000</v>
          </cell>
          <cell r="D2156">
            <v>0</v>
          </cell>
          <cell r="E2156">
            <v>0</v>
          </cell>
          <cell r="F2156">
            <v>2415000</v>
          </cell>
          <cell r="H2156" t="str">
            <v>IMPLANTE</v>
          </cell>
          <cell r="I2156" t="str">
            <v>Columna</v>
          </cell>
          <cell r="J2156" t="str">
            <v>K2m</v>
          </cell>
        </row>
        <row r="2157">
          <cell r="A2157" t="str">
            <v>503-21327B</v>
          </cell>
          <cell r="B2157" t="str">
            <v>TLIF I 10X27X13MM 7°</v>
          </cell>
          <cell r="C2157">
            <v>2415000</v>
          </cell>
          <cell r="D2157">
            <v>0</v>
          </cell>
          <cell r="E2157">
            <v>0</v>
          </cell>
          <cell r="F2157">
            <v>2415000</v>
          </cell>
          <cell r="H2157" t="str">
            <v>IMPLANTE</v>
          </cell>
          <cell r="I2157" t="str">
            <v>Columna</v>
          </cell>
          <cell r="J2157" t="str">
            <v>K2m</v>
          </cell>
        </row>
        <row r="2158">
          <cell r="A2158" t="str">
            <v>503-21127B</v>
          </cell>
          <cell r="B2158" t="str">
            <v>TLIF I 10X27X11MM 7°</v>
          </cell>
          <cell r="C2158">
            <v>2415000</v>
          </cell>
          <cell r="D2158">
            <v>0</v>
          </cell>
          <cell r="E2158">
            <v>0</v>
          </cell>
          <cell r="F2158">
            <v>2415000</v>
          </cell>
          <cell r="H2158" t="str">
            <v>IMPLANTE</v>
          </cell>
          <cell r="I2158" t="str">
            <v>Columna</v>
          </cell>
          <cell r="J2158" t="str">
            <v>K2m</v>
          </cell>
        </row>
        <row r="2159">
          <cell r="A2159" t="str">
            <v>503-21027B</v>
          </cell>
          <cell r="B2159" t="str">
            <v>TLIF I 10X27X10MM 7º</v>
          </cell>
          <cell r="C2159">
            <v>2415000</v>
          </cell>
          <cell r="D2159">
            <v>0</v>
          </cell>
          <cell r="E2159">
            <v>0</v>
          </cell>
          <cell r="F2159">
            <v>2415000</v>
          </cell>
          <cell r="H2159" t="str">
            <v>IMPLANTE</v>
          </cell>
          <cell r="I2159" t="str">
            <v>Columna</v>
          </cell>
          <cell r="J2159" t="str">
            <v>K2m</v>
          </cell>
        </row>
        <row r="2160">
          <cell r="A2160" t="str">
            <v>503-20827B</v>
          </cell>
          <cell r="B2160" t="str">
            <v>TLIF I  10X27X8MM 7º</v>
          </cell>
          <cell r="C2160">
            <v>2415000</v>
          </cell>
          <cell r="D2160">
            <v>0</v>
          </cell>
          <cell r="E2160">
            <v>0</v>
          </cell>
          <cell r="F2160">
            <v>2415000</v>
          </cell>
          <cell r="H2160" t="str">
            <v>IMPLANTE</v>
          </cell>
          <cell r="I2160" t="str">
            <v>Columna</v>
          </cell>
          <cell r="J2160" t="str">
            <v>K2m</v>
          </cell>
        </row>
        <row r="2161">
          <cell r="A2161" t="str">
            <v>503-21227B</v>
          </cell>
          <cell r="B2161" t="str">
            <v>TLIF I  10X27X12MM 7°</v>
          </cell>
          <cell r="C2161">
            <v>2415000</v>
          </cell>
          <cell r="D2161">
            <v>0</v>
          </cell>
          <cell r="E2161">
            <v>0</v>
          </cell>
          <cell r="F2161">
            <v>2415000</v>
          </cell>
          <cell r="H2161" t="str">
            <v>IMPLANTE</v>
          </cell>
          <cell r="I2161" t="str">
            <v>Columna</v>
          </cell>
          <cell r="J2161" t="str">
            <v>K2m</v>
          </cell>
        </row>
        <row r="2162">
          <cell r="A2162" t="str">
            <v>GTC202838</v>
          </cell>
          <cell r="B2162" t="str">
            <v>TESSYS TUBO GUIA CONICO VERDE 205MM</v>
          </cell>
          <cell r="C2162">
            <v>0</v>
          </cell>
          <cell r="D2162">
            <v>0.19</v>
          </cell>
          <cell r="E2162">
            <v>0</v>
          </cell>
          <cell r="F2162">
            <v>0</v>
          </cell>
          <cell r="H2162" t="str">
            <v>IMPLANTE</v>
          </cell>
          <cell r="I2162" t="str">
            <v>Endoscopia de Columna</v>
          </cell>
          <cell r="J2162" t="str">
            <v>Joimax</v>
          </cell>
        </row>
        <row r="2163">
          <cell r="A2163" t="str">
            <v>GTC185363</v>
          </cell>
          <cell r="B2163" t="str">
            <v>TESSYS TUBO GUIA CONICO ROJO 185MM</v>
          </cell>
          <cell r="C2163">
            <v>0</v>
          </cell>
          <cell r="D2163">
            <v>0.19</v>
          </cell>
          <cell r="E2163">
            <v>0</v>
          </cell>
          <cell r="F2163">
            <v>0</v>
          </cell>
          <cell r="H2163" t="str">
            <v>IMPLANTE</v>
          </cell>
          <cell r="I2163" t="str">
            <v>Endoscopia de Columna</v>
          </cell>
          <cell r="J2163" t="str">
            <v>Joimax</v>
          </cell>
        </row>
        <row r="2164">
          <cell r="A2164" t="str">
            <v>GTC194353</v>
          </cell>
          <cell r="B2164" t="str">
            <v>TESSYS TUBO GUIA CONICO AMARILLO 195MM</v>
          </cell>
          <cell r="C2164">
            <v>0</v>
          </cell>
          <cell r="D2164">
            <v>0.19</v>
          </cell>
          <cell r="E2164">
            <v>0</v>
          </cell>
          <cell r="F2164">
            <v>0</v>
          </cell>
          <cell r="H2164" t="str">
            <v>IMPLANTE</v>
          </cell>
          <cell r="I2164" t="str">
            <v>Endoscopia de Columna</v>
          </cell>
          <cell r="J2164" t="str">
            <v>Joimax</v>
          </cell>
        </row>
        <row r="2165">
          <cell r="A2165" t="str">
            <v>TESBASIC</v>
          </cell>
          <cell r="B2165" t="str">
            <v>TESSYS SET DE INSTRUMENTAL</v>
          </cell>
          <cell r="C2165">
            <v>0</v>
          </cell>
          <cell r="D2165">
            <v>0.19</v>
          </cell>
          <cell r="E2165">
            <v>0</v>
          </cell>
          <cell r="F2165">
            <v>0</v>
          </cell>
          <cell r="H2165" t="str">
            <v>IMPLANTE</v>
          </cell>
          <cell r="I2165" t="str">
            <v>Endoscopia de Columna</v>
          </cell>
          <cell r="J2165" t="str">
            <v>Joimax</v>
          </cell>
        </row>
        <row r="2166">
          <cell r="A2166" t="str">
            <v>TSR25010</v>
          </cell>
          <cell r="B2166" t="str">
            <v>TESSYS REGLA DE ACERO</v>
          </cell>
          <cell r="C2166">
            <v>0</v>
          </cell>
          <cell r="D2166">
            <v>0.19</v>
          </cell>
          <cell r="E2166">
            <v>0</v>
          </cell>
          <cell r="F2166">
            <v>0</v>
          </cell>
          <cell r="H2166" t="str">
            <v>IMPLANTE</v>
          </cell>
          <cell r="I2166" t="str">
            <v>Endoscopia de Columna</v>
          </cell>
          <cell r="J2166" t="str">
            <v>Joimax</v>
          </cell>
        </row>
        <row r="2167">
          <cell r="A2167" t="str">
            <v>GRF182500</v>
          </cell>
          <cell r="B2167" t="str">
            <v>TESSYS PINZA  PIN 143 MM 2.5/4.0/5.2MM</v>
          </cell>
          <cell r="C2167">
            <v>0</v>
          </cell>
          <cell r="D2167">
            <v>0.19</v>
          </cell>
          <cell r="E2167">
            <v>0</v>
          </cell>
          <cell r="F2167">
            <v>0</v>
          </cell>
          <cell r="H2167" t="str">
            <v>IMPLANTE</v>
          </cell>
          <cell r="I2167" t="str">
            <v>Endoscopia de Columna</v>
          </cell>
          <cell r="J2167" t="str">
            <v>Joimax</v>
          </cell>
        </row>
        <row r="2168">
          <cell r="A2168" t="str">
            <v>TCW40010</v>
          </cell>
          <cell r="B2168" t="str">
            <v>TESSYS PIN DE LIMPIEZA 400MM/1.0MM</v>
          </cell>
          <cell r="C2168">
            <v>0</v>
          </cell>
          <cell r="D2168">
            <v>0.19</v>
          </cell>
          <cell r="E2168">
            <v>0</v>
          </cell>
          <cell r="F2168">
            <v>0</v>
          </cell>
          <cell r="H2168" t="str">
            <v>IMPLANTE</v>
          </cell>
          <cell r="I2168" t="str">
            <v>Endoscopia de Columna</v>
          </cell>
          <cell r="J2168" t="str">
            <v>Joimax</v>
          </cell>
        </row>
        <row r="2169">
          <cell r="A2169" t="str">
            <v>TEFH45025</v>
          </cell>
          <cell r="B2169" t="str">
            <v>TESSYS MANGO PALPADOR FLEXIBLE</v>
          </cell>
          <cell r="C2169">
            <v>0</v>
          </cell>
          <cell r="D2169">
            <v>0.19</v>
          </cell>
          <cell r="E2169">
            <v>0</v>
          </cell>
          <cell r="F2169">
            <v>0</v>
          </cell>
          <cell r="H2169" t="str">
            <v>IMPLANTE</v>
          </cell>
          <cell r="I2169" t="str">
            <v>Endoscopia de Columna</v>
          </cell>
          <cell r="J2169" t="str">
            <v>Joimax</v>
          </cell>
        </row>
        <row r="2170">
          <cell r="A2170" t="str">
            <v>RHC108590</v>
          </cell>
          <cell r="B2170" t="str">
            <v>TESSYS MANGO EN T CANULADO</v>
          </cell>
          <cell r="C2170">
            <v>0</v>
          </cell>
          <cell r="D2170">
            <v>0.19</v>
          </cell>
          <cell r="E2170">
            <v>0</v>
          </cell>
          <cell r="F2170">
            <v>0</v>
          </cell>
          <cell r="H2170" t="str">
            <v>IMPLANTE</v>
          </cell>
          <cell r="I2170" t="str">
            <v>Endoscopia de Columna</v>
          </cell>
          <cell r="J2170" t="str">
            <v>Joimax</v>
          </cell>
        </row>
        <row r="2171">
          <cell r="A2171" t="str">
            <v>TDAK0020</v>
          </cell>
          <cell r="B2171" t="str">
            <v>TESSYS KIT ACCESO, 3 REAMERS</v>
          </cell>
          <cell r="C2171">
            <v>5402056.7999999998</v>
          </cell>
          <cell r="D2171">
            <v>0.19</v>
          </cell>
          <cell r="E2171">
            <v>0</v>
          </cell>
          <cell r="F2171">
            <v>5402056.7999999998</v>
          </cell>
          <cell r="H2171" t="str">
            <v>IMPLANTE</v>
          </cell>
          <cell r="I2171" t="str">
            <v>Endoscopia de Columna</v>
          </cell>
          <cell r="J2171" t="str">
            <v>Joimax</v>
          </cell>
        </row>
        <row r="2172">
          <cell r="A2172" t="str">
            <v>TDAK0021</v>
          </cell>
          <cell r="B2172" t="str">
            <v>TESSYS KIT ACCESO ECO, 3 REAMERS</v>
          </cell>
          <cell r="C2172">
            <v>4270091.28</v>
          </cell>
          <cell r="D2172">
            <v>0.19</v>
          </cell>
          <cell r="E2172" t="str">
            <v>PDTE</v>
          </cell>
          <cell r="F2172" t="str">
            <v>PDTE</v>
          </cell>
          <cell r="G2172" t="str">
            <v>Nuevo - SIN CREAR EN SAP</v>
          </cell>
          <cell r="H2172" t="e">
            <v>#N/A</v>
          </cell>
          <cell r="I2172" t="e">
            <v>#N/A</v>
          </cell>
          <cell r="J2172" t="e">
            <v>#N/A</v>
          </cell>
        </row>
        <row r="2173">
          <cell r="A2173" t="str">
            <v>GRB251025</v>
          </cell>
          <cell r="B2173" t="str">
            <v>TESSYS GUIA RECTA VERDE 250MM/1.0MM</v>
          </cell>
          <cell r="C2173">
            <v>0</v>
          </cell>
          <cell r="D2173">
            <v>0.19</v>
          </cell>
          <cell r="E2173">
            <v>0</v>
          </cell>
          <cell r="F2173">
            <v>0</v>
          </cell>
          <cell r="H2173" t="str">
            <v>IMPLANTE</v>
          </cell>
          <cell r="I2173" t="str">
            <v>Endoscopia de Columna</v>
          </cell>
          <cell r="J2173" t="str">
            <v>Joimax</v>
          </cell>
        </row>
        <row r="2174">
          <cell r="A2174" t="str">
            <v>GRB252050</v>
          </cell>
          <cell r="B2174" t="str">
            <v>TESSYS GUIA RECTA ROJA 250MM/2.0MM</v>
          </cell>
          <cell r="C2174">
            <v>0</v>
          </cell>
          <cell r="D2174">
            <v>0.19</v>
          </cell>
          <cell r="E2174">
            <v>0</v>
          </cell>
          <cell r="F2174">
            <v>0</v>
          </cell>
          <cell r="H2174" t="str">
            <v>IMPLANTE</v>
          </cell>
          <cell r="I2174" t="str">
            <v>Endoscopia de Columna</v>
          </cell>
          <cell r="J2174" t="str">
            <v>Joimax</v>
          </cell>
        </row>
        <row r="2175">
          <cell r="A2175" t="str">
            <v>GRB251540</v>
          </cell>
          <cell r="B2175" t="str">
            <v>TESSYS GUIA RECTA AMARILLA 250MM/1.5MM</v>
          </cell>
          <cell r="C2175">
            <v>0</v>
          </cell>
          <cell r="D2175">
            <v>0.19</v>
          </cell>
          <cell r="E2175">
            <v>0</v>
          </cell>
          <cell r="F2175">
            <v>0</v>
          </cell>
          <cell r="H2175" t="str">
            <v>IMPLANTE</v>
          </cell>
          <cell r="I2175" t="str">
            <v>Endoscopia de Columna</v>
          </cell>
          <cell r="J2175" t="str">
            <v>Joimax</v>
          </cell>
        </row>
        <row r="2176">
          <cell r="A2176" t="str">
            <v>GRT241025S</v>
          </cell>
          <cell r="B2176" t="str">
            <v>TESSYS GUIA CURVA VERDE 240 MM/1.0MM</v>
          </cell>
          <cell r="C2176">
            <v>0</v>
          </cell>
          <cell r="D2176">
            <v>0.19</v>
          </cell>
          <cell r="E2176">
            <v>0</v>
          </cell>
          <cell r="F2176">
            <v>0</v>
          </cell>
          <cell r="H2176" t="str">
            <v>IMPLANTE</v>
          </cell>
          <cell r="I2176" t="str">
            <v>Endoscopia de Columna</v>
          </cell>
          <cell r="J2176" t="str">
            <v>Joimax</v>
          </cell>
        </row>
        <row r="2177">
          <cell r="A2177" t="str">
            <v>GRC241025</v>
          </cell>
          <cell r="B2177" t="str">
            <v>TESSYS GUIA CONICA VERDE 240MM/1.0MM</v>
          </cell>
          <cell r="C2177">
            <v>0</v>
          </cell>
          <cell r="D2177">
            <v>0.19</v>
          </cell>
          <cell r="E2177">
            <v>0</v>
          </cell>
          <cell r="F2177">
            <v>0</v>
          </cell>
          <cell r="H2177" t="str">
            <v>IMPLANTE</v>
          </cell>
          <cell r="I2177" t="str">
            <v>Endoscopia de Columna</v>
          </cell>
          <cell r="J2177" t="str">
            <v>Joimax</v>
          </cell>
        </row>
        <row r="2178">
          <cell r="A2178" t="str">
            <v>GRC242050</v>
          </cell>
          <cell r="B2178" t="str">
            <v>TESSYS GUIA CONICA ROJA 240MM/2.0MM</v>
          </cell>
          <cell r="C2178">
            <v>0</v>
          </cell>
          <cell r="D2178">
            <v>0.19</v>
          </cell>
          <cell r="E2178">
            <v>0</v>
          </cell>
          <cell r="F2178">
            <v>0</v>
          </cell>
          <cell r="H2178" t="str">
            <v>IMPLANTE</v>
          </cell>
          <cell r="I2178" t="str">
            <v>Endoscopia de Columna</v>
          </cell>
          <cell r="J2178" t="str">
            <v>Joimax</v>
          </cell>
        </row>
        <row r="2179">
          <cell r="A2179" t="str">
            <v>GRC241540</v>
          </cell>
          <cell r="B2179" t="str">
            <v>TESSYS GUIA CONICA AMARILLA 240MM/1.5MM</v>
          </cell>
          <cell r="C2179">
            <v>0</v>
          </cell>
          <cell r="D2179">
            <v>0.19</v>
          </cell>
          <cell r="E2179">
            <v>0</v>
          </cell>
          <cell r="F2179">
            <v>0</v>
          </cell>
          <cell r="H2179" t="str">
            <v>IMPLANTE</v>
          </cell>
          <cell r="I2179" t="str">
            <v>Endoscopia de Columna</v>
          </cell>
          <cell r="J2179" t="str">
            <v>Joimax</v>
          </cell>
        </row>
        <row r="2180">
          <cell r="A2180" t="str">
            <v>15-8512/85</v>
          </cell>
          <cell r="B2180" t="str">
            <v>TERMINAL OVAL 34*48MM  22</v>
          </cell>
          <cell r="C2180">
            <v>6413700</v>
          </cell>
          <cell r="D2180">
            <v>0</v>
          </cell>
          <cell r="E2180">
            <v>0</v>
          </cell>
          <cell r="F2180">
            <v>6413700</v>
          </cell>
          <cell r="H2180" t="str">
            <v>IMPLANTE</v>
          </cell>
          <cell r="I2180" t="str">
            <v>Reemplazos articulares</v>
          </cell>
          <cell r="J2180" t="str">
            <v>Link</v>
          </cell>
        </row>
        <row r="2181">
          <cell r="A2181" t="str">
            <v>15-8512/84</v>
          </cell>
          <cell r="B2181" t="str">
            <v>TERMINAL OVAL 30*44MM  22</v>
          </cell>
          <cell r="C2181">
            <v>6413700</v>
          </cell>
          <cell r="D2181">
            <v>0</v>
          </cell>
          <cell r="E2181">
            <v>0</v>
          </cell>
          <cell r="F2181">
            <v>6413700</v>
          </cell>
          <cell r="H2181" t="str">
            <v>IMPLANTE</v>
          </cell>
          <cell r="I2181" t="str">
            <v>Reemplazos articulares</v>
          </cell>
          <cell r="J2181" t="str">
            <v>Link</v>
          </cell>
        </row>
        <row r="2182">
          <cell r="A2182" t="str">
            <v>15-8512/83</v>
          </cell>
          <cell r="B2182" t="str">
            <v>TERMINAL OVAL 26*34MM  22</v>
          </cell>
          <cell r="C2182">
            <v>6413700</v>
          </cell>
          <cell r="D2182">
            <v>0</v>
          </cell>
          <cell r="E2182">
            <v>0</v>
          </cell>
          <cell r="F2182">
            <v>6413700</v>
          </cell>
          <cell r="H2182" t="str">
            <v>IMPLANTE</v>
          </cell>
          <cell r="I2182" t="str">
            <v>Reemplazos articulares</v>
          </cell>
          <cell r="J2182" t="str">
            <v>Link</v>
          </cell>
        </row>
        <row r="2183">
          <cell r="A2183" t="str">
            <v>3605-245</v>
          </cell>
          <cell r="B2183" t="str">
            <v>TARRAJA DE 4.5 M.M A.R</v>
          </cell>
          <cell r="C2183">
            <v>199000</v>
          </cell>
          <cell r="D2183">
            <v>0.19</v>
          </cell>
          <cell r="E2183">
            <v>37810</v>
          </cell>
          <cell r="F2183">
            <v>236810</v>
          </cell>
          <cell r="H2183" t="str">
            <v>IMPLANTE</v>
          </cell>
          <cell r="I2183" t="str">
            <v>Osteosintesis y trauma</v>
          </cell>
          <cell r="J2183" t="str">
            <v>Surgival</v>
          </cell>
        </row>
        <row r="2184">
          <cell r="A2184" t="str">
            <v>3605-035</v>
          </cell>
          <cell r="B2184" t="str">
            <v>TARRAJA DE 3.5 M. M A R.</v>
          </cell>
          <cell r="C2184">
            <v>199000</v>
          </cell>
          <cell r="D2184">
            <v>0.19</v>
          </cell>
          <cell r="E2184">
            <v>37810</v>
          </cell>
          <cell r="F2184">
            <v>236810</v>
          </cell>
          <cell r="H2184" t="str">
            <v>IMPLANTE</v>
          </cell>
          <cell r="I2184" t="str">
            <v>Osteosintesis y trauma</v>
          </cell>
          <cell r="J2184" t="str">
            <v>Surgival</v>
          </cell>
        </row>
        <row r="2185">
          <cell r="A2185" t="str">
            <v>3605-027</v>
          </cell>
          <cell r="B2185" t="str">
            <v>TARRAJA 2.7 MM A.R</v>
          </cell>
          <cell r="C2185">
            <v>199000</v>
          </cell>
          <cell r="D2185">
            <v>0.19</v>
          </cell>
          <cell r="E2185">
            <v>37810</v>
          </cell>
          <cell r="F2185">
            <v>236810</v>
          </cell>
          <cell r="H2185" t="str">
            <v>IMPLANTE</v>
          </cell>
          <cell r="I2185" t="str">
            <v>Osteosintesis y trauma</v>
          </cell>
          <cell r="J2185" t="str">
            <v>Surgival</v>
          </cell>
        </row>
        <row r="2186">
          <cell r="A2186" t="str">
            <v>3605-020</v>
          </cell>
          <cell r="B2186" t="str">
            <v>TARRAJA 2.0 M.M.A.R.</v>
          </cell>
          <cell r="C2186">
            <v>199000</v>
          </cell>
          <cell r="D2186">
            <v>0.19</v>
          </cell>
          <cell r="E2186">
            <v>37810</v>
          </cell>
          <cell r="F2186">
            <v>236810</v>
          </cell>
          <cell r="H2186" t="str">
            <v>IMPLANTE</v>
          </cell>
          <cell r="I2186" t="str">
            <v>Osteosintesis y trauma</v>
          </cell>
          <cell r="J2186" t="str">
            <v>Surgival</v>
          </cell>
        </row>
        <row r="2187">
          <cell r="A2187" t="str">
            <v>3605-015</v>
          </cell>
          <cell r="B2187" t="str">
            <v>TARRAJA 1.5 M.M.A.R.</v>
          </cell>
          <cell r="C2187">
            <v>199000</v>
          </cell>
          <cell r="D2187">
            <v>0.19</v>
          </cell>
          <cell r="E2187">
            <v>37810</v>
          </cell>
          <cell r="F2187">
            <v>236810</v>
          </cell>
          <cell r="H2187" t="str">
            <v>IMPLANTE</v>
          </cell>
          <cell r="I2187" t="str">
            <v>Osteosintesis y trauma</v>
          </cell>
          <cell r="J2187" t="str">
            <v>Surgival</v>
          </cell>
        </row>
        <row r="2188">
          <cell r="A2188" t="str">
            <v>T770008</v>
          </cell>
          <cell r="B2188" t="str">
            <v>TAPON REABSORBIBLE CEMSTOP 8MM</v>
          </cell>
          <cell r="C2188">
            <v>254300</v>
          </cell>
          <cell r="D2188">
            <v>0</v>
          </cell>
          <cell r="E2188">
            <v>0</v>
          </cell>
          <cell r="F2188">
            <v>254300</v>
          </cell>
          <cell r="H2188" t="str">
            <v>IMPLANTE</v>
          </cell>
          <cell r="I2188" t="str">
            <v>Accesorios y medicoquirurgico</v>
          </cell>
          <cell r="J2188" t="str">
            <v>Teknimed</v>
          </cell>
        </row>
        <row r="2189">
          <cell r="A2189" t="str">
            <v>T770016</v>
          </cell>
          <cell r="B2189" t="str">
            <v>TAPON REABSORBIBLE CEMSTOP 16MM</v>
          </cell>
          <cell r="C2189">
            <v>254300</v>
          </cell>
          <cell r="D2189">
            <v>0</v>
          </cell>
          <cell r="E2189">
            <v>0</v>
          </cell>
          <cell r="F2189">
            <v>254300</v>
          </cell>
          <cell r="H2189" t="str">
            <v>IMPLANTE</v>
          </cell>
          <cell r="I2189" t="str">
            <v>Accesorios y medicoquirurgico</v>
          </cell>
          <cell r="J2189" t="str">
            <v>Teknimed</v>
          </cell>
        </row>
        <row r="2190">
          <cell r="A2190" t="str">
            <v>T770014</v>
          </cell>
          <cell r="B2190" t="str">
            <v>TAPON REABSORBIBLE CEMSTOP 14MM</v>
          </cell>
          <cell r="C2190">
            <v>254300</v>
          </cell>
          <cell r="D2190">
            <v>0</v>
          </cell>
          <cell r="E2190">
            <v>0</v>
          </cell>
          <cell r="F2190">
            <v>254300</v>
          </cell>
          <cell r="H2190" t="str">
            <v>IMPLANTE</v>
          </cell>
          <cell r="I2190" t="str">
            <v>Accesorios y medicoquirurgico</v>
          </cell>
          <cell r="J2190" t="str">
            <v>Teknimed</v>
          </cell>
        </row>
        <row r="2191">
          <cell r="A2191" t="str">
            <v>T770012</v>
          </cell>
          <cell r="B2191" t="str">
            <v>TAPON REABSORBIBLE CEMSTOP 12MM</v>
          </cell>
          <cell r="C2191">
            <v>254300</v>
          </cell>
          <cell r="D2191">
            <v>0</v>
          </cell>
          <cell r="E2191">
            <v>0</v>
          </cell>
          <cell r="F2191">
            <v>254300</v>
          </cell>
          <cell r="H2191" t="str">
            <v>IMPLANTE</v>
          </cell>
          <cell r="I2191" t="str">
            <v>Accesorios y medicoquirurgico</v>
          </cell>
          <cell r="J2191" t="str">
            <v>Teknimed</v>
          </cell>
        </row>
        <row r="2192">
          <cell r="A2192" t="str">
            <v>T770010</v>
          </cell>
          <cell r="B2192" t="str">
            <v>TAPON REABSORBIBLE CEMSTOP 10MM</v>
          </cell>
          <cell r="C2192">
            <v>254300</v>
          </cell>
          <cell r="D2192">
            <v>0</v>
          </cell>
          <cell r="E2192">
            <v>0</v>
          </cell>
          <cell r="F2192">
            <v>254300</v>
          </cell>
          <cell r="H2192" t="str">
            <v>IMPLANTE</v>
          </cell>
          <cell r="I2192" t="str">
            <v>Accesorios y medicoquirurgico</v>
          </cell>
          <cell r="J2192" t="str">
            <v>Teknimed</v>
          </cell>
        </row>
        <row r="2193">
          <cell r="A2193" t="str">
            <v>JFST061434</v>
          </cell>
          <cell r="B2193" t="str">
            <v>TAPON 6/14/3.4 MM</v>
          </cell>
          <cell r="C2193">
            <v>0</v>
          </cell>
          <cell r="D2193">
            <v>0.19</v>
          </cell>
          <cell r="E2193">
            <v>0</v>
          </cell>
          <cell r="F2193">
            <v>0</v>
          </cell>
          <cell r="H2193" t="str">
            <v>IMPLANTE</v>
          </cell>
          <cell r="I2193" t="str">
            <v>Endoscopia de Columna</v>
          </cell>
          <cell r="J2193" t="str">
            <v>Joimax</v>
          </cell>
        </row>
        <row r="2194">
          <cell r="A2194" t="str">
            <v>JFST061427</v>
          </cell>
          <cell r="B2194" t="str">
            <v>TAPON 6/14/2.7 MM</v>
          </cell>
          <cell r="C2194">
            <v>0</v>
          </cell>
          <cell r="D2194">
            <v>0.19</v>
          </cell>
          <cell r="E2194">
            <v>0</v>
          </cell>
          <cell r="F2194">
            <v>0</v>
          </cell>
          <cell r="H2194" t="str">
            <v>IMPLANTE</v>
          </cell>
          <cell r="I2194" t="str">
            <v>Endoscopia de Columna</v>
          </cell>
          <cell r="J2194" t="str">
            <v>Joimax</v>
          </cell>
        </row>
        <row r="2195">
          <cell r="A2195" t="str">
            <v>DKY067</v>
          </cell>
          <cell r="B2195" t="str">
            <v>TAPA LATITUDE CUBITAL S</v>
          </cell>
          <cell r="C2195">
            <v>6325000</v>
          </cell>
          <cell r="D2195">
            <v>0</v>
          </cell>
          <cell r="E2195">
            <v>0</v>
          </cell>
          <cell r="F2195">
            <v>6325000</v>
          </cell>
          <cell r="H2195" t="str">
            <v>IMPLANTE</v>
          </cell>
          <cell r="I2195" t="str">
            <v>Reemplazos articulares</v>
          </cell>
          <cell r="J2195" t="str">
            <v>Tornier</v>
          </cell>
        </row>
        <row r="2196">
          <cell r="A2196" t="str">
            <v>DKY068</v>
          </cell>
          <cell r="B2196" t="str">
            <v>TAPA LATITUDE CUBITAL M</v>
          </cell>
          <cell r="C2196">
            <v>6325000</v>
          </cell>
          <cell r="D2196">
            <v>0</v>
          </cell>
          <cell r="E2196">
            <v>0</v>
          </cell>
          <cell r="F2196">
            <v>6325000</v>
          </cell>
          <cell r="H2196" t="str">
            <v>IMPLANTE</v>
          </cell>
          <cell r="I2196" t="str">
            <v>Reemplazos articulares</v>
          </cell>
          <cell r="J2196" t="str">
            <v>Tornier</v>
          </cell>
        </row>
        <row r="2197">
          <cell r="A2197" t="str">
            <v>DKY069</v>
          </cell>
          <cell r="B2197" t="str">
            <v>TAPA LATITUDE CUBITAL L</v>
          </cell>
          <cell r="C2197">
            <v>6325000</v>
          </cell>
          <cell r="D2197">
            <v>0</v>
          </cell>
          <cell r="E2197">
            <v>0</v>
          </cell>
          <cell r="F2197">
            <v>6325000</v>
          </cell>
          <cell r="H2197" t="str">
            <v>IMPLANTE</v>
          </cell>
          <cell r="I2197" t="str">
            <v>Reemplazos articulares</v>
          </cell>
          <cell r="J2197" t="str">
            <v>Tornier</v>
          </cell>
        </row>
        <row r="2198">
          <cell r="A2198" t="str">
            <v>JSTC532410</v>
          </cell>
          <cell r="B2198" t="str">
            <v>TAPA DE INSTRUMENTAL TESSYS</v>
          </cell>
          <cell r="C2198">
            <v>0</v>
          </cell>
          <cell r="D2198">
            <v>0.19</v>
          </cell>
          <cell r="E2198">
            <v>0</v>
          </cell>
          <cell r="F2198">
            <v>0</v>
          </cell>
          <cell r="H2198" t="str">
            <v>IMPLANTE</v>
          </cell>
          <cell r="I2198" t="str">
            <v>Endoscopia de Columna</v>
          </cell>
          <cell r="J2198" t="str">
            <v>Joimax</v>
          </cell>
        </row>
        <row r="2199">
          <cell r="A2199" t="str">
            <v>DKY123</v>
          </cell>
          <cell r="B2199" t="str">
            <v>TAPA CUBITAL DE REVISION IZQUIERDA S</v>
          </cell>
          <cell r="C2199">
            <v>3759500</v>
          </cell>
          <cell r="D2199">
            <v>0</v>
          </cell>
          <cell r="E2199">
            <v>0</v>
          </cell>
          <cell r="F2199">
            <v>3759500</v>
          </cell>
          <cell r="H2199" t="str">
            <v>IMPLANTE</v>
          </cell>
          <cell r="I2199" t="str">
            <v>Reemplazos articulares</v>
          </cell>
          <cell r="J2199" t="str">
            <v>Tornier</v>
          </cell>
        </row>
        <row r="2200">
          <cell r="A2200" t="str">
            <v>DKY124</v>
          </cell>
          <cell r="B2200" t="str">
            <v>TAPA CUBITAL DE REVISION IZQUIERDA M</v>
          </cell>
          <cell r="C2200">
            <v>3759500</v>
          </cell>
          <cell r="D2200">
            <v>0</v>
          </cell>
          <cell r="E2200">
            <v>0</v>
          </cell>
          <cell r="F2200">
            <v>3759500</v>
          </cell>
          <cell r="H2200" t="str">
            <v>IMPLANTE</v>
          </cell>
          <cell r="I2200" t="str">
            <v>Reemplazos articulares</v>
          </cell>
          <cell r="J2200" t="str">
            <v>Tornier</v>
          </cell>
        </row>
        <row r="2201">
          <cell r="A2201" t="str">
            <v>DKY125</v>
          </cell>
          <cell r="B2201" t="str">
            <v>TAPA CUBITAL DE REVISION IZQUIERDA L</v>
          </cell>
          <cell r="C2201">
            <v>3759500</v>
          </cell>
          <cell r="D2201">
            <v>0</v>
          </cell>
          <cell r="E2201">
            <v>0</v>
          </cell>
          <cell r="F2201">
            <v>3759500</v>
          </cell>
          <cell r="H2201" t="str">
            <v>IMPLANTE</v>
          </cell>
          <cell r="I2201" t="str">
            <v>Reemplazos articulares</v>
          </cell>
          <cell r="J2201" t="str">
            <v>Tornier</v>
          </cell>
        </row>
        <row r="2202">
          <cell r="A2202" t="str">
            <v>DKY120</v>
          </cell>
          <cell r="B2202" t="str">
            <v>TAPA CUBITAL DE REVISION DERECHA S</v>
          </cell>
          <cell r="C2202">
            <v>3759500</v>
          </cell>
          <cell r="D2202">
            <v>0</v>
          </cell>
          <cell r="E2202">
            <v>0</v>
          </cell>
          <cell r="F2202">
            <v>3759500</v>
          </cell>
          <cell r="H2202" t="str">
            <v>IMPLANTE</v>
          </cell>
          <cell r="I2202" t="str">
            <v>Reemplazos articulares</v>
          </cell>
          <cell r="J2202" t="str">
            <v>Tornier</v>
          </cell>
        </row>
        <row r="2203">
          <cell r="A2203" t="str">
            <v>DKY121</v>
          </cell>
          <cell r="B2203" t="str">
            <v>TAPA CUBITAL DE REVISION DERECHA M</v>
          </cell>
          <cell r="C2203">
            <v>3759500</v>
          </cell>
          <cell r="D2203">
            <v>0</v>
          </cell>
          <cell r="E2203">
            <v>0</v>
          </cell>
          <cell r="F2203">
            <v>3759500</v>
          </cell>
          <cell r="H2203" t="str">
            <v>IMPLANTE</v>
          </cell>
          <cell r="I2203" t="str">
            <v>Reemplazos articulares</v>
          </cell>
          <cell r="J2203" t="str">
            <v>Tornier</v>
          </cell>
        </row>
        <row r="2204">
          <cell r="A2204" t="str">
            <v>DKY122</v>
          </cell>
          <cell r="B2204" t="str">
            <v>TAPA CUBITAL DE REVISION DERECHA L</v>
          </cell>
          <cell r="C2204">
            <v>3759500</v>
          </cell>
          <cell r="D2204">
            <v>0</v>
          </cell>
          <cell r="E2204">
            <v>0</v>
          </cell>
          <cell r="F2204">
            <v>3759500</v>
          </cell>
          <cell r="H2204" t="str">
            <v>IMPLANTE</v>
          </cell>
          <cell r="I2204" t="str">
            <v>Reemplazos articulares</v>
          </cell>
          <cell r="J2204" t="str">
            <v>Tornier</v>
          </cell>
        </row>
        <row r="2205">
          <cell r="A2205" t="str">
            <v>TCC150700</v>
          </cell>
          <cell r="B2205" t="str">
            <v>TAPA CIERRE PARA ENDOSCOPIOS</v>
          </cell>
          <cell r="C2205">
            <v>0</v>
          </cell>
          <cell r="D2205">
            <v>0.19</v>
          </cell>
          <cell r="E2205">
            <v>0</v>
          </cell>
          <cell r="F2205">
            <v>0</v>
          </cell>
          <cell r="H2205" t="str">
            <v>IMPLANTE</v>
          </cell>
          <cell r="I2205" t="str">
            <v>Endoscopia de Columna</v>
          </cell>
          <cell r="J2205" t="str">
            <v>Joimax</v>
          </cell>
        </row>
        <row r="2206">
          <cell r="A2206" t="str">
            <v>9040-Z26</v>
          </cell>
          <cell r="B2206" t="str">
            <v>TALLO STANDAR MOD. CHARN.  Ø28 MM</v>
          </cell>
          <cell r="C2206">
            <v>0</v>
          </cell>
          <cell r="D2206">
            <v>0</v>
          </cell>
          <cell r="E2206">
            <v>0</v>
          </cell>
          <cell r="F2206">
            <v>0</v>
          </cell>
          <cell r="H2206" t="str">
            <v>IMPLANTE</v>
          </cell>
          <cell r="I2206" t="str">
            <v>Reemplazos articulares</v>
          </cell>
          <cell r="J2206" t="str">
            <v>Fico</v>
          </cell>
        </row>
        <row r="2207">
          <cell r="A2207" t="str">
            <v>9340-Z26</v>
          </cell>
          <cell r="B2207" t="str">
            <v>TALLO STANDAR ALETA MOD.CHAR. Ø28MM</v>
          </cell>
          <cell r="C2207">
            <v>0</v>
          </cell>
          <cell r="D2207">
            <v>0</v>
          </cell>
          <cell r="E2207">
            <v>0</v>
          </cell>
          <cell r="F2207">
            <v>0</v>
          </cell>
          <cell r="H2207" t="str">
            <v>IMPLANTE</v>
          </cell>
          <cell r="I2207" t="str">
            <v>Reemplazos articulares</v>
          </cell>
          <cell r="J2207" t="str">
            <v>Fico</v>
          </cell>
        </row>
        <row r="2208">
          <cell r="A2208" t="str">
            <v>000-5009E</v>
          </cell>
          <cell r="B2208" t="str">
            <v>TALLO REV.NO CEMENTADO. KAREY N.9</v>
          </cell>
          <cell r="C2208">
            <v>0</v>
          </cell>
          <cell r="D2208">
            <v>0</v>
          </cell>
          <cell r="E2208">
            <v>0</v>
          </cell>
          <cell r="F2208">
            <v>0</v>
          </cell>
          <cell r="H2208" t="str">
            <v>IMPLANTE</v>
          </cell>
          <cell r="I2208" t="str">
            <v>Reemplazos articulares</v>
          </cell>
          <cell r="J2208" t="str">
            <v>Surgival</v>
          </cell>
        </row>
        <row r="2209">
          <cell r="A2209" t="str">
            <v>000-5418E</v>
          </cell>
          <cell r="B2209" t="str">
            <v>TALLO REV.NO CEMENTADO KAREY N.18</v>
          </cell>
          <cell r="C2209">
            <v>0</v>
          </cell>
          <cell r="D2209">
            <v>0</v>
          </cell>
          <cell r="E2209">
            <v>0</v>
          </cell>
          <cell r="F2209">
            <v>0</v>
          </cell>
          <cell r="H2209" t="str">
            <v>IMPLANTE</v>
          </cell>
          <cell r="I2209" t="str">
            <v>Reemplazos articulares</v>
          </cell>
          <cell r="J2209" t="str">
            <v>Surgival</v>
          </cell>
        </row>
        <row r="2210">
          <cell r="A2210" t="str">
            <v>000-5416E</v>
          </cell>
          <cell r="B2210" t="str">
            <v>TALLO REV.NO CEMENTADO KAREY N.16</v>
          </cell>
          <cell r="C2210">
            <v>0</v>
          </cell>
          <cell r="D2210">
            <v>0</v>
          </cell>
          <cell r="E2210">
            <v>0</v>
          </cell>
          <cell r="F2210">
            <v>0</v>
          </cell>
          <cell r="H2210" t="str">
            <v>IMPLANTE</v>
          </cell>
          <cell r="I2210" t="str">
            <v>Reemplazos articulares</v>
          </cell>
          <cell r="J2210" t="str">
            <v>Surgival</v>
          </cell>
        </row>
        <row r="2211">
          <cell r="A2211" t="str">
            <v>000-5414E</v>
          </cell>
          <cell r="B2211" t="str">
            <v>TALLO REV.NO CEMENTADO KAREY N.14</v>
          </cell>
          <cell r="C2211">
            <v>0</v>
          </cell>
          <cell r="D2211">
            <v>0</v>
          </cell>
          <cell r="E2211">
            <v>0</v>
          </cell>
          <cell r="F2211">
            <v>0</v>
          </cell>
          <cell r="H2211" t="str">
            <v>IMPLANTE</v>
          </cell>
          <cell r="I2211" t="str">
            <v>Reemplazos articulares</v>
          </cell>
          <cell r="J2211" t="str">
            <v>Surgival</v>
          </cell>
        </row>
        <row r="2212">
          <cell r="A2212" t="str">
            <v>000-5412E</v>
          </cell>
          <cell r="B2212" t="str">
            <v>TALLO REV.NO CEMENTADO KAREY N.12</v>
          </cell>
          <cell r="C2212">
            <v>0</v>
          </cell>
          <cell r="D2212">
            <v>0</v>
          </cell>
          <cell r="E2212">
            <v>0</v>
          </cell>
          <cell r="F2212">
            <v>0</v>
          </cell>
          <cell r="H2212" t="str">
            <v>IMPLANTE</v>
          </cell>
          <cell r="I2212" t="str">
            <v>Reemplazos articulares</v>
          </cell>
          <cell r="J2212" t="str">
            <v>Surgival</v>
          </cell>
        </row>
        <row r="2213">
          <cell r="A2213" t="str">
            <v>9140-Z26</v>
          </cell>
          <cell r="B2213" t="str">
            <v>TALLO REFOR.MOD.CHAR.  Ø28 MM</v>
          </cell>
          <cell r="C2213">
            <v>0</v>
          </cell>
          <cell r="D2213">
            <v>0</v>
          </cell>
          <cell r="E2213">
            <v>0</v>
          </cell>
          <cell r="F2213">
            <v>0</v>
          </cell>
          <cell r="H2213" t="str">
            <v>IMPLANTE</v>
          </cell>
          <cell r="I2213" t="str">
            <v>Reemplazos articulares</v>
          </cell>
          <cell r="J2213" t="str">
            <v>Fico</v>
          </cell>
        </row>
        <row r="2214">
          <cell r="A2214" t="str">
            <v>9335-Z26</v>
          </cell>
          <cell r="B2214" t="str">
            <v>TALLO REF.RECTO MOD.CHAR.  Ø28MM</v>
          </cell>
          <cell r="C2214">
            <v>0</v>
          </cell>
          <cell r="D2214">
            <v>0</v>
          </cell>
          <cell r="E2214">
            <v>0</v>
          </cell>
          <cell r="F2214">
            <v>0</v>
          </cell>
          <cell r="H2214" t="str">
            <v>IMPLANTE</v>
          </cell>
          <cell r="I2214" t="str">
            <v>Reemplazos articulares</v>
          </cell>
          <cell r="J2214" t="str">
            <v>Fico</v>
          </cell>
        </row>
        <row r="2215">
          <cell r="A2215" t="str">
            <v>DTJ319</v>
          </cell>
          <cell r="B2215" t="str">
            <v>TALLO RADIAL RHS 9MM CUELLO 16MM</v>
          </cell>
          <cell r="C2215">
            <v>4050100</v>
          </cell>
          <cell r="D2215">
            <v>0</v>
          </cell>
          <cell r="E2215">
            <v>0</v>
          </cell>
          <cell r="F2215">
            <v>4050100</v>
          </cell>
          <cell r="H2215" t="str">
            <v>IMPLANTE</v>
          </cell>
          <cell r="I2215" t="str">
            <v>Reemplazos articulares</v>
          </cell>
          <cell r="J2215" t="str">
            <v>Tornier</v>
          </cell>
        </row>
        <row r="2216">
          <cell r="A2216" t="str">
            <v>DTJ309</v>
          </cell>
          <cell r="B2216" t="str">
            <v>TALLO RADIAL RHS 9MM CUELLO 13MM</v>
          </cell>
          <cell r="C2216">
            <v>4050100</v>
          </cell>
          <cell r="D2216">
            <v>0</v>
          </cell>
          <cell r="E2216">
            <v>0</v>
          </cell>
          <cell r="F2216">
            <v>4050100</v>
          </cell>
          <cell r="H2216" t="str">
            <v>IMPLANTE</v>
          </cell>
          <cell r="I2216" t="str">
            <v>Reemplazos articulares</v>
          </cell>
          <cell r="J2216" t="str">
            <v>Tornier</v>
          </cell>
        </row>
        <row r="2217">
          <cell r="A2217" t="str">
            <v>DTJ101</v>
          </cell>
          <cell r="B2217" t="str">
            <v>TALLO RADIAL RHS 8MM CUELLO 22MM</v>
          </cell>
          <cell r="C2217">
            <v>4050100</v>
          </cell>
          <cell r="D2217">
            <v>0</v>
          </cell>
          <cell r="E2217">
            <v>0</v>
          </cell>
          <cell r="F2217">
            <v>4050100</v>
          </cell>
          <cell r="H2217" t="str">
            <v>IMPLANTE</v>
          </cell>
          <cell r="I2217" t="str">
            <v>Reemplazos articulares</v>
          </cell>
          <cell r="J2217" t="str">
            <v>Tornier</v>
          </cell>
        </row>
        <row r="2218">
          <cell r="A2218" t="str">
            <v>DTJ105</v>
          </cell>
          <cell r="B2218" t="str">
            <v>TALLO RADIAL RHS 8MM CUELLO 19MM</v>
          </cell>
          <cell r="C2218">
            <v>4050100</v>
          </cell>
          <cell r="D2218">
            <v>0</v>
          </cell>
          <cell r="E2218">
            <v>0</v>
          </cell>
          <cell r="F2218">
            <v>4050100</v>
          </cell>
          <cell r="H2218" t="str">
            <v>IMPLANTE</v>
          </cell>
          <cell r="I2218" t="str">
            <v>Reemplazos articulares</v>
          </cell>
          <cell r="J2218" t="str">
            <v>Tornier</v>
          </cell>
        </row>
        <row r="2219">
          <cell r="A2219" t="str">
            <v>DTJ318</v>
          </cell>
          <cell r="B2219" t="str">
            <v>TALLO RADIAL RHS 8MM CUELLO 16MM</v>
          </cell>
          <cell r="C2219">
            <v>4050100</v>
          </cell>
          <cell r="D2219">
            <v>0</v>
          </cell>
          <cell r="E2219">
            <v>0</v>
          </cell>
          <cell r="F2219">
            <v>4050100</v>
          </cell>
          <cell r="H2219" t="str">
            <v>IMPLANTE</v>
          </cell>
          <cell r="I2219" t="str">
            <v>Reemplazos articulares</v>
          </cell>
          <cell r="J2219" t="str">
            <v>Tornier</v>
          </cell>
        </row>
        <row r="2220">
          <cell r="A2220" t="str">
            <v>DTJ308</v>
          </cell>
          <cell r="B2220" t="str">
            <v>TALLO RADIAL RHS 8MM CUELLO 13MM</v>
          </cell>
          <cell r="C2220">
            <v>4050100</v>
          </cell>
          <cell r="D2220">
            <v>0</v>
          </cell>
          <cell r="E2220">
            <v>0</v>
          </cell>
          <cell r="F2220">
            <v>4050100</v>
          </cell>
          <cell r="H2220" t="str">
            <v>IMPLANTE</v>
          </cell>
          <cell r="I2220" t="str">
            <v>Reemplazos articulares</v>
          </cell>
          <cell r="J2220" t="str">
            <v>Tornier</v>
          </cell>
        </row>
        <row r="2221">
          <cell r="A2221" t="str">
            <v>DTJ317</v>
          </cell>
          <cell r="B2221" t="str">
            <v>TALLO RADIAL RHS 7MM CUELLO 16MM</v>
          </cell>
          <cell r="C2221">
            <v>4050100</v>
          </cell>
          <cell r="D2221">
            <v>0</v>
          </cell>
          <cell r="E2221">
            <v>0</v>
          </cell>
          <cell r="F2221">
            <v>4050100</v>
          </cell>
          <cell r="H2221" t="str">
            <v>IMPLANTE</v>
          </cell>
          <cell r="I2221" t="str">
            <v>Reemplazos articulares</v>
          </cell>
          <cell r="J2221" t="str">
            <v>Tornier</v>
          </cell>
        </row>
        <row r="2222">
          <cell r="A2222" t="str">
            <v>DTJ307</v>
          </cell>
          <cell r="B2222" t="str">
            <v>TALLO RADIAL RHS 7MM CUELLO 13MM</v>
          </cell>
          <cell r="C2222">
            <v>4050100</v>
          </cell>
          <cell r="D2222">
            <v>0</v>
          </cell>
          <cell r="E2222">
            <v>0</v>
          </cell>
          <cell r="F2222">
            <v>4050100</v>
          </cell>
          <cell r="H2222" t="str">
            <v>IMPLANTE</v>
          </cell>
          <cell r="I2222" t="str">
            <v>Reemplazos articulares</v>
          </cell>
          <cell r="J2222" t="str">
            <v>Tornier</v>
          </cell>
        </row>
        <row r="2223">
          <cell r="A2223" t="str">
            <v>DTJ316</v>
          </cell>
          <cell r="B2223" t="str">
            <v>TALLO RADIAL RHS 6MM CUELLO 16MM</v>
          </cell>
          <cell r="C2223">
            <v>4050100</v>
          </cell>
          <cell r="D2223">
            <v>0</v>
          </cell>
          <cell r="E2223">
            <v>0</v>
          </cell>
          <cell r="F2223">
            <v>4050100</v>
          </cell>
          <cell r="H2223" t="str">
            <v>IMPLANTE</v>
          </cell>
          <cell r="I2223" t="str">
            <v>Reemplazos articulares</v>
          </cell>
          <cell r="J2223" t="str">
            <v>Tornier</v>
          </cell>
        </row>
        <row r="2224">
          <cell r="A2224" t="str">
            <v>DTJ306</v>
          </cell>
          <cell r="B2224" t="str">
            <v>TALLO RADIAL RHS 6MM CUELLO 13MM</v>
          </cell>
          <cell r="C2224">
            <v>4050100</v>
          </cell>
          <cell r="D2224">
            <v>0</v>
          </cell>
          <cell r="E2224">
            <v>0</v>
          </cell>
          <cell r="F2224">
            <v>4050100</v>
          </cell>
          <cell r="H2224" t="str">
            <v>IMPLANTE</v>
          </cell>
          <cell r="I2224" t="str">
            <v>Reemplazos articulares</v>
          </cell>
          <cell r="J2224" t="str">
            <v>Tornier</v>
          </cell>
        </row>
        <row r="2225">
          <cell r="A2225" t="str">
            <v>DTJ102</v>
          </cell>
          <cell r="B2225" t="str">
            <v>TALLO RADIAL RHS 6.5MM CUELLO 22MM</v>
          </cell>
          <cell r="C2225">
            <v>4050100</v>
          </cell>
          <cell r="D2225">
            <v>0</v>
          </cell>
          <cell r="E2225">
            <v>0</v>
          </cell>
          <cell r="F2225">
            <v>4050100</v>
          </cell>
          <cell r="H2225" t="str">
            <v>IMPLANTE</v>
          </cell>
          <cell r="I2225" t="str">
            <v>Reemplazos articulares</v>
          </cell>
          <cell r="J2225" t="str">
            <v>Tornier</v>
          </cell>
        </row>
        <row r="2226">
          <cell r="A2226" t="str">
            <v>DTJ106</v>
          </cell>
          <cell r="B2226" t="str">
            <v>TALLO RADIAL RHS 6.5MM CUELLO 19MM</v>
          </cell>
          <cell r="C2226">
            <v>4050100</v>
          </cell>
          <cell r="D2226">
            <v>0</v>
          </cell>
          <cell r="E2226">
            <v>0</v>
          </cell>
          <cell r="F2226">
            <v>4050100</v>
          </cell>
          <cell r="H2226" t="str">
            <v>IMPLANTE</v>
          </cell>
          <cell r="I2226" t="str">
            <v>Reemplazos articulares</v>
          </cell>
          <cell r="J2226" t="str">
            <v>Tornier</v>
          </cell>
        </row>
        <row r="2227">
          <cell r="A2227" t="str">
            <v>DTJ315</v>
          </cell>
          <cell r="B2227" t="str">
            <v>TALLO RADIAL RHS 5MM CUELLO 16MM</v>
          </cell>
          <cell r="C2227">
            <v>4050100</v>
          </cell>
          <cell r="D2227">
            <v>0</v>
          </cell>
          <cell r="E2227">
            <v>0</v>
          </cell>
          <cell r="F2227">
            <v>4050100</v>
          </cell>
          <cell r="H2227" t="str">
            <v>IMPLANTE</v>
          </cell>
          <cell r="I2227" t="str">
            <v>Reemplazos articulares</v>
          </cell>
          <cell r="J2227" t="str">
            <v>Tornier</v>
          </cell>
        </row>
        <row r="2228">
          <cell r="A2228" t="str">
            <v>DTJ320</v>
          </cell>
          <cell r="B2228" t="str">
            <v>TALLO RADIAL RHS 10MM CUELLO 16MM</v>
          </cell>
          <cell r="C2228">
            <v>4050100</v>
          </cell>
          <cell r="D2228">
            <v>0</v>
          </cell>
          <cell r="E2228">
            <v>0</v>
          </cell>
          <cell r="F2228">
            <v>4050100</v>
          </cell>
          <cell r="H2228" t="str">
            <v>IMPLANTE</v>
          </cell>
          <cell r="I2228" t="str">
            <v>Reemplazos articulares</v>
          </cell>
          <cell r="J2228" t="str">
            <v>Tornier</v>
          </cell>
        </row>
        <row r="2229">
          <cell r="A2229" t="str">
            <v>DTJ310</v>
          </cell>
          <cell r="B2229" t="str">
            <v>TALLO RADIAL RHS 10MM CUELLO 13MM</v>
          </cell>
          <cell r="C2229">
            <v>4050100</v>
          </cell>
          <cell r="D2229">
            <v>0</v>
          </cell>
          <cell r="E2229">
            <v>0</v>
          </cell>
          <cell r="F2229">
            <v>4050100</v>
          </cell>
          <cell r="H2229" t="str">
            <v>IMPLANTE</v>
          </cell>
          <cell r="I2229" t="str">
            <v>Reemplazos articulares</v>
          </cell>
          <cell r="J2229" t="str">
            <v>Tornier</v>
          </cell>
        </row>
        <row r="2230">
          <cell r="A2230" t="str">
            <v>DTJ205</v>
          </cell>
          <cell r="B2230" t="str">
            <v>TALLO RADIAL 5MM CUELLO 13MM</v>
          </cell>
          <cell r="C2230">
            <v>4050100</v>
          </cell>
          <cell r="D2230">
            <v>0</v>
          </cell>
          <cell r="E2230">
            <v>0</v>
          </cell>
          <cell r="F2230">
            <v>4050100</v>
          </cell>
          <cell r="H2230" t="str">
            <v>IMPLANTE</v>
          </cell>
          <cell r="I2230" t="str">
            <v>Reemplazos articulares</v>
          </cell>
          <cell r="J2230" t="str">
            <v>Tornier</v>
          </cell>
        </row>
        <row r="2231">
          <cell r="A2231" t="str">
            <v>165-320/26</v>
          </cell>
          <cell r="B2231" t="str">
            <v>TALLO POROLINK STD NO.CEM 170MM*130°N16</v>
          </cell>
          <cell r="C2231">
            <v>2900000</v>
          </cell>
          <cell r="D2231">
            <v>0</v>
          </cell>
          <cell r="E2231">
            <v>0</v>
          </cell>
          <cell r="F2231">
            <v>2900000</v>
          </cell>
          <cell r="H2231" t="str">
            <v>IMPLANTE</v>
          </cell>
          <cell r="I2231" t="str">
            <v>Reemplazos articulares</v>
          </cell>
          <cell r="J2231" t="str">
            <v>Link</v>
          </cell>
        </row>
        <row r="2232">
          <cell r="A2232" t="str">
            <v>165-319/26</v>
          </cell>
          <cell r="B2232" t="str">
            <v>TALLO POROLINK STD NO.CEM 165MM*130°N15</v>
          </cell>
          <cell r="C2232">
            <v>2900000</v>
          </cell>
          <cell r="D2232">
            <v>0</v>
          </cell>
          <cell r="E2232">
            <v>0</v>
          </cell>
          <cell r="F2232">
            <v>2900000</v>
          </cell>
          <cell r="H2232" t="str">
            <v>IMPLANTE</v>
          </cell>
          <cell r="I2232" t="str">
            <v>Reemplazos articulares</v>
          </cell>
          <cell r="J2232" t="str">
            <v>Link</v>
          </cell>
        </row>
        <row r="2233">
          <cell r="A2233" t="str">
            <v>165-318/26</v>
          </cell>
          <cell r="B2233" t="str">
            <v>TALLO POROLINK STD NO.CEM 160MM*130°N14</v>
          </cell>
          <cell r="C2233">
            <v>2900000</v>
          </cell>
          <cell r="D2233">
            <v>0</v>
          </cell>
          <cell r="E2233">
            <v>0</v>
          </cell>
          <cell r="F2233">
            <v>2900000</v>
          </cell>
          <cell r="H2233" t="str">
            <v>IMPLANTE</v>
          </cell>
          <cell r="I2233" t="str">
            <v>Reemplazos articulares</v>
          </cell>
          <cell r="J2233" t="str">
            <v>Link</v>
          </cell>
        </row>
        <row r="2234">
          <cell r="A2234" t="str">
            <v>165-317/26</v>
          </cell>
          <cell r="B2234" t="str">
            <v>TALLO POROLINK STD NO.CEM 155MM*130°N13</v>
          </cell>
          <cell r="C2234">
            <v>2900000</v>
          </cell>
          <cell r="D2234">
            <v>0</v>
          </cell>
          <cell r="E2234">
            <v>0</v>
          </cell>
          <cell r="F2234">
            <v>2900000</v>
          </cell>
          <cell r="H2234" t="str">
            <v>IMPLANTE</v>
          </cell>
          <cell r="I2234" t="str">
            <v>Reemplazos articulares</v>
          </cell>
          <cell r="J2234" t="str">
            <v>Link</v>
          </cell>
        </row>
        <row r="2235">
          <cell r="A2235" t="str">
            <v>165-316/26</v>
          </cell>
          <cell r="B2235" t="str">
            <v>TALLO POROLINK STD NO.CEM 150MM*130°N12</v>
          </cell>
          <cell r="C2235">
            <v>2900000</v>
          </cell>
          <cell r="D2235">
            <v>0</v>
          </cell>
          <cell r="E2235">
            <v>0</v>
          </cell>
          <cell r="F2235">
            <v>2900000</v>
          </cell>
          <cell r="H2235" t="str">
            <v>IMPLANTE</v>
          </cell>
          <cell r="I2235" t="str">
            <v>Reemplazos articulares</v>
          </cell>
          <cell r="J2235" t="str">
            <v>Link</v>
          </cell>
        </row>
        <row r="2236">
          <cell r="A2236" t="str">
            <v>165-315/26</v>
          </cell>
          <cell r="B2236" t="str">
            <v>TALLO POROLINK STD NO.CEM 145MM*130°N11</v>
          </cell>
          <cell r="C2236">
            <v>2900000</v>
          </cell>
          <cell r="D2236">
            <v>0</v>
          </cell>
          <cell r="E2236">
            <v>0</v>
          </cell>
          <cell r="F2236">
            <v>2900000</v>
          </cell>
          <cell r="H2236" t="str">
            <v>IMPLANTE</v>
          </cell>
          <cell r="I2236" t="str">
            <v>Reemplazos articulares</v>
          </cell>
          <cell r="J2236" t="str">
            <v>Link</v>
          </cell>
        </row>
        <row r="2237">
          <cell r="A2237" t="str">
            <v>165-314/26</v>
          </cell>
          <cell r="B2237" t="str">
            <v>TALLO POROLINK STD NO.CEM 140MM*130°N10</v>
          </cell>
          <cell r="C2237">
            <v>2900000</v>
          </cell>
          <cell r="D2237">
            <v>0</v>
          </cell>
          <cell r="E2237">
            <v>0</v>
          </cell>
          <cell r="F2237">
            <v>2900000</v>
          </cell>
          <cell r="H2237" t="str">
            <v>IMPLANTE</v>
          </cell>
          <cell r="I2237" t="str">
            <v>Reemplazos articulares</v>
          </cell>
          <cell r="J2237" t="str">
            <v>Link</v>
          </cell>
        </row>
        <row r="2238">
          <cell r="A2238" t="str">
            <v>165-313/26</v>
          </cell>
          <cell r="B2238" t="str">
            <v>TALLO POROLINK STD NO.CEM 130MM*130°N9</v>
          </cell>
          <cell r="C2238">
            <v>2900000</v>
          </cell>
          <cell r="D2238">
            <v>0</v>
          </cell>
          <cell r="E2238">
            <v>0</v>
          </cell>
          <cell r="F2238">
            <v>2900000</v>
          </cell>
          <cell r="H2238" t="str">
            <v>IMPLANTE</v>
          </cell>
          <cell r="I2238" t="str">
            <v>Reemplazos articulares</v>
          </cell>
          <cell r="J2238" t="str">
            <v>Link</v>
          </cell>
        </row>
        <row r="2239">
          <cell r="A2239" t="str">
            <v>165-312/26</v>
          </cell>
          <cell r="B2239" t="str">
            <v>TALLO POROLINK STD NO.CEM 115MM*130°N8</v>
          </cell>
          <cell r="C2239">
            <v>2900000</v>
          </cell>
          <cell r="D2239">
            <v>0</v>
          </cell>
          <cell r="E2239">
            <v>0</v>
          </cell>
          <cell r="F2239">
            <v>2900000</v>
          </cell>
          <cell r="H2239" t="str">
            <v>IMPLANTE</v>
          </cell>
          <cell r="I2239" t="str">
            <v>Reemplazos articulares</v>
          </cell>
          <cell r="J2239" t="str">
            <v>Link</v>
          </cell>
        </row>
        <row r="2240">
          <cell r="A2240" t="str">
            <v>165-312/26.</v>
          </cell>
          <cell r="B2240" t="str">
            <v>TALLO POROLINK STD NO.CEM 115MM*130°N8</v>
          </cell>
          <cell r="C2240">
            <v>2900000</v>
          </cell>
          <cell r="D2240">
            <v>0</v>
          </cell>
          <cell r="E2240">
            <v>0</v>
          </cell>
          <cell r="F2240">
            <v>2900000</v>
          </cell>
          <cell r="H2240" t="str">
            <v>IMPLANTE</v>
          </cell>
          <cell r="I2240" t="str">
            <v>Reemplazos articulares</v>
          </cell>
          <cell r="J2240" t="str">
            <v>Link</v>
          </cell>
        </row>
        <row r="2241">
          <cell r="A2241" t="str">
            <v>165-420/26</v>
          </cell>
          <cell r="B2241" t="str">
            <v>TALLO POROLINK LAT NO.CEM 170MM*125°N16</v>
          </cell>
          <cell r="C2241">
            <v>2900000</v>
          </cell>
          <cell r="D2241">
            <v>0</v>
          </cell>
          <cell r="E2241">
            <v>0</v>
          </cell>
          <cell r="F2241">
            <v>2900000</v>
          </cell>
          <cell r="H2241" t="str">
            <v>IMPLANTE</v>
          </cell>
          <cell r="I2241" t="str">
            <v>Reemplazos articulares</v>
          </cell>
          <cell r="J2241" t="str">
            <v>Link</v>
          </cell>
        </row>
        <row r="2242">
          <cell r="A2242" t="str">
            <v>165-419/26</v>
          </cell>
          <cell r="B2242" t="str">
            <v>TALLO POROLINK LAT NO.CEM 165MM*125°N15</v>
          </cell>
          <cell r="C2242">
            <v>2900000</v>
          </cell>
          <cell r="D2242">
            <v>0</v>
          </cell>
          <cell r="E2242">
            <v>0</v>
          </cell>
          <cell r="F2242">
            <v>2900000</v>
          </cell>
          <cell r="H2242" t="str">
            <v>IMPLANTE</v>
          </cell>
          <cell r="I2242" t="str">
            <v>Reemplazos articulares</v>
          </cell>
          <cell r="J2242" t="str">
            <v>Link</v>
          </cell>
        </row>
        <row r="2243">
          <cell r="A2243" t="str">
            <v>165-418/26</v>
          </cell>
          <cell r="B2243" t="str">
            <v>TALLO POROLINK LAT NO.CEM 160MM*125°N14</v>
          </cell>
          <cell r="C2243">
            <v>2900000</v>
          </cell>
          <cell r="D2243">
            <v>0</v>
          </cell>
          <cell r="E2243">
            <v>0</v>
          </cell>
          <cell r="F2243">
            <v>2900000</v>
          </cell>
          <cell r="H2243" t="str">
            <v>IMPLANTE</v>
          </cell>
          <cell r="I2243" t="str">
            <v>Reemplazos articulares</v>
          </cell>
          <cell r="J2243" t="str">
            <v>Link</v>
          </cell>
        </row>
        <row r="2244">
          <cell r="A2244" t="str">
            <v>165-417/26.</v>
          </cell>
          <cell r="B2244" t="str">
            <v>TALLO POROLINK LAT NO.CEM 155MM*125Â°N13</v>
          </cell>
          <cell r="C2244">
            <v>2900000</v>
          </cell>
          <cell r="D2244">
            <v>0</v>
          </cell>
          <cell r="E2244">
            <v>0</v>
          </cell>
          <cell r="F2244">
            <v>2900000</v>
          </cell>
          <cell r="H2244" t="str">
            <v>IMPLANTE</v>
          </cell>
          <cell r="I2244" t="str">
            <v>Reemplazos articulares</v>
          </cell>
          <cell r="J2244" t="str">
            <v>Link</v>
          </cell>
        </row>
        <row r="2245">
          <cell r="A2245" t="str">
            <v>165-417/26</v>
          </cell>
          <cell r="B2245" t="str">
            <v>TALLO POROLINK LAT NO.CEM 155MM*125°N13</v>
          </cell>
          <cell r="C2245">
            <v>2900000</v>
          </cell>
          <cell r="D2245">
            <v>0</v>
          </cell>
          <cell r="E2245">
            <v>0</v>
          </cell>
          <cell r="F2245">
            <v>2900000</v>
          </cell>
          <cell r="H2245" t="str">
            <v>IMPLANTE</v>
          </cell>
          <cell r="I2245" t="str">
            <v>Reemplazos articulares</v>
          </cell>
          <cell r="J2245" t="str">
            <v>Link</v>
          </cell>
        </row>
        <row r="2246">
          <cell r="A2246" t="str">
            <v>165-416/26</v>
          </cell>
          <cell r="B2246" t="str">
            <v>TALLO POROLINK LAT NO.CEM 150MM*125°N12</v>
          </cell>
          <cell r="C2246">
            <v>2900000</v>
          </cell>
          <cell r="D2246">
            <v>0</v>
          </cell>
          <cell r="E2246">
            <v>0</v>
          </cell>
          <cell r="F2246">
            <v>2900000</v>
          </cell>
          <cell r="H2246" t="str">
            <v>IMPLANTE</v>
          </cell>
          <cell r="I2246" t="str">
            <v>Reemplazos articulares</v>
          </cell>
          <cell r="J2246" t="str">
            <v>Link</v>
          </cell>
        </row>
        <row r="2247">
          <cell r="A2247" t="str">
            <v>165-415/26</v>
          </cell>
          <cell r="B2247" t="str">
            <v>TALLO POROLINK LAT NO.CEM 145MM*125°N11</v>
          </cell>
          <cell r="C2247">
            <v>2900000</v>
          </cell>
          <cell r="D2247">
            <v>0</v>
          </cell>
          <cell r="E2247">
            <v>0</v>
          </cell>
          <cell r="F2247">
            <v>2900000</v>
          </cell>
          <cell r="H2247" t="str">
            <v>IMPLANTE</v>
          </cell>
          <cell r="I2247" t="str">
            <v>Reemplazos articulares</v>
          </cell>
          <cell r="J2247" t="str">
            <v>Link</v>
          </cell>
        </row>
        <row r="2248">
          <cell r="A2248" t="str">
            <v>165-415/26.</v>
          </cell>
          <cell r="B2248" t="str">
            <v>TALLO POROLINK LAT NO.CEM 145MM*125°N11</v>
          </cell>
          <cell r="C2248">
            <v>2900000</v>
          </cell>
          <cell r="D2248">
            <v>0</v>
          </cell>
          <cell r="E2248">
            <v>0</v>
          </cell>
          <cell r="F2248">
            <v>2900000</v>
          </cell>
          <cell r="H2248" t="str">
            <v>IMPLANTE</v>
          </cell>
          <cell r="I2248" t="str">
            <v>Reemplazos articulares</v>
          </cell>
          <cell r="J2248" t="str">
            <v>Link</v>
          </cell>
        </row>
        <row r="2249">
          <cell r="A2249" t="str">
            <v>165-414/26</v>
          </cell>
          <cell r="B2249" t="str">
            <v>TALLO POROLINK LAT NO.CEM 140MM*125°N10</v>
          </cell>
          <cell r="C2249">
            <v>2900000</v>
          </cell>
          <cell r="D2249">
            <v>0</v>
          </cell>
          <cell r="E2249">
            <v>0</v>
          </cell>
          <cell r="F2249">
            <v>2900000</v>
          </cell>
          <cell r="H2249" t="str">
            <v>IMPLANTE</v>
          </cell>
          <cell r="I2249" t="str">
            <v>Reemplazos articulares</v>
          </cell>
          <cell r="J2249" t="str">
            <v>Link</v>
          </cell>
        </row>
        <row r="2250">
          <cell r="A2250" t="str">
            <v>165-414/26.</v>
          </cell>
          <cell r="B2250" t="str">
            <v>TALLO POROLINK LAT NO.CEM 140MM*125°N10</v>
          </cell>
          <cell r="C2250">
            <v>2900000</v>
          </cell>
          <cell r="D2250">
            <v>0</v>
          </cell>
          <cell r="E2250">
            <v>0</v>
          </cell>
          <cell r="F2250">
            <v>2900000</v>
          </cell>
          <cell r="H2250" t="str">
            <v>IMPLANTE</v>
          </cell>
          <cell r="I2250" t="str">
            <v>Reemplazos articulares</v>
          </cell>
          <cell r="J2250" t="str">
            <v>Link</v>
          </cell>
        </row>
        <row r="2251">
          <cell r="A2251" t="str">
            <v>165-413/26</v>
          </cell>
          <cell r="B2251" t="str">
            <v>TALLO POROLINK LAT NO.CEM 130MM*125°N9</v>
          </cell>
          <cell r="C2251">
            <v>2900000</v>
          </cell>
          <cell r="D2251">
            <v>0</v>
          </cell>
          <cell r="E2251">
            <v>0</v>
          </cell>
          <cell r="F2251">
            <v>2900000</v>
          </cell>
          <cell r="H2251" t="str">
            <v>IMPLANTE</v>
          </cell>
          <cell r="I2251" t="str">
            <v>Reemplazos articulares</v>
          </cell>
          <cell r="J2251" t="str">
            <v>Link</v>
          </cell>
        </row>
        <row r="2252">
          <cell r="A2252" t="str">
            <v>165-413/26.</v>
          </cell>
          <cell r="B2252" t="str">
            <v>TALLO POROLINK LAT NO.CEM 130MM*125°N9</v>
          </cell>
          <cell r="C2252">
            <v>2900000</v>
          </cell>
          <cell r="D2252">
            <v>0</v>
          </cell>
          <cell r="E2252">
            <v>0</v>
          </cell>
          <cell r="F2252">
            <v>2900000</v>
          </cell>
          <cell r="H2252" t="str">
            <v>IMPLANTE</v>
          </cell>
          <cell r="I2252" t="str">
            <v>Reemplazos articulares</v>
          </cell>
          <cell r="J2252" t="str">
            <v>Link</v>
          </cell>
        </row>
        <row r="2253">
          <cell r="A2253" t="str">
            <v>165-412/26</v>
          </cell>
          <cell r="B2253" t="str">
            <v>TALLO POROLINK LAT NO.CEM 115MM*125°N8</v>
          </cell>
          <cell r="C2253">
            <v>2900000</v>
          </cell>
          <cell r="D2253">
            <v>0</v>
          </cell>
          <cell r="E2253">
            <v>0</v>
          </cell>
          <cell r="F2253">
            <v>2900000</v>
          </cell>
          <cell r="H2253" t="str">
            <v>IMPLANTE</v>
          </cell>
          <cell r="I2253" t="str">
            <v>Reemplazos articulares</v>
          </cell>
          <cell r="J2253" t="str">
            <v>Link</v>
          </cell>
        </row>
        <row r="2254">
          <cell r="A2254" t="str">
            <v>DWF608C</v>
          </cell>
          <cell r="B2254" t="str">
            <v>TALLO NO.CMTD ASCEND STD 8C*137.5° 94MM</v>
          </cell>
          <cell r="C2254">
            <v>6193500</v>
          </cell>
          <cell r="D2254">
            <v>0</v>
          </cell>
          <cell r="E2254">
            <v>0</v>
          </cell>
          <cell r="F2254">
            <v>6193500</v>
          </cell>
          <cell r="H2254" t="str">
            <v>IMPLANTE</v>
          </cell>
          <cell r="I2254" t="str">
            <v>Reemplazos articulares</v>
          </cell>
          <cell r="J2254" t="str">
            <v>Tornier</v>
          </cell>
        </row>
        <row r="2255">
          <cell r="A2255" t="str">
            <v>DWF608B</v>
          </cell>
          <cell r="B2255" t="str">
            <v>TALLO NO.CMTD ASCEND STD 8B*132.5° 94MM</v>
          </cell>
          <cell r="C2255">
            <v>6193500</v>
          </cell>
          <cell r="D2255">
            <v>0</v>
          </cell>
          <cell r="E2255">
            <v>0</v>
          </cell>
          <cell r="F2255">
            <v>6193500</v>
          </cell>
          <cell r="H2255" t="str">
            <v>IMPLANTE</v>
          </cell>
          <cell r="I2255" t="str">
            <v>Reemplazos articulares</v>
          </cell>
          <cell r="J2255" t="str">
            <v>Tornier</v>
          </cell>
        </row>
        <row r="2256">
          <cell r="A2256" t="str">
            <v>DWF608A</v>
          </cell>
          <cell r="B2256" t="str">
            <v>TALLO NO.CMTD ASCEND STD 8A*127.5° 94MM</v>
          </cell>
          <cell r="C2256">
            <v>6193500</v>
          </cell>
          <cell r="D2256">
            <v>0</v>
          </cell>
          <cell r="E2256">
            <v>0</v>
          </cell>
          <cell r="F2256">
            <v>6193500</v>
          </cell>
          <cell r="H2256" t="str">
            <v>IMPLANTE</v>
          </cell>
          <cell r="I2256" t="str">
            <v>Reemplazos articulares</v>
          </cell>
          <cell r="J2256" t="str">
            <v>Tornier</v>
          </cell>
        </row>
        <row r="2257">
          <cell r="A2257" t="str">
            <v>DWF607C</v>
          </cell>
          <cell r="B2257" t="str">
            <v>TALLO NO.CMTD ASCEND STD 7C*137.5° 90MM</v>
          </cell>
          <cell r="C2257">
            <v>6193500</v>
          </cell>
          <cell r="D2257">
            <v>0</v>
          </cell>
          <cell r="E2257">
            <v>0</v>
          </cell>
          <cell r="F2257">
            <v>6193500</v>
          </cell>
          <cell r="H2257" t="str">
            <v>IMPLANTE</v>
          </cell>
          <cell r="I2257" t="str">
            <v>Reemplazos articulares</v>
          </cell>
          <cell r="J2257" t="str">
            <v>Tornier</v>
          </cell>
        </row>
        <row r="2258">
          <cell r="A2258" t="str">
            <v>DWF607B</v>
          </cell>
          <cell r="B2258" t="str">
            <v>TALLO NO.CMTD ASCEND STD 7B*132.5° 90MM</v>
          </cell>
          <cell r="C2258">
            <v>6193500</v>
          </cell>
          <cell r="D2258">
            <v>0</v>
          </cell>
          <cell r="E2258">
            <v>0</v>
          </cell>
          <cell r="F2258">
            <v>6193500</v>
          </cell>
          <cell r="H2258" t="str">
            <v>IMPLANTE</v>
          </cell>
          <cell r="I2258" t="str">
            <v>Reemplazos articulares</v>
          </cell>
          <cell r="J2258" t="str">
            <v>Tornier</v>
          </cell>
        </row>
        <row r="2259">
          <cell r="A2259" t="str">
            <v>DWF607A</v>
          </cell>
          <cell r="B2259" t="str">
            <v>TALLO NO.CMTD ASCEND STD 7A*127.5° 90MM</v>
          </cell>
          <cell r="C2259">
            <v>6193500</v>
          </cell>
          <cell r="D2259">
            <v>0</v>
          </cell>
          <cell r="E2259">
            <v>0</v>
          </cell>
          <cell r="F2259">
            <v>6193500</v>
          </cell>
          <cell r="H2259" t="str">
            <v>IMPLANTE</v>
          </cell>
          <cell r="I2259" t="str">
            <v>Reemplazos articulares</v>
          </cell>
          <cell r="J2259" t="str">
            <v>Tornier</v>
          </cell>
        </row>
        <row r="2260">
          <cell r="A2260" t="str">
            <v>DWF606C</v>
          </cell>
          <cell r="B2260" t="str">
            <v>TALLO NO.CMTD ASCEND STD 6C*137.5° 86MM</v>
          </cell>
          <cell r="C2260">
            <v>6193500</v>
          </cell>
          <cell r="D2260">
            <v>0</v>
          </cell>
          <cell r="E2260">
            <v>0</v>
          </cell>
          <cell r="F2260">
            <v>6193500</v>
          </cell>
          <cell r="H2260" t="str">
            <v>IMPLANTE</v>
          </cell>
          <cell r="I2260" t="str">
            <v>Reemplazos articulares</v>
          </cell>
          <cell r="J2260" t="str">
            <v>Tornier</v>
          </cell>
        </row>
        <row r="2261">
          <cell r="A2261" t="str">
            <v>DWF606B</v>
          </cell>
          <cell r="B2261" t="str">
            <v>TALLO NO.CMTD ASCEND STD 6B*132.5° 86MM</v>
          </cell>
          <cell r="C2261">
            <v>6193500</v>
          </cell>
          <cell r="D2261">
            <v>0</v>
          </cell>
          <cell r="E2261">
            <v>0</v>
          </cell>
          <cell r="F2261">
            <v>6193500</v>
          </cell>
          <cell r="H2261" t="str">
            <v>IMPLANTE</v>
          </cell>
          <cell r="I2261" t="str">
            <v>Reemplazos articulares</v>
          </cell>
          <cell r="J2261" t="str">
            <v>Tornier</v>
          </cell>
        </row>
        <row r="2262">
          <cell r="A2262" t="str">
            <v>DWF606A</v>
          </cell>
          <cell r="B2262" t="str">
            <v>TALLO NO.CMTD ASCEND STD 6A*127.5° 86MM</v>
          </cell>
          <cell r="C2262">
            <v>6193500</v>
          </cell>
          <cell r="D2262">
            <v>0</v>
          </cell>
          <cell r="E2262">
            <v>0</v>
          </cell>
          <cell r="F2262">
            <v>6193500</v>
          </cell>
          <cell r="H2262" t="str">
            <v>IMPLANTE</v>
          </cell>
          <cell r="I2262" t="str">
            <v>Reemplazos articulares</v>
          </cell>
          <cell r="J2262" t="str">
            <v>Tornier</v>
          </cell>
        </row>
        <row r="2263">
          <cell r="A2263" t="str">
            <v>DWF605C</v>
          </cell>
          <cell r="B2263" t="str">
            <v>TALLO NO.CMTD ASCEND STD 5C*137.5° 82MM</v>
          </cell>
          <cell r="C2263">
            <v>6193500</v>
          </cell>
          <cell r="D2263">
            <v>0</v>
          </cell>
          <cell r="E2263">
            <v>0</v>
          </cell>
          <cell r="F2263">
            <v>6193500</v>
          </cell>
          <cell r="H2263" t="str">
            <v>IMPLANTE</v>
          </cell>
          <cell r="I2263" t="str">
            <v>Reemplazos articulares</v>
          </cell>
          <cell r="J2263" t="str">
            <v>Tornier</v>
          </cell>
        </row>
        <row r="2264">
          <cell r="A2264" t="str">
            <v>DWF605B</v>
          </cell>
          <cell r="B2264" t="str">
            <v>TALLO NO.CMTD ASCEND STD 5B*132.5° 82MM</v>
          </cell>
          <cell r="C2264">
            <v>6193500</v>
          </cell>
          <cell r="D2264">
            <v>0</v>
          </cell>
          <cell r="E2264">
            <v>0</v>
          </cell>
          <cell r="F2264">
            <v>6193500</v>
          </cell>
          <cell r="H2264" t="str">
            <v>IMPLANTE</v>
          </cell>
          <cell r="I2264" t="str">
            <v>Reemplazos articulares</v>
          </cell>
          <cell r="J2264" t="str">
            <v>Tornier</v>
          </cell>
        </row>
        <row r="2265">
          <cell r="A2265" t="str">
            <v>DWF605A</v>
          </cell>
          <cell r="B2265" t="str">
            <v>TALLO NO.CMTD ASCEND STD 5A*127.5° 82MM</v>
          </cell>
          <cell r="C2265">
            <v>6193500</v>
          </cell>
          <cell r="D2265">
            <v>0</v>
          </cell>
          <cell r="E2265">
            <v>0</v>
          </cell>
          <cell r="F2265">
            <v>6193500</v>
          </cell>
          <cell r="H2265" t="str">
            <v>IMPLANTE</v>
          </cell>
          <cell r="I2265" t="str">
            <v>Reemplazos articulares</v>
          </cell>
          <cell r="J2265" t="str">
            <v>Tornier</v>
          </cell>
        </row>
        <row r="2266">
          <cell r="A2266" t="str">
            <v>DWF604C</v>
          </cell>
          <cell r="B2266" t="str">
            <v>TALLO NO.CMTD ASCEND STD 4C*137.5° 78MM</v>
          </cell>
          <cell r="C2266">
            <v>6193500</v>
          </cell>
          <cell r="D2266">
            <v>0</v>
          </cell>
          <cell r="E2266">
            <v>0</v>
          </cell>
          <cell r="F2266">
            <v>6193500</v>
          </cell>
          <cell r="H2266" t="str">
            <v>IMPLANTE</v>
          </cell>
          <cell r="I2266" t="str">
            <v>Reemplazos articulares</v>
          </cell>
          <cell r="J2266" t="str">
            <v>Tornier</v>
          </cell>
        </row>
        <row r="2267">
          <cell r="A2267" t="str">
            <v>DWF604B</v>
          </cell>
          <cell r="B2267" t="str">
            <v>TALLO NO.CMTD ASCEND STD 4B*132.5° 78MM</v>
          </cell>
          <cell r="C2267">
            <v>6193500</v>
          </cell>
          <cell r="D2267">
            <v>0</v>
          </cell>
          <cell r="E2267">
            <v>0</v>
          </cell>
          <cell r="F2267">
            <v>6193500</v>
          </cell>
          <cell r="H2267" t="str">
            <v>IMPLANTE</v>
          </cell>
          <cell r="I2267" t="str">
            <v>Reemplazos articulares</v>
          </cell>
          <cell r="J2267" t="str">
            <v>Tornier</v>
          </cell>
        </row>
        <row r="2268">
          <cell r="A2268" t="str">
            <v>DWF604A</v>
          </cell>
          <cell r="B2268" t="str">
            <v>TALLO NO.CMTD ASCEND STD 4A*127.5° 78MM</v>
          </cell>
          <cell r="C2268">
            <v>6193500</v>
          </cell>
          <cell r="D2268">
            <v>0</v>
          </cell>
          <cell r="E2268">
            <v>0</v>
          </cell>
          <cell r="F2268">
            <v>6193500</v>
          </cell>
          <cell r="H2268" t="str">
            <v>IMPLANTE</v>
          </cell>
          <cell r="I2268" t="str">
            <v>Reemplazos articulares</v>
          </cell>
          <cell r="J2268" t="str">
            <v>Tornier</v>
          </cell>
        </row>
        <row r="2269">
          <cell r="A2269" t="str">
            <v>DWF603C</v>
          </cell>
          <cell r="B2269" t="str">
            <v>TALLO NO.CMTD ASCEND STD 3C*137.5° 74MM</v>
          </cell>
          <cell r="C2269">
            <v>6193500</v>
          </cell>
          <cell r="D2269">
            <v>0</v>
          </cell>
          <cell r="E2269">
            <v>0</v>
          </cell>
          <cell r="F2269">
            <v>6193500</v>
          </cell>
          <cell r="H2269" t="str">
            <v>IMPLANTE</v>
          </cell>
          <cell r="I2269" t="str">
            <v>Reemplazos articulares</v>
          </cell>
          <cell r="J2269" t="str">
            <v>Tornier</v>
          </cell>
        </row>
        <row r="2270">
          <cell r="A2270" t="str">
            <v>DWF603B</v>
          </cell>
          <cell r="B2270" t="str">
            <v>TALLO NO.CMTD ASCEND STD 3B*132.5° 74MM</v>
          </cell>
          <cell r="C2270">
            <v>6193500</v>
          </cell>
          <cell r="D2270">
            <v>0</v>
          </cell>
          <cell r="E2270">
            <v>0</v>
          </cell>
          <cell r="F2270">
            <v>6193500</v>
          </cell>
          <cell r="H2270" t="str">
            <v>IMPLANTE</v>
          </cell>
          <cell r="I2270" t="str">
            <v>Reemplazos articulares</v>
          </cell>
          <cell r="J2270" t="str">
            <v>Tornier</v>
          </cell>
        </row>
        <row r="2271">
          <cell r="A2271" t="str">
            <v>DWF603A</v>
          </cell>
          <cell r="B2271" t="str">
            <v>TALLO NO.CMTD ASCEND STD 3A*127.5° 74MM</v>
          </cell>
          <cell r="C2271">
            <v>6193500</v>
          </cell>
          <cell r="D2271">
            <v>0</v>
          </cell>
          <cell r="E2271">
            <v>0</v>
          </cell>
          <cell r="F2271">
            <v>6193500</v>
          </cell>
          <cell r="H2271" t="str">
            <v>IMPLANTE</v>
          </cell>
          <cell r="I2271" t="str">
            <v>Reemplazos articulares</v>
          </cell>
          <cell r="J2271" t="str">
            <v>Tornier</v>
          </cell>
        </row>
        <row r="2272">
          <cell r="A2272" t="str">
            <v>DWF602C</v>
          </cell>
          <cell r="B2272" t="str">
            <v>TALLO NO.CMTD ASCEND STD 2C*137.5° 70MM</v>
          </cell>
          <cell r="C2272">
            <v>6193500</v>
          </cell>
          <cell r="D2272">
            <v>0</v>
          </cell>
          <cell r="E2272">
            <v>0</v>
          </cell>
          <cell r="F2272">
            <v>6193500</v>
          </cell>
          <cell r="H2272" t="str">
            <v>IMPLANTE</v>
          </cell>
          <cell r="I2272" t="str">
            <v>Reemplazos articulares</v>
          </cell>
          <cell r="J2272" t="str">
            <v>Tornier</v>
          </cell>
        </row>
        <row r="2273">
          <cell r="A2273" t="str">
            <v>DWF602B</v>
          </cell>
          <cell r="B2273" t="str">
            <v>TALLO NO.CMTD ASCEND STD 2B*132.5° 70MM</v>
          </cell>
          <cell r="C2273">
            <v>6193500</v>
          </cell>
          <cell r="D2273">
            <v>0</v>
          </cell>
          <cell r="E2273">
            <v>0</v>
          </cell>
          <cell r="F2273">
            <v>6193500</v>
          </cell>
          <cell r="H2273" t="str">
            <v>IMPLANTE</v>
          </cell>
          <cell r="I2273" t="str">
            <v>Reemplazos articulares</v>
          </cell>
          <cell r="J2273" t="str">
            <v>Tornier</v>
          </cell>
        </row>
        <row r="2274">
          <cell r="A2274" t="str">
            <v>DWF602A</v>
          </cell>
          <cell r="B2274" t="str">
            <v>TALLO NO.CMTD ASCEND STD 2A*127.5° 70MM</v>
          </cell>
          <cell r="C2274">
            <v>6193500</v>
          </cell>
          <cell r="D2274">
            <v>0</v>
          </cell>
          <cell r="E2274">
            <v>0</v>
          </cell>
          <cell r="F2274">
            <v>6193500</v>
          </cell>
          <cell r="H2274" t="str">
            <v>IMPLANTE</v>
          </cell>
          <cell r="I2274" t="str">
            <v>Reemplazos articulares</v>
          </cell>
          <cell r="J2274" t="str">
            <v>Tornier</v>
          </cell>
        </row>
        <row r="2275">
          <cell r="A2275" t="str">
            <v>DWF601C</v>
          </cell>
          <cell r="B2275" t="str">
            <v>TALLO NO.CMTD ASCEND STD 1C*137.5° 66MM</v>
          </cell>
          <cell r="C2275">
            <v>6193500</v>
          </cell>
          <cell r="D2275">
            <v>0</v>
          </cell>
          <cell r="E2275">
            <v>0</v>
          </cell>
          <cell r="F2275">
            <v>6193500</v>
          </cell>
          <cell r="H2275" t="str">
            <v>IMPLANTE</v>
          </cell>
          <cell r="I2275" t="str">
            <v>Reemplazos articulares</v>
          </cell>
          <cell r="J2275" t="str">
            <v>Tornier</v>
          </cell>
        </row>
        <row r="2276">
          <cell r="A2276" t="str">
            <v>DWF601B</v>
          </cell>
          <cell r="B2276" t="str">
            <v>TALLO NO.CMTD ASCEND STD 1B*132.5° 66MM</v>
          </cell>
          <cell r="C2276">
            <v>6193500</v>
          </cell>
          <cell r="D2276">
            <v>0</v>
          </cell>
          <cell r="E2276">
            <v>0</v>
          </cell>
          <cell r="F2276">
            <v>6193500</v>
          </cell>
          <cell r="H2276" t="str">
            <v>IMPLANTE</v>
          </cell>
          <cell r="I2276" t="str">
            <v>Reemplazos articulares</v>
          </cell>
          <cell r="J2276" t="str">
            <v>Tornier</v>
          </cell>
        </row>
        <row r="2277">
          <cell r="A2277" t="str">
            <v>DWF601A</v>
          </cell>
          <cell r="B2277" t="str">
            <v>TALLO NO.CMTD ASCEND STD 1A*127.5° 66MM</v>
          </cell>
          <cell r="C2277">
            <v>6193500</v>
          </cell>
          <cell r="D2277">
            <v>0</v>
          </cell>
          <cell r="E2277">
            <v>0</v>
          </cell>
          <cell r="F2277">
            <v>6193500</v>
          </cell>
          <cell r="H2277" t="str">
            <v>IMPLANTE</v>
          </cell>
          <cell r="I2277" t="str">
            <v>Reemplazos articulares</v>
          </cell>
          <cell r="J2277" t="str">
            <v>Tornier</v>
          </cell>
        </row>
        <row r="2278">
          <cell r="A2278" t="str">
            <v>292-126/27</v>
          </cell>
          <cell r="B2278" t="str">
            <v>TALLO NO.CEMENTADO LCU HX LAT 190MM*130°</v>
          </cell>
          <cell r="C2278">
            <v>6440000</v>
          </cell>
          <cell r="D2278">
            <v>0</v>
          </cell>
          <cell r="E2278">
            <v>0</v>
          </cell>
          <cell r="F2278">
            <v>6440000</v>
          </cell>
          <cell r="H2278" t="str">
            <v>IMPLANTE</v>
          </cell>
          <cell r="I2278" t="str">
            <v>Reemplazos articulares</v>
          </cell>
          <cell r="J2278" t="str">
            <v>Link</v>
          </cell>
        </row>
        <row r="2279">
          <cell r="A2279" t="str">
            <v>292-186/27</v>
          </cell>
          <cell r="B2279" t="str">
            <v>TALLO NO.CEMENTADO LCU HX LAT 190MM*125°</v>
          </cell>
          <cell r="C2279">
            <v>6440000</v>
          </cell>
          <cell r="D2279">
            <v>0</v>
          </cell>
          <cell r="E2279">
            <v>0</v>
          </cell>
          <cell r="F2279">
            <v>6440000</v>
          </cell>
          <cell r="H2279" t="str">
            <v>IMPLANTE</v>
          </cell>
          <cell r="I2279" t="str">
            <v>Reemplazos articulares</v>
          </cell>
          <cell r="J2279" t="str">
            <v>Link</v>
          </cell>
        </row>
        <row r="2280">
          <cell r="A2280" t="str">
            <v>SA-HP-HT-SCH-117</v>
          </cell>
          <cell r="B2280" t="str">
            <v>TALLO NO.CEMENTADO 12/14 100MM*117°</v>
          </cell>
          <cell r="C2280">
            <v>0</v>
          </cell>
          <cell r="D2280">
            <v>0</v>
          </cell>
          <cell r="E2280">
            <v>0</v>
          </cell>
          <cell r="F2280">
            <v>0</v>
          </cell>
          <cell r="H2280" t="str">
            <v>IMPLANTE</v>
          </cell>
          <cell r="I2280" t="str">
            <v>Reemplazos articulares</v>
          </cell>
          <cell r="J2280" t="str">
            <v>Link</v>
          </cell>
        </row>
        <row r="2281">
          <cell r="A2281" t="str">
            <v>SA-HP-HT-SCH-117/0</v>
          </cell>
          <cell r="B2281" t="str">
            <v>TALLO NO.CEMENTADO 12/14 100MM*117(BLOQ)</v>
          </cell>
          <cell r="C2281">
            <v>0</v>
          </cell>
          <cell r="D2281">
            <v>0</v>
          </cell>
          <cell r="E2281">
            <v>0</v>
          </cell>
          <cell r="F2281">
            <v>0</v>
          </cell>
          <cell r="H2281" t="str">
            <v>IMPLANTE</v>
          </cell>
          <cell r="I2281" t="str">
            <v>Reemplazos articulares</v>
          </cell>
          <cell r="J2281" t="str">
            <v>Link</v>
          </cell>
        </row>
        <row r="2282">
          <cell r="A2282" t="str">
            <v>167-211/13</v>
          </cell>
          <cell r="B2282" t="str">
            <v>TALLO NO.CEMENT. "3C" STD 156MM*131°N.13</v>
          </cell>
          <cell r="C2282">
            <v>5090700</v>
          </cell>
          <cell r="D2282">
            <v>0</v>
          </cell>
          <cell r="E2282">
            <v>0</v>
          </cell>
          <cell r="F2282">
            <v>5090700</v>
          </cell>
          <cell r="H2282" t="str">
            <v>IMPLANTE</v>
          </cell>
          <cell r="I2282" t="str">
            <v>Reemplazos articulares</v>
          </cell>
          <cell r="J2282" t="str">
            <v>Link</v>
          </cell>
        </row>
        <row r="2283">
          <cell r="A2283" t="str">
            <v>167-211/12</v>
          </cell>
          <cell r="B2283" t="str">
            <v>TALLO NO.CEMENT. "3C" STD 153MM*131°N.12</v>
          </cell>
          <cell r="C2283">
            <v>5090700</v>
          </cell>
          <cell r="D2283">
            <v>0</v>
          </cell>
          <cell r="E2283">
            <v>0</v>
          </cell>
          <cell r="F2283">
            <v>5090700</v>
          </cell>
          <cell r="H2283" t="str">
            <v>IMPLANTE</v>
          </cell>
          <cell r="I2283" t="str">
            <v>Reemplazos articulares</v>
          </cell>
          <cell r="J2283" t="str">
            <v>Link</v>
          </cell>
        </row>
        <row r="2284">
          <cell r="A2284" t="str">
            <v>167-211/11</v>
          </cell>
          <cell r="B2284" t="str">
            <v>TALLO NO.CEMENT. "3C" STD 150MM*131°N.11</v>
          </cell>
          <cell r="C2284">
            <v>5090700</v>
          </cell>
          <cell r="D2284">
            <v>0</v>
          </cell>
          <cell r="E2284">
            <v>0</v>
          </cell>
          <cell r="F2284">
            <v>5090700</v>
          </cell>
          <cell r="H2284" t="str">
            <v>IMPLANTE</v>
          </cell>
          <cell r="I2284" t="str">
            <v>Reemplazos articulares</v>
          </cell>
          <cell r="J2284" t="str">
            <v>Link</v>
          </cell>
        </row>
        <row r="2285">
          <cell r="A2285" t="str">
            <v>167-211/10</v>
          </cell>
          <cell r="B2285" t="str">
            <v>TALLO NO.CEMENT. "3C" STD 147MM*131°N.10</v>
          </cell>
          <cell r="C2285">
            <v>5090700</v>
          </cell>
          <cell r="D2285">
            <v>0</v>
          </cell>
          <cell r="E2285">
            <v>0</v>
          </cell>
          <cell r="F2285">
            <v>5090700</v>
          </cell>
          <cell r="H2285" t="str">
            <v>IMPLANTE</v>
          </cell>
          <cell r="I2285" t="str">
            <v>Reemplazos articulares</v>
          </cell>
          <cell r="J2285" t="str">
            <v>Link</v>
          </cell>
        </row>
        <row r="2286">
          <cell r="A2286" t="str">
            <v>167-211/09</v>
          </cell>
          <cell r="B2286" t="str">
            <v>TALLO NO.CEMENT. "3C" STD 144MM*131°N.9</v>
          </cell>
          <cell r="C2286">
            <v>5090700</v>
          </cell>
          <cell r="D2286">
            <v>0</v>
          </cell>
          <cell r="E2286">
            <v>0</v>
          </cell>
          <cell r="F2286">
            <v>5090700</v>
          </cell>
          <cell r="H2286" t="str">
            <v>IMPLANTE</v>
          </cell>
          <cell r="I2286" t="str">
            <v>Reemplazos articulares</v>
          </cell>
          <cell r="J2286" t="str">
            <v>Link</v>
          </cell>
        </row>
        <row r="2287">
          <cell r="A2287" t="str">
            <v>167-211/08</v>
          </cell>
          <cell r="B2287" t="str">
            <v>TALLO NO.CEMENT. "3C" STD 141MM*131°N.8</v>
          </cell>
          <cell r="C2287">
            <v>5090700</v>
          </cell>
          <cell r="D2287">
            <v>0</v>
          </cell>
          <cell r="E2287">
            <v>0</v>
          </cell>
          <cell r="F2287">
            <v>5090700</v>
          </cell>
          <cell r="H2287" t="str">
            <v>IMPLANTE</v>
          </cell>
          <cell r="I2287" t="str">
            <v>Reemplazos articulares</v>
          </cell>
          <cell r="J2287" t="str">
            <v>Link</v>
          </cell>
        </row>
        <row r="2288">
          <cell r="A2288" t="str">
            <v>167-211/07</v>
          </cell>
          <cell r="B2288" t="str">
            <v>TALLO NO.CEMENT. "3C" STD 138MM*131°N.7</v>
          </cell>
          <cell r="C2288">
            <v>5090700</v>
          </cell>
          <cell r="D2288">
            <v>0</v>
          </cell>
          <cell r="E2288">
            <v>0</v>
          </cell>
          <cell r="F2288">
            <v>5090700</v>
          </cell>
          <cell r="H2288" t="str">
            <v>IMPLANTE</v>
          </cell>
          <cell r="I2288" t="str">
            <v>Reemplazos articulares</v>
          </cell>
          <cell r="J2288" t="str">
            <v>Link</v>
          </cell>
        </row>
        <row r="2289">
          <cell r="A2289" t="str">
            <v>167-211/06</v>
          </cell>
          <cell r="B2289" t="str">
            <v>TALLO NO.CEMENT. "3C" STD 135MM*131°N.6</v>
          </cell>
          <cell r="C2289">
            <v>5090700</v>
          </cell>
          <cell r="D2289">
            <v>0</v>
          </cell>
          <cell r="E2289">
            <v>0</v>
          </cell>
          <cell r="F2289">
            <v>5090700</v>
          </cell>
          <cell r="H2289" t="str">
            <v>IMPLANTE</v>
          </cell>
          <cell r="I2289" t="str">
            <v>Reemplazos articulares</v>
          </cell>
          <cell r="J2289" t="str">
            <v>Link</v>
          </cell>
        </row>
        <row r="2290">
          <cell r="A2290" t="str">
            <v>167-211/05</v>
          </cell>
          <cell r="B2290" t="str">
            <v>TALLO NO.CEMENT. "3C" STD 132MM*131°N.5</v>
          </cell>
          <cell r="C2290">
            <v>5090700</v>
          </cell>
          <cell r="D2290">
            <v>0</v>
          </cell>
          <cell r="E2290">
            <v>0</v>
          </cell>
          <cell r="F2290">
            <v>5090700</v>
          </cell>
          <cell r="H2290" t="str">
            <v>IMPLANTE</v>
          </cell>
          <cell r="I2290" t="str">
            <v>Reemplazos articulares</v>
          </cell>
          <cell r="J2290" t="str">
            <v>Link</v>
          </cell>
        </row>
        <row r="2291">
          <cell r="A2291" t="str">
            <v>167-211/04</v>
          </cell>
          <cell r="B2291" t="str">
            <v>TALLO NO.CEMENT. "3C" STD 129MM*131°N.4</v>
          </cell>
          <cell r="C2291">
            <v>5090700</v>
          </cell>
          <cell r="D2291">
            <v>0</v>
          </cell>
          <cell r="E2291">
            <v>0</v>
          </cell>
          <cell r="F2291">
            <v>5090700</v>
          </cell>
          <cell r="H2291" t="str">
            <v>IMPLANTE</v>
          </cell>
          <cell r="I2291" t="str">
            <v>Reemplazos articulares</v>
          </cell>
          <cell r="J2291" t="str">
            <v>Link</v>
          </cell>
        </row>
        <row r="2292">
          <cell r="A2292" t="str">
            <v>167-211/03</v>
          </cell>
          <cell r="B2292" t="str">
            <v>TALLO NO.CEMENT. "3C" STD 126MM*131°N.3</v>
          </cell>
          <cell r="C2292">
            <v>5090700</v>
          </cell>
          <cell r="D2292">
            <v>0</v>
          </cell>
          <cell r="E2292">
            <v>0</v>
          </cell>
          <cell r="F2292">
            <v>5090700</v>
          </cell>
          <cell r="H2292" t="str">
            <v>IMPLANTE</v>
          </cell>
          <cell r="I2292" t="str">
            <v>Reemplazos articulares</v>
          </cell>
          <cell r="J2292" t="str">
            <v>Link</v>
          </cell>
        </row>
        <row r="2293">
          <cell r="A2293" t="str">
            <v>167-211/02</v>
          </cell>
          <cell r="B2293" t="str">
            <v>TALLO NO.CEMENT. "3C" STD 123MM*131°N.2</v>
          </cell>
          <cell r="C2293">
            <v>5090700</v>
          </cell>
          <cell r="D2293">
            <v>0</v>
          </cell>
          <cell r="E2293">
            <v>0</v>
          </cell>
          <cell r="F2293">
            <v>5090700</v>
          </cell>
          <cell r="H2293" t="str">
            <v>IMPLANTE</v>
          </cell>
          <cell r="I2293" t="str">
            <v>Reemplazos articulares</v>
          </cell>
          <cell r="J2293" t="str">
            <v>Link</v>
          </cell>
        </row>
        <row r="2294">
          <cell r="A2294" t="str">
            <v>167-211/01</v>
          </cell>
          <cell r="B2294" t="str">
            <v>TALLO NO.CEMENT. "3C" STD 120MM*131°N.1</v>
          </cell>
          <cell r="C2294">
            <v>5090700</v>
          </cell>
          <cell r="D2294">
            <v>0</v>
          </cell>
          <cell r="E2294">
            <v>0</v>
          </cell>
          <cell r="F2294">
            <v>5090700</v>
          </cell>
          <cell r="H2294" t="str">
            <v>IMPLANTE</v>
          </cell>
          <cell r="I2294" t="str">
            <v>Reemplazos articulares</v>
          </cell>
          <cell r="J2294" t="str">
            <v>Link</v>
          </cell>
        </row>
        <row r="2295">
          <cell r="A2295" t="str">
            <v>167-212/13</v>
          </cell>
          <cell r="B2295" t="str">
            <v>TALLO NO.CEMENT. "3C" LTD 156MM*131°N.13</v>
          </cell>
          <cell r="C2295">
            <v>5090700</v>
          </cell>
          <cell r="D2295">
            <v>0</v>
          </cell>
          <cell r="E2295">
            <v>0</v>
          </cell>
          <cell r="F2295">
            <v>5090700</v>
          </cell>
          <cell r="H2295" t="str">
            <v>IMPLANTE</v>
          </cell>
          <cell r="I2295" t="str">
            <v>Reemplazos articulares</v>
          </cell>
          <cell r="J2295" t="str">
            <v>Link</v>
          </cell>
        </row>
        <row r="2296">
          <cell r="A2296" t="str">
            <v>167-212/12</v>
          </cell>
          <cell r="B2296" t="str">
            <v>TALLO NO.CEMENT. "3C" LTD 153MM*131°N.12</v>
          </cell>
          <cell r="C2296">
            <v>5090700</v>
          </cell>
          <cell r="D2296">
            <v>0</v>
          </cell>
          <cell r="E2296">
            <v>0</v>
          </cell>
          <cell r="F2296">
            <v>5090700</v>
          </cell>
          <cell r="H2296" t="str">
            <v>IMPLANTE</v>
          </cell>
          <cell r="I2296" t="str">
            <v>Reemplazos articulares</v>
          </cell>
          <cell r="J2296" t="str">
            <v>Link</v>
          </cell>
        </row>
        <row r="2297">
          <cell r="A2297" t="str">
            <v>167-212/11</v>
          </cell>
          <cell r="B2297" t="str">
            <v>TALLO NO.CEMENT. "3C" LTD 150MM*131°N.11</v>
          </cell>
          <cell r="C2297">
            <v>5090700</v>
          </cell>
          <cell r="D2297">
            <v>0</v>
          </cell>
          <cell r="E2297">
            <v>0</v>
          </cell>
          <cell r="F2297">
            <v>5090700</v>
          </cell>
          <cell r="H2297" t="str">
            <v>IMPLANTE</v>
          </cell>
          <cell r="I2297" t="str">
            <v>Reemplazos articulares</v>
          </cell>
          <cell r="J2297" t="str">
            <v>Link</v>
          </cell>
        </row>
        <row r="2298">
          <cell r="A2298" t="str">
            <v>167-212/10</v>
          </cell>
          <cell r="B2298" t="str">
            <v>TALLO NO.CEMENT. "3C" LTD 147MM*131°N.10</v>
          </cell>
          <cell r="C2298">
            <v>5090700</v>
          </cell>
          <cell r="D2298">
            <v>0</v>
          </cell>
          <cell r="E2298">
            <v>0</v>
          </cell>
          <cell r="F2298">
            <v>5090700</v>
          </cell>
          <cell r="H2298" t="str">
            <v>IMPLANTE</v>
          </cell>
          <cell r="I2298" t="str">
            <v>Reemplazos articulares</v>
          </cell>
          <cell r="J2298" t="str">
            <v>Link</v>
          </cell>
        </row>
        <row r="2299">
          <cell r="A2299" t="str">
            <v>167-212/09</v>
          </cell>
          <cell r="B2299" t="str">
            <v>TALLO NO.CEMENT. "3C" LTD 144MM*131°N.9</v>
          </cell>
          <cell r="C2299">
            <v>5090700</v>
          </cell>
          <cell r="D2299">
            <v>0</v>
          </cell>
          <cell r="E2299">
            <v>0</v>
          </cell>
          <cell r="F2299">
            <v>5090700</v>
          </cell>
          <cell r="H2299" t="str">
            <v>IMPLANTE</v>
          </cell>
          <cell r="I2299" t="str">
            <v>Reemplazos articulares</v>
          </cell>
          <cell r="J2299" t="str">
            <v>Link</v>
          </cell>
        </row>
        <row r="2300">
          <cell r="A2300" t="str">
            <v>167-212/08</v>
          </cell>
          <cell r="B2300" t="str">
            <v>TALLO NO.CEMENT. "3C" LTD 141MM*131°N.8</v>
          </cell>
          <cell r="C2300">
            <v>5090700</v>
          </cell>
          <cell r="D2300">
            <v>0</v>
          </cell>
          <cell r="E2300">
            <v>0</v>
          </cell>
          <cell r="F2300">
            <v>5090700</v>
          </cell>
          <cell r="H2300" t="str">
            <v>IMPLANTE</v>
          </cell>
          <cell r="I2300" t="str">
            <v>Reemplazos articulares</v>
          </cell>
          <cell r="J2300" t="str">
            <v>Link</v>
          </cell>
        </row>
        <row r="2301">
          <cell r="A2301" t="str">
            <v>167-212/07</v>
          </cell>
          <cell r="B2301" t="str">
            <v>TALLO NO.CEMENT. "3C" LTD 138MM*131°N.7</v>
          </cell>
          <cell r="C2301">
            <v>5090700</v>
          </cell>
          <cell r="D2301">
            <v>0</v>
          </cell>
          <cell r="E2301">
            <v>0</v>
          </cell>
          <cell r="F2301">
            <v>5090700</v>
          </cell>
          <cell r="H2301" t="str">
            <v>IMPLANTE</v>
          </cell>
          <cell r="I2301" t="str">
            <v>Reemplazos articulares</v>
          </cell>
          <cell r="J2301" t="str">
            <v>Link</v>
          </cell>
        </row>
        <row r="2302">
          <cell r="A2302" t="str">
            <v>167-212/06</v>
          </cell>
          <cell r="B2302" t="str">
            <v>TALLO NO.CEMENT. "3C" LTD 135MM*131°N.6</v>
          </cell>
          <cell r="C2302">
            <v>5090700</v>
          </cell>
          <cell r="D2302">
            <v>0</v>
          </cell>
          <cell r="E2302">
            <v>0</v>
          </cell>
          <cell r="F2302">
            <v>5090700</v>
          </cell>
          <cell r="H2302" t="str">
            <v>IMPLANTE</v>
          </cell>
          <cell r="I2302" t="str">
            <v>Reemplazos articulares</v>
          </cell>
          <cell r="J2302" t="str">
            <v>Link</v>
          </cell>
        </row>
        <row r="2303">
          <cell r="A2303" t="str">
            <v>167-212/05</v>
          </cell>
          <cell r="B2303" t="str">
            <v>TALLO NO.CEMENT. "3C" LTD 132MM*131°N.5</v>
          </cell>
          <cell r="C2303">
            <v>5090700</v>
          </cell>
          <cell r="D2303">
            <v>0</v>
          </cell>
          <cell r="E2303">
            <v>0</v>
          </cell>
          <cell r="F2303">
            <v>5090700</v>
          </cell>
          <cell r="H2303" t="str">
            <v>IMPLANTE</v>
          </cell>
          <cell r="I2303" t="str">
            <v>Reemplazos articulares</v>
          </cell>
          <cell r="J2303" t="str">
            <v>Link</v>
          </cell>
        </row>
        <row r="2304">
          <cell r="A2304" t="str">
            <v>167-212/04</v>
          </cell>
          <cell r="B2304" t="str">
            <v>TALLO NO.CEMENT. "3C" LTD 129MM*131°N.4</v>
          </cell>
          <cell r="C2304">
            <v>5090700</v>
          </cell>
          <cell r="D2304">
            <v>0</v>
          </cell>
          <cell r="E2304">
            <v>0</v>
          </cell>
          <cell r="F2304">
            <v>5090700</v>
          </cell>
          <cell r="H2304" t="str">
            <v>IMPLANTE</v>
          </cell>
          <cell r="I2304" t="str">
            <v>Reemplazos articulares</v>
          </cell>
          <cell r="J2304" t="str">
            <v>Link</v>
          </cell>
        </row>
        <row r="2305">
          <cell r="A2305" t="str">
            <v>167-212/03</v>
          </cell>
          <cell r="B2305" t="str">
            <v>TALLO NO.CEMENT. "3C" LTD 126MM*131°N.3</v>
          </cell>
          <cell r="C2305">
            <v>5090700</v>
          </cell>
          <cell r="D2305">
            <v>0</v>
          </cell>
          <cell r="E2305">
            <v>0</v>
          </cell>
          <cell r="F2305">
            <v>5090700</v>
          </cell>
          <cell r="H2305" t="str">
            <v>IMPLANTE</v>
          </cell>
          <cell r="I2305" t="str">
            <v>Reemplazos articulares</v>
          </cell>
          <cell r="J2305" t="str">
            <v>Link</v>
          </cell>
        </row>
        <row r="2306">
          <cell r="A2306" t="str">
            <v>167-212/02</v>
          </cell>
          <cell r="B2306" t="str">
            <v>TALLO NO.CEMENT. "3C" LTD 123MM*131°N.2</v>
          </cell>
          <cell r="C2306">
            <v>5090700</v>
          </cell>
          <cell r="D2306">
            <v>0</v>
          </cell>
          <cell r="E2306">
            <v>0</v>
          </cell>
          <cell r="F2306">
            <v>5090700</v>
          </cell>
          <cell r="H2306" t="str">
            <v>IMPLANTE</v>
          </cell>
          <cell r="I2306" t="str">
            <v>Reemplazos articulares</v>
          </cell>
          <cell r="J2306" t="str">
            <v>Link</v>
          </cell>
        </row>
        <row r="2307">
          <cell r="A2307" t="str">
            <v>167-212/01</v>
          </cell>
          <cell r="B2307" t="str">
            <v>TALLO NO.CEMENT. "3C" LTD 120MM*131°N.1</v>
          </cell>
          <cell r="C2307">
            <v>5090700</v>
          </cell>
          <cell r="D2307">
            <v>0</v>
          </cell>
          <cell r="E2307">
            <v>0</v>
          </cell>
          <cell r="F2307">
            <v>5090700</v>
          </cell>
          <cell r="H2307" t="str">
            <v>IMPLANTE</v>
          </cell>
          <cell r="I2307" t="str">
            <v>Reemplazos articulares</v>
          </cell>
          <cell r="J2307" t="str">
            <v>Link</v>
          </cell>
        </row>
        <row r="2308">
          <cell r="A2308" t="str">
            <v>292-127/26</v>
          </cell>
          <cell r="B2308" t="str">
            <v>TALLO LCU HX NO CEMENTADO STD 190MM*130°</v>
          </cell>
          <cell r="C2308">
            <v>6440000</v>
          </cell>
          <cell r="D2308">
            <v>0</v>
          </cell>
          <cell r="E2308">
            <v>0</v>
          </cell>
          <cell r="F2308">
            <v>6440000</v>
          </cell>
          <cell r="H2308" t="str">
            <v>IMPLANTE</v>
          </cell>
          <cell r="I2308" t="str">
            <v>Reemplazos articulares</v>
          </cell>
          <cell r="J2308" t="str">
            <v>Link</v>
          </cell>
        </row>
        <row r="2309">
          <cell r="A2309" t="str">
            <v>292-126/26</v>
          </cell>
          <cell r="B2309" t="str">
            <v>TALLO LCU HX NO CEMENTADO STD 180MM*130°</v>
          </cell>
          <cell r="C2309">
            <v>6440000</v>
          </cell>
          <cell r="D2309">
            <v>0</v>
          </cell>
          <cell r="E2309">
            <v>0</v>
          </cell>
          <cell r="F2309">
            <v>6440000</v>
          </cell>
          <cell r="H2309" t="str">
            <v>IMPLANTE</v>
          </cell>
          <cell r="I2309" t="str">
            <v>Reemplazos articulares</v>
          </cell>
          <cell r="J2309" t="str">
            <v>Link</v>
          </cell>
        </row>
        <row r="2310">
          <cell r="A2310" t="str">
            <v>292-187/26</v>
          </cell>
          <cell r="B2310" t="str">
            <v>TALLO LCU HX NO CEMENTADO LAT 190MM*125°</v>
          </cell>
          <cell r="C2310">
            <v>6440000</v>
          </cell>
          <cell r="D2310">
            <v>0</v>
          </cell>
          <cell r="E2310">
            <v>0</v>
          </cell>
          <cell r="F2310">
            <v>6440000</v>
          </cell>
          <cell r="H2310" t="str">
            <v>IMPLANTE</v>
          </cell>
          <cell r="I2310" t="str">
            <v>Reemplazos articulares</v>
          </cell>
          <cell r="J2310" t="str">
            <v>Link</v>
          </cell>
        </row>
        <row r="2311">
          <cell r="A2311" t="str">
            <v>292-186/26</v>
          </cell>
          <cell r="B2311" t="str">
            <v>TALLO LCU HX NO CEMENTADO LAT 180MM*125°</v>
          </cell>
          <cell r="C2311">
            <v>6440000</v>
          </cell>
          <cell r="D2311">
            <v>0</v>
          </cell>
          <cell r="E2311">
            <v>0</v>
          </cell>
          <cell r="F2311">
            <v>6440000</v>
          </cell>
          <cell r="H2311" t="str">
            <v>IMPLANTE</v>
          </cell>
          <cell r="I2311" t="str">
            <v>Reemplazos articulares</v>
          </cell>
          <cell r="J2311" t="str">
            <v>Link</v>
          </cell>
        </row>
        <row r="2312">
          <cell r="A2312" t="str">
            <v>165-020/26</v>
          </cell>
          <cell r="B2312" t="str">
            <v>TALLO LCU HX NO CEMENTADO 170MM*130°N.16</v>
          </cell>
          <cell r="C2312">
            <v>4300000</v>
          </cell>
          <cell r="D2312">
            <v>0</v>
          </cell>
          <cell r="E2312">
            <v>0</v>
          </cell>
          <cell r="F2312">
            <v>4300000</v>
          </cell>
          <cell r="H2312" t="str">
            <v>IMPLANTE</v>
          </cell>
          <cell r="I2312" t="str">
            <v>Reemplazos articulares</v>
          </cell>
          <cell r="J2312" t="str">
            <v>Link</v>
          </cell>
        </row>
        <row r="2313">
          <cell r="A2313" t="str">
            <v>165-120/26</v>
          </cell>
          <cell r="B2313" t="str">
            <v>TALLO LCU HX NO CEMENTADO 170MM*125°N.16</v>
          </cell>
          <cell r="C2313">
            <v>4300000</v>
          </cell>
          <cell r="D2313">
            <v>0</v>
          </cell>
          <cell r="E2313">
            <v>0</v>
          </cell>
          <cell r="F2313">
            <v>4300000</v>
          </cell>
          <cell r="H2313" t="str">
            <v>IMPLANTE</v>
          </cell>
          <cell r="I2313" t="str">
            <v>Reemplazos articulares</v>
          </cell>
          <cell r="J2313" t="str">
            <v>Link</v>
          </cell>
        </row>
        <row r="2314">
          <cell r="A2314" t="str">
            <v>165-019/26</v>
          </cell>
          <cell r="B2314" t="str">
            <v>TALLO LCU HX NO CEMENTADO 165MM*130°N.15</v>
          </cell>
          <cell r="C2314">
            <v>4300000</v>
          </cell>
          <cell r="D2314">
            <v>0</v>
          </cell>
          <cell r="E2314">
            <v>0</v>
          </cell>
          <cell r="F2314">
            <v>4300000</v>
          </cell>
          <cell r="H2314" t="str">
            <v>IMPLANTE</v>
          </cell>
          <cell r="I2314" t="str">
            <v>Reemplazos articulares</v>
          </cell>
          <cell r="J2314" t="str">
            <v>Link</v>
          </cell>
        </row>
        <row r="2315">
          <cell r="A2315" t="str">
            <v>165-119/26</v>
          </cell>
          <cell r="B2315" t="str">
            <v>TALLO LCU HX NO CEMENTADO 165MM*125°N.15</v>
          </cell>
          <cell r="C2315">
            <v>4300000</v>
          </cell>
          <cell r="D2315">
            <v>0</v>
          </cell>
          <cell r="E2315">
            <v>0</v>
          </cell>
          <cell r="F2315">
            <v>4300000</v>
          </cell>
          <cell r="H2315" t="str">
            <v>IMPLANTE</v>
          </cell>
          <cell r="I2315" t="str">
            <v>Reemplazos articulares</v>
          </cell>
          <cell r="J2315" t="str">
            <v>Link</v>
          </cell>
        </row>
        <row r="2316">
          <cell r="A2316" t="str">
            <v>165-018/26</v>
          </cell>
          <cell r="B2316" t="str">
            <v>TALLO LCU HX NO CEMENTADO 160MM*130°N.14</v>
          </cell>
          <cell r="C2316">
            <v>4300000</v>
          </cell>
          <cell r="D2316">
            <v>0</v>
          </cell>
          <cell r="E2316">
            <v>0</v>
          </cell>
          <cell r="F2316">
            <v>4300000</v>
          </cell>
          <cell r="H2316" t="str">
            <v>IMPLANTE</v>
          </cell>
          <cell r="I2316" t="str">
            <v>Reemplazos articulares</v>
          </cell>
          <cell r="J2316" t="str">
            <v>Link</v>
          </cell>
        </row>
        <row r="2317">
          <cell r="A2317" t="str">
            <v>165-118/26</v>
          </cell>
          <cell r="B2317" t="str">
            <v>TALLO LCU HX NO CEMENTADO 160MM*125°N.14</v>
          </cell>
          <cell r="C2317">
            <v>4300000</v>
          </cell>
          <cell r="D2317">
            <v>0</v>
          </cell>
          <cell r="E2317">
            <v>0</v>
          </cell>
          <cell r="F2317">
            <v>4300000</v>
          </cell>
          <cell r="H2317" t="str">
            <v>IMPLANTE</v>
          </cell>
          <cell r="I2317" t="str">
            <v>Reemplazos articulares</v>
          </cell>
          <cell r="J2317" t="str">
            <v>Link</v>
          </cell>
        </row>
        <row r="2318">
          <cell r="A2318" t="str">
            <v>165-017/26</v>
          </cell>
          <cell r="B2318" t="str">
            <v>TALLO LCU HX NO CEMENTADO 155MM*130°N.13</v>
          </cell>
          <cell r="C2318">
            <v>4300000</v>
          </cell>
          <cell r="D2318">
            <v>0</v>
          </cell>
          <cell r="E2318">
            <v>0</v>
          </cell>
          <cell r="F2318">
            <v>4300000</v>
          </cell>
          <cell r="H2318" t="str">
            <v>IMPLANTE</v>
          </cell>
          <cell r="I2318" t="str">
            <v>Reemplazos articulares</v>
          </cell>
          <cell r="J2318" t="str">
            <v>Link</v>
          </cell>
        </row>
        <row r="2319">
          <cell r="A2319" t="str">
            <v>165-117/26</v>
          </cell>
          <cell r="B2319" t="str">
            <v>TALLO LCU HX NO CEMENTADO 155MM*125°N.13</v>
          </cell>
          <cell r="C2319">
            <v>4300000</v>
          </cell>
          <cell r="D2319">
            <v>0</v>
          </cell>
          <cell r="E2319">
            <v>0</v>
          </cell>
          <cell r="F2319">
            <v>4300000</v>
          </cell>
          <cell r="H2319" t="str">
            <v>IMPLANTE</v>
          </cell>
          <cell r="I2319" t="str">
            <v>Reemplazos articulares</v>
          </cell>
          <cell r="J2319" t="str">
            <v>Link</v>
          </cell>
        </row>
        <row r="2320">
          <cell r="A2320" t="str">
            <v>165-016/26</v>
          </cell>
          <cell r="B2320" t="str">
            <v>TALLO LCU HX NO CEMENTADO 150MM*130°N.12</v>
          </cell>
          <cell r="C2320">
            <v>4300000</v>
          </cell>
          <cell r="D2320">
            <v>0</v>
          </cell>
          <cell r="E2320">
            <v>0</v>
          </cell>
          <cell r="F2320">
            <v>4300000</v>
          </cell>
          <cell r="H2320" t="str">
            <v>IMPLANTE</v>
          </cell>
          <cell r="I2320" t="str">
            <v>Reemplazos articulares</v>
          </cell>
          <cell r="J2320" t="str">
            <v>Link</v>
          </cell>
        </row>
        <row r="2321">
          <cell r="A2321" t="str">
            <v>165-116/26</v>
          </cell>
          <cell r="B2321" t="str">
            <v>TALLO LCU HX NO CEMENTADO 150MM*125°N.12</v>
          </cell>
          <cell r="C2321">
            <v>4300000</v>
          </cell>
          <cell r="D2321">
            <v>0</v>
          </cell>
          <cell r="E2321">
            <v>0</v>
          </cell>
          <cell r="F2321">
            <v>4300000</v>
          </cell>
          <cell r="H2321" t="str">
            <v>IMPLANTE</v>
          </cell>
          <cell r="I2321" t="str">
            <v>Reemplazos articulares</v>
          </cell>
          <cell r="J2321" t="str">
            <v>Link</v>
          </cell>
        </row>
        <row r="2322">
          <cell r="A2322" t="str">
            <v>165-015/26</v>
          </cell>
          <cell r="B2322" t="str">
            <v>TALLO LCU HX NO CEMENTADO 145MM*130°N.11</v>
          </cell>
          <cell r="C2322">
            <v>4300000</v>
          </cell>
          <cell r="D2322">
            <v>0</v>
          </cell>
          <cell r="E2322">
            <v>0</v>
          </cell>
          <cell r="F2322">
            <v>4300000</v>
          </cell>
          <cell r="H2322" t="str">
            <v>IMPLANTE</v>
          </cell>
          <cell r="I2322" t="str">
            <v>Reemplazos articulares</v>
          </cell>
          <cell r="J2322" t="str">
            <v>Link</v>
          </cell>
        </row>
        <row r="2323">
          <cell r="A2323" t="str">
            <v>165-115/26</v>
          </cell>
          <cell r="B2323" t="str">
            <v>TALLO LCU HX NO CEMENTADO 145MM*125°N.11</v>
          </cell>
          <cell r="C2323">
            <v>4300000</v>
          </cell>
          <cell r="D2323">
            <v>0</v>
          </cell>
          <cell r="E2323">
            <v>0</v>
          </cell>
          <cell r="F2323">
            <v>4300000</v>
          </cell>
          <cell r="H2323" t="str">
            <v>IMPLANTE</v>
          </cell>
          <cell r="I2323" t="str">
            <v>Reemplazos articulares</v>
          </cell>
          <cell r="J2323" t="str">
            <v>Link</v>
          </cell>
        </row>
        <row r="2324">
          <cell r="A2324" t="str">
            <v>165-014/26</v>
          </cell>
          <cell r="B2324" t="str">
            <v>TALLO LCU HX NO CEMENTADO 140MM*130°N.10</v>
          </cell>
          <cell r="C2324">
            <v>4300000</v>
          </cell>
          <cell r="D2324">
            <v>0</v>
          </cell>
          <cell r="E2324">
            <v>0</v>
          </cell>
          <cell r="F2324">
            <v>4300000</v>
          </cell>
          <cell r="H2324" t="str">
            <v>IMPLANTE</v>
          </cell>
          <cell r="I2324" t="str">
            <v>Reemplazos articulares</v>
          </cell>
          <cell r="J2324" t="str">
            <v>Link</v>
          </cell>
        </row>
        <row r="2325">
          <cell r="A2325" t="str">
            <v>165-114/26</v>
          </cell>
          <cell r="B2325" t="str">
            <v>TALLO LCU HX NO CEMENTADO 140MM*125°N.10</v>
          </cell>
          <cell r="C2325">
            <v>4300000</v>
          </cell>
          <cell r="D2325">
            <v>0</v>
          </cell>
          <cell r="E2325">
            <v>0</v>
          </cell>
          <cell r="F2325">
            <v>4300000</v>
          </cell>
          <cell r="H2325" t="str">
            <v>IMPLANTE</v>
          </cell>
          <cell r="I2325" t="str">
            <v>Reemplazos articulares</v>
          </cell>
          <cell r="J2325" t="str">
            <v>Link</v>
          </cell>
        </row>
        <row r="2326">
          <cell r="A2326" t="str">
            <v>165-013/26</v>
          </cell>
          <cell r="B2326" t="str">
            <v>TALLO LCU HX NO CEMENTADO 130MM*130°N.9</v>
          </cell>
          <cell r="C2326">
            <v>4300000</v>
          </cell>
          <cell r="D2326">
            <v>0</v>
          </cell>
          <cell r="E2326">
            <v>0</v>
          </cell>
          <cell r="F2326">
            <v>4300000</v>
          </cell>
          <cell r="H2326" t="str">
            <v>IMPLANTE</v>
          </cell>
          <cell r="I2326" t="str">
            <v>Reemplazos articulares</v>
          </cell>
          <cell r="J2326" t="str">
            <v>Link</v>
          </cell>
        </row>
        <row r="2327">
          <cell r="A2327" t="str">
            <v>165-113/26</v>
          </cell>
          <cell r="B2327" t="str">
            <v>TALLO LCU HX NO CEMENTADO 130MM*125°N.9</v>
          </cell>
          <cell r="C2327">
            <v>4300000</v>
          </cell>
          <cell r="D2327">
            <v>0</v>
          </cell>
          <cell r="E2327">
            <v>0</v>
          </cell>
          <cell r="F2327">
            <v>4300000</v>
          </cell>
          <cell r="H2327" t="str">
            <v>IMPLANTE</v>
          </cell>
          <cell r="I2327" t="str">
            <v>Reemplazos articulares</v>
          </cell>
          <cell r="J2327" t="str">
            <v>Link</v>
          </cell>
        </row>
        <row r="2328">
          <cell r="A2328" t="str">
            <v>165-012/26</v>
          </cell>
          <cell r="B2328" t="str">
            <v>TALLO LCU HX NO CEMENTADO 115MM*130°N.8</v>
          </cell>
          <cell r="C2328">
            <v>4300000</v>
          </cell>
          <cell r="D2328">
            <v>0</v>
          </cell>
          <cell r="E2328">
            <v>0</v>
          </cell>
          <cell r="F2328">
            <v>4300000</v>
          </cell>
          <cell r="H2328" t="str">
            <v>IMPLANTE</v>
          </cell>
          <cell r="I2328" t="str">
            <v>Reemplazos articulares</v>
          </cell>
          <cell r="J2328" t="str">
            <v>Link</v>
          </cell>
        </row>
        <row r="2329">
          <cell r="A2329" t="str">
            <v>165-112/26</v>
          </cell>
          <cell r="B2329" t="str">
            <v>TALLO LCU HX NO CEMENTADO 115MM*125°N.8</v>
          </cell>
          <cell r="C2329">
            <v>4300000</v>
          </cell>
          <cell r="D2329">
            <v>0</v>
          </cell>
          <cell r="E2329">
            <v>0</v>
          </cell>
          <cell r="F2329">
            <v>4300000</v>
          </cell>
          <cell r="H2329" t="str">
            <v>IMPLANTE</v>
          </cell>
          <cell r="I2329" t="str">
            <v>Reemplazos articulares</v>
          </cell>
          <cell r="J2329" t="str">
            <v>Link</v>
          </cell>
        </row>
        <row r="2330">
          <cell r="A2330" t="str">
            <v>DWF718B</v>
          </cell>
          <cell r="B2330" t="str">
            <v>TALLO LARGO CEMENTD ASCEND FLEX 8B*120MM</v>
          </cell>
          <cell r="C2330">
            <v>6861400</v>
          </cell>
          <cell r="D2330">
            <v>0</v>
          </cell>
          <cell r="E2330">
            <v>0</v>
          </cell>
          <cell r="F2330">
            <v>6861400</v>
          </cell>
          <cell r="H2330" t="str">
            <v>IMPLANTE</v>
          </cell>
          <cell r="I2330" t="str">
            <v>Reemplazos articulares</v>
          </cell>
          <cell r="J2330" t="str">
            <v>Tornier</v>
          </cell>
        </row>
        <row r="2331">
          <cell r="A2331" t="str">
            <v>DWF716B</v>
          </cell>
          <cell r="B2331" t="str">
            <v>TALLO LARGO CEMENTD ASCEND FLEX 6B*109MM</v>
          </cell>
          <cell r="C2331">
            <v>6861400</v>
          </cell>
          <cell r="D2331">
            <v>0</v>
          </cell>
          <cell r="E2331">
            <v>0</v>
          </cell>
          <cell r="F2331">
            <v>6861400</v>
          </cell>
          <cell r="H2331" t="str">
            <v>IMPLANTE</v>
          </cell>
          <cell r="I2331" t="str">
            <v>Reemplazos articulares</v>
          </cell>
          <cell r="J2331" t="str">
            <v>Tornier</v>
          </cell>
        </row>
        <row r="2332">
          <cell r="A2332" t="str">
            <v>DWF714B</v>
          </cell>
          <cell r="B2332" t="str">
            <v>TALLO LARGO CEMENTD ASCEND FLEX 4B*98MM</v>
          </cell>
          <cell r="C2332">
            <v>6861400</v>
          </cell>
          <cell r="D2332">
            <v>0</v>
          </cell>
          <cell r="E2332">
            <v>0</v>
          </cell>
          <cell r="F2332">
            <v>6861400</v>
          </cell>
          <cell r="H2332" t="str">
            <v>IMPLANTE</v>
          </cell>
          <cell r="I2332" t="str">
            <v>Reemplazos articulares</v>
          </cell>
          <cell r="J2332" t="str">
            <v>Tornier</v>
          </cell>
        </row>
        <row r="2333">
          <cell r="A2333" t="str">
            <v>DWF712B</v>
          </cell>
          <cell r="B2333" t="str">
            <v>TALLO LARGO CEMENTD ASCEND FLEX 2B*88MM</v>
          </cell>
          <cell r="C2333">
            <v>6861400</v>
          </cell>
          <cell r="D2333">
            <v>0</v>
          </cell>
          <cell r="E2333">
            <v>0</v>
          </cell>
          <cell r="F2333">
            <v>6861400</v>
          </cell>
          <cell r="H2333" t="str">
            <v>IMPLANTE</v>
          </cell>
          <cell r="I2333" t="str">
            <v>Reemplazos articulares</v>
          </cell>
          <cell r="J2333" t="str">
            <v>Tornier</v>
          </cell>
        </row>
        <row r="2334">
          <cell r="A2334" t="str">
            <v>DWB948</v>
          </cell>
          <cell r="B2334" t="str">
            <v>TALLO HUMERAL REVERSA 9/210MM</v>
          </cell>
          <cell r="C2334">
            <v>5464800</v>
          </cell>
          <cell r="D2334">
            <v>0</v>
          </cell>
          <cell r="E2334">
            <v>0</v>
          </cell>
          <cell r="F2334">
            <v>5464800</v>
          </cell>
          <cell r="H2334" t="str">
            <v>IMPLANTE</v>
          </cell>
          <cell r="I2334" t="str">
            <v>Reemplazos articulares</v>
          </cell>
          <cell r="J2334" t="str">
            <v>Tornier</v>
          </cell>
        </row>
        <row r="2335">
          <cell r="A2335" t="str">
            <v>DWB946</v>
          </cell>
          <cell r="B2335" t="str">
            <v>TALLO HUMERAL REVERSA 9/150MM</v>
          </cell>
          <cell r="C2335">
            <v>5464800</v>
          </cell>
          <cell r="D2335">
            <v>0</v>
          </cell>
          <cell r="E2335">
            <v>0</v>
          </cell>
          <cell r="F2335">
            <v>5464800</v>
          </cell>
          <cell r="H2335" t="str">
            <v>IMPLANTE</v>
          </cell>
          <cell r="I2335" t="str">
            <v>Reemplazos articulares</v>
          </cell>
          <cell r="J2335" t="str">
            <v>Tornier</v>
          </cell>
        </row>
        <row r="2336">
          <cell r="A2336" t="str">
            <v>DWB945</v>
          </cell>
          <cell r="B2336" t="str">
            <v>TALLO HUMERAL REVERSA 9/100MM</v>
          </cell>
          <cell r="C2336">
            <v>5464800</v>
          </cell>
          <cell r="D2336">
            <v>0</v>
          </cell>
          <cell r="E2336">
            <v>0</v>
          </cell>
          <cell r="F2336">
            <v>5464800</v>
          </cell>
          <cell r="H2336" t="str">
            <v>IMPLANTE</v>
          </cell>
          <cell r="I2336" t="str">
            <v>Reemplazos articulares</v>
          </cell>
          <cell r="J2336" t="str">
            <v>Tornier</v>
          </cell>
        </row>
        <row r="2337">
          <cell r="A2337" t="str">
            <v>DWB943</v>
          </cell>
          <cell r="B2337" t="str">
            <v>TALLO HUMERAL REVERSA 6.5/210MM</v>
          </cell>
          <cell r="C2337">
            <v>5464800</v>
          </cell>
          <cell r="D2337">
            <v>0</v>
          </cell>
          <cell r="E2337">
            <v>0</v>
          </cell>
          <cell r="F2337">
            <v>5464800</v>
          </cell>
          <cell r="H2337" t="str">
            <v>IMPLANTE</v>
          </cell>
          <cell r="I2337" t="str">
            <v>Reemplazos articulares</v>
          </cell>
          <cell r="J2337" t="str">
            <v>Tornier</v>
          </cell>
        </row>
        <row r="2338">
          <cell r="A2338" t="str">
            <v>DWB941</v>
          </cell>
          <cell r="B2338" t="str">
            <v>TALLO HUMERAL REVERSA 6.5/150MM</v>
          </cell>
          <cell r="C2338">
            <v>5464800</v>
          </cell>
          <cell r="D2338">
            <v>0</v>
          </cell>
          <cell r="E2338">
            <v>0</v>
          </cell>
          <cell r="F2338">
            <v>5464800</v>
          </cell>
          <cell r="H2338" t="str">
            <v>IMPLANTE</v>
          </cell>
          <cell r="I2338" t="str">
            <v>Reemplazos articulares</v>
          </cell>
          <cell r="J2338" t="str">
            <v>Tornier</v>
          </cell>
        </row>
        <row r="2339">
          <cell r="A2339" t="str">
            <v>DWB940</v>
          </cell>
          <cell r="B2339" t="str">
            <v>TALLO HUMERAL REVERSA 6.5/100MM</v>
          </cell>
          <cell r="C2339">
            <v>5464800</v>
          </cell>
          <cell r="D2339">
            <v>0</v>
          </cell>
          <cell r="E2339">
            <v>0</v>
          </cell>
          <cell r="F2339">
            <v>5464800</v>
          </cell>
          <cell r="H2339" t="str">
            <v>IMPLANTE</v>
          </cell>
          <cell r="I2339" t="str">
            <v>Reemplazos articulares</v>
          </cell>
          <cell r="J2339" t="str">
            <v>Tornier</v>
          </cell>
        </row>
        <row r="2340">
          <cell r="A2340" t="str">
            <v>DWB950</v>
          </cell>
          <cell r="B2340" t="str">
            <v>TALLO HUMERAL REVERSA 12/100MM</v>
          </cell>
          <cell r="C2340">
            <v>5464800</v>
          </cell>
          <cell r="D2340">
            <v>0</v>
          </cell>
          <cell r="E2340">
            <v>0</v>
          </cell>
          <cell r="F2340">
            <v>5464800</v>
          </cell>
          <cell r="H2340" t="str">
            <v>IMPLANTE</v>
          </cell>
          <cell r="I2340" t="str">
            <v>Reemplazos articulares</v>
          </cell>
          <cell r="J2340" t="str">
            <v>Tornier</v>
          </cell>
        </row>
        <row r="2341">
          <cell r="A2341" t="str">
            <v>DWD912</v>
          </cell>
          <cell r="B2341" t="str">
            <v>TALLO HUMERAL FRACTURA REVERSA 9*130MM</v>
          </cell>
          <cell r="C2341">
            <v>9586600</v>
          </cell>
          <cell r="D2341">
            <v>0</v>
          </cell>
          <cell r="E2341">
            <v>0</v>
          </cell>
          <cell r="F2341">
            <v>9586600</v>
          </cell>
          <cell r="H2341" t="str">
            <v>IMPLANTE</v>
          </cell>
          <cell r="I2341" t="str">
            <v>Reemplazos articulares</v>
          </cell>
          <cell r="J2341" t="str">
            <v>Tornier</v>
          </cell>
        </row>
        <row r="2342">
          <cell r="A2342" t="str">
            <v>DWD911</v>
          </cell>
          <cell r="B2342" t="str">
            <v>TALLO HUMERAL FRACTURA REVERSA 7*130MM</v>
          </cell>
          <cell r="C2342">
            <v>9586600</v>
          </cell>
          <cell r="D2342">
            <v>0</v>
          </cell>
          <cell r="E2342">
            <v>0</v>
          </cell>
          <cell r="F2342">
            <v>9586600</v>
          </cell>
          <cell r="H2342" t="str">
            <v>IMPLANTE</v>
          </cell>
          <cell r="I2342" t="str">
            <v>Reemplazos articulares</v>
          </cell>
          <cell r="J2342" t="str">
            <v>Tornier</v>
          </cell>
        </row>
        <row r="2343">
          <cell r="A2343" t="str">
            <v>DWD914</v>
          </cell>
          <cell r="B2343" t="str">
            <v>TALLO HUMERAL FRACTURA REVERSA 13*130MM</v>
          </cell>
          <cell r="C2343">
            <v>9586600</v>
          </cell>
          <cell r="D2343">
            <v>0</v>
          </cell>
          <cell r="E2343">
            <v>0</v>
          </cell>
          <cell r="F2343">
            <v>9586600</v>
          </cell>
          <cell r="H2343" t="str">
            <v>IMPLANTE</v>
          </cell>
          <cell r="I2343" t="str">
            <v>Reemplazos articulares</v>
          </cell>
          <cell r="J2343" t="str">
            <v>Tornier</v>
          </cell>
        </row>
        <row r="2344">
          <cell r="A2344" t="str">
            <v>DWD913</v>
          </cell>
          <cell r="B2344" t="str">
            <v>TALLO HUMERAL FRACTURA REVERSA 11*130MM</v>
          </cell>
          <cell r="C2344">
            <v>9586600</v>
          </cell>
          <cell r="D2344">
            <v>0</v>
          </cell>
          <cell r="E2344">
            <v>0</v>
          </cell>
          <cell r="F2344">
            <v>9586600</v>
          </cell>
          <cell r="H2344" t="str">
            <v>IMPLANTE</v>
          </cell>
          <cell r="I2344" t="str">
            <v>Reemplazos articulares</v>
          </cell>
          <cell r="J2344" t="str">
            <v>Tornier</v>
          </cell>
        </row>
        <row r="2345">
          <cell r="A2345" t="str">
            <v>DWA172</v>
          </cell>
          <cell r="B2345" t="str">
            <v>TALLO HUMERAL FRACTURA 9 HA</v>
          </cell>
          <cell r="C2345">
            <v>9500000</v>
          </cell>
          <cell r="D2345">
            <v>0</v>
          </cell>
          <cell r="E2345">
            <v>0</v>
          </cell>
          <cell r="F2345">
            <v>9500000</v>
          </cell>
          <cell r="H2345" t="str">
            <v>IMPLANTE</v>
          </cell>
          <cell r="I2345" t="str">
            <v>Reemplazos articulares</v>
          </cell>
          <cell r="J2345" t="str">
            <v>Tornier</v>
          </cell>
        </row>
        <row r="2346">
          <cell r="A2346" t="str">
            <v>DWA171</v>
          </cell>
          <cell r="B2346" t="str">
            <v>TALLO HUMERAL FRACTURA 6.5 HA</v>
          </cell>
          <cell r="C2346">
            <v>9500000</v>
          </cell>
          <cell r="D2346">
            <v>0</v>
          </cell>
          <cell r="E2346">
            <v>0</v>
          </cell>
          <cell r="F2346">
            <v>9500000</v>
          </cell>
          <cell r="H2346" t="str">
            <v>IMPLANTE</v>
          </cell>
          <cell r="I2346" t="str">
            <v>Reemplazos articulares</v>
          </cell>
          <cell r="J2346" t="str">
            <v>Tornier</v>
          </cell>
        </row>
        <row r="2347">
          <cell r="A2347" t="str">
            <v>DWA173</v>
          </cell>
          <cell r="B2347" t="str">
            <v>TALLO HUMERAL FRACTURA 12 HA</v>
          </cell>
          <cell r="C2347">
            <v>9500000</v>
          </cell>
          <cell r="D2347">
            <v>0</v>
          </cell>
          <cell r="E2347">
            <v>0</v>
          </cell>
          <cell r="F2347">
            <v>9500000</v>
          </cell>
          <cell r="H2347" t="str">
            <v>IMPLANTE</v>
          </cell>
          <cell r="I2347" t="str">
            <v>Reemplazos articulares</v>
          </cell>
          <cell r="J2347" t="str">
            <v>Tornier</v>
          </cell>
        </row>
        <row r="2348">
          <cell r="A2348" t="str">
            <v>DWB592</v>
          </cell>
          <cell r="B2348" t="str">
            <v>TALLO HUMERAL CROMOCOBALTO REVISION 9.0</v>
          </cell>
          <cell r="C2348">
            <v>8308200</v>
          </cell>
          <cell r="D2348">
            <v>0</v>
          </cell>
          <cell r="E2348">
            <v>0</v>
          </cell>
          <cell r="F2348">
            <v>8308200</v>
          </cell>
          <cell r="H2348" t="str">
            <v>IMPLANTE</v>
          </cell>
          <cell r="I2348" t="str">
            <v>Reemplazos articulares</v>
          </cell>
          <cell r="J2348" t="str">
            <v>Tornier</v>
          </cell>
        </row>
        <row r="2349">
          <cell r="A2349" t="str">
            <v>DWB562</v>
          </cell>
          <cell r="B2349" t="str">
            <v>TALLO HUMERAL CROMOCOBALTO REVISION 6.5</v>
          </cell>
          <cell r="C2349">
            <v>8308200</v>
          </cell>
          <cell r="D2349">
            <v>0</v>
          </cell>
          <cell r="E2349">
            <v>0</v>
          </cell>
          <cell r="F2349">
            <v>8308200</v>
          </cell>
          <cell r="H2349" t="str">
            <v>IMPLANTE</v>
          </cell>
          <cell r="I2349" t="str">
            <v>Reemplazos articulares</v>
          </cell>
          <cell r="J2349" t="str">
            <v>Tornier</v>
          </cell>
        </row>
        <row r="2350">
          <cell r="A2350" t="str">
            <v>DWB094</v>
          </cell>
          <cell r="B2350" t="str">
            <v>TALLO HUMERAL CROMOCOBALTO 9*140MM</v>
          </cell>
          <cell r="C2350">
            <v>4151500</v>
          </cell>
          <cell r="D2350">
            <v>0</v>
          </cell>
          <cell r="E2350">
            <v>0</v>
          </cell>
          <cell r="F2350">
            <v>4151500</v>
          </cell>
          <cell r="H2350" t="str">
            <v>IMPLANTE</v>
          </cell>
          <cell r="I2350" t="str">
            <v>Reemplazos articulares</v>
          </cell>
          <cell r="J2350" t="str">
            <v>Tornier</v>
          </cell>
        </row>
        <row r="2351">
          <cell r="A2351" t="str">
            <v>DWB093</v>
          </cell>
          <cell r="B2351" t="str">
            <v>TALLO HUMERAL CROMOCOBALTO 9*135MM</v>
          </cell>
          <cell r="C2351">
            <v>4151500</v>
          </cell>
          <cell r="D2351">
            <v>0</v>
          </cell>
          <cell r="E2351">
            <v>0</v>
          </cell>
          <cell r="F2351">
            <v>4151500</v>
          </cell>
          <cell r="H2351" t="str">
            <v>IMPLANTE</v>
          </cell>
          <cell r="I2351" t="str">
            <v>Reemplazos articulares</v>
          </cell>
          <cell r="J2351" t="str">
            <v>Tornier</v>
          </cell>
        </row>
        <row r="2352">
          <cell r="A2352" t="str">
            <v>DWB092</v>
          </cell>
          <cell r="B2352" t="str">
            <v>TALLO HUMERAL CROMOCOBALTO 9*130MM</v>
          </cell>
          <cell r="C2352">
            <v>4151500</v>
          </cell>
          <cell r="D2352">
            <v>0</v>
          </cell>
          <cell r="E2352">
            <v>0</v>
          </cell>
          <cell r="F2352">
            <v>4151500</v>
          </cell>
          <cell r="H2352" t="str">
            <v>IMPLANTE</v>
          </cell>
          <cell r="I2352" t="str">
            <v>Reemplazos articulares</v>
          </cell>
          <cell r="J2352" t="str">
            <v>Tornier</v>
          </cell>
        </row>
        <row r="2353">
          <cell r="A2353" t="str">
            <v>DWB091</v>
          </cell>
          <cell r="B2353" t="str">
            <v>TALLO HUMERAL CROMOCOBALTO 9*125MM</v>
          </cell>
          <cell r="C2353">
            <v>4151500</v>
          </cell>
          <cell r="D2353">
            <v>0</v>
          </cell>
          <cell r="E2353">
            <v>0</v>
          </cell>
          <cell r="F2353">
            <v>4151500</v>
          </cell>
          <cell r="H2353" t="str">
            <v>IMPLANTE</v>
          </cell>
          <cell r="I2353" t="str">
            <v>Reemplazos articulares</v>
          </cell>
          <cell r="J2353" t="str">
            <v>Tornier</v>
          </cell>
        </row>
        <row r="2354">
          <cell r="A2354" t="str">
            <v>DWB064</v>
          </cell>
          <cell r="B2354" t="str">
            <v>TALLO HUMERAL CROMOCOBALTO 6.5*140MM</v>
          </cell>
          <cell r="C2354">
            <v>4151500</v>
          </cell>
          <cell r="D2354">
            <v>0</v>
          </cell>
          <cell r="E2354">
            <v>0</v>
          </cell>
          <cell r="F2354">
            <v>4151500</v>
          </cell>
          <cell r="H2354" t="str">
            <v>IMPLANTE</v>
          </cell>
          <cell r="I2354" t="str">
            <v>Reemplazos articulares</v>
          </cell>
          <cell r="J2354" t="str">
            <v>Tornier</v>
          </cell>
        </row>
        <row r="2355">
          <cell r="A2355" t="str">
            <v>DWB063</v>
          </cell>
          <cell r="B2355" t="str">
            <v>TALLO HUMERAL CROMOCOBALTO 6.5*135MM</v>
          </cell>
          <cell r="C2355">
            <v>4151500</v>
          </cell>
          <cell r="D2355">
            <v>0</v>
          </cell>
          <cell r="E2355">
            <v>0</v>
          </cell>
          <cell r="F2355">
            <v>4151500</v>
          </cell>
          <cell r="H2355" t="str">
            <v>IMPLANTE</v>
          </cell>
          <cell r="I2355" t="str">
            <v>Reemplazos articulares</v>
          </cell>
          <cell r="J2355" t="str">
            <v>Tornier</v>
          </cell>
        </row>
        <row r="2356">
          <cell r="A2356" t="str">
            <v>DWB062</v>
          </cell>
          <cell r="B2356" t="str">
            <v>TALLO HUMERAL CROMOCOBALTO 6.5*130MM</v>
          </cell>
          <cell r="C2356">
            <v>4151500</v>
          </cell>
          <cell r="D2356">
            <v>0</v>
          </cell>
          <cell r="E2356">
            <v>0</v>
          </cell>
          <cell r="F2356">
            <v>4151500</v>
          </cell>
          <cell r="H2356" t="str">
            <v>IMPLANTE</v>
          </cell>
          <cell r="I2356" t="str">
            <v>Reemplazos articulares</v>
          </cell>
          <cell r="J2356" t="str">
            <v>Tornier</v>
          </cell>
        </row>
        <row r="2357">
          <cell r="A2357" t="str">
            <v>DWB061</v>
          </cell>
          <cell r="B2357" t="str">
            <v>TALLO HUMERAL CROMOCOBALTO 6.5*125MM</v>
          </cell>
          <cell r="C2357">
            <v>4151500</v>
          </cell>
          <cell r="D2357">
            <v>0</v>
          </cell>
          <cell r="E2357">
            <v>0</v>
          </cell>
          <cell r="F2357">
            <v>4151500</v>
          </cell>
          <cell r="H2357" t="str">
            <v>IMPLANTE</v>
          </cell>
          <cell r="I2357" t="str">
            <v>Reemplazos articulares</v>
          </cell>
          <cell r="J2357" t="str">
            <v>Tornier</v>
          </cell>
        </row>
        <row r="2358">
          <cell r="A2358" t="str">
            <v>DWB124</v>
          </cell>
          <cell r="B2358" t="str">
            <v>TALLO HUMERAL CROMOCOBALTO 12*140MM</v>
          </cell>
          <cell r="C2358">
            <v>4151500</v>
          </cell>
          <cell r="D2358">
            <v>0</v>
          </cell>
          <cell r="E2358">
            <v>0</v>
          </cell>
          <cell r="F2358">
            <v>4151500</v>
          </cell>
          <cell r="H2358" t="str">
            <v>IMPLANTE</v>
          </cell>
          <cell r="I2358" t="str">
            <v>Reemplazos articulares</v>
          </cell>
          <cell r="J2358" t="str">
            <v>Tornier</v>
          </cell>
        </row>
        <row r="2359">
          <cell r="A2359" t="str">
            <v>DWB123</v>
          </cell>
          <cell r="B2359" t="str">
            <v>TALLO HUMERAL CROMOCOBALTO 12*135MM</v>
          </cell>
          <cell r="C2359">
            <v>4151500</v>
          </cell>
          <cell r="D2359">
            <v>0</v>
          </cell>
          <cell r="E2359">
            <v>0</v>
          </cell>
          <cell r="F2359">
            <v>4151500</v>
          </cell>
          <cell r="H2359" t="str">
            <v>IMPLANTE</v>
          </cell>
          <cell r="I2359" t="str">
            <v>Reemplazos articulares</v>
          </cell>
          <cell r="J2359" t="str">
            <v>Tornier</v>
          </cell>
        </row>
        <row r="2360">
          <cell r="A2360" t="str">
            <v>DWB122</v>
          </cell>
          <cell r="B2360" t="str">
            <v>TALLO HUMERAL CROMOCOBALTO 12*130MM</v>
          </cell>
          <cell r="C2360">
            <v>4151500</v>
          </cell>
          <cell r="D2360">
            <v>0</v>
          </cell>
          <cell r="E2360">
            <v>0</v>
          </cell>
          <cell r="F2360">
            <v>4151500</v>
          </cell>
          <cell r="H2360" t="str">
            <v>IMPLANTE</v>
          </cell>
          <cell r="I2360" t="str">
            <v>Reemplazos articulares</v>
          </cell>
          <cell r="J2360" t="str">
            <v>Tornier</v>
          </cell>
        </row>
        <row r="2361">
          <cell r="A2361" t="str">
            <v>DWB121</v>
          </cell>
          <cell r="B2361" t="str">
            <v>TALLO HUMERAL CROMOCOBALTO 12*125MM</v>
          </cell>
          <cell r="C2361">
            <v>4151500</v>
          </cell>
          <cell r="D2361">
            <v>0</v>
          </cell>
          <cell r="E2361">
            <v>0</v>
          </cell>
          <cell r="F2361">
            <v>4151500</v>
          </cell>
          <cell r="H2361" t="str">
            <v>IMPLANTE</v>
          </cell>
          <cell r="I2361" t="str">
            <v>Reemplazos articulares</v>
          </cell>
          <cell r="J2361" t="str">
            <v>Tornier</v>
          </cell>
        </row>
        <row r="2362">
          <cell r="A2362" t="str">
            <v>DWF612B</v>
          </cell>
          <cell r="B2362" t="str">
            <v>TALLO HUMERAL ASCEND FLEX 2B*132.5° 93MM</v>
          </cell>
          <cell r="C2362">
            <v>6193500</v>
          </cell>
          <cell r="D2362">
            <v>0</v>
          </cell>
          <cell r="E2362">
            <v>0</v>
          </cell>
          <cell r="F2362">
            <v>6193500</v>
          </cell>
          <cell r="H2362" t="str">
            <v>IMPLANTE</v>
          </cell>
          <cell r="I2362" t="str">
            <v>Reemplazos articulares</v>
          </cell>
          <cell r="J2362" t="str">
            <v>Tornier</v>
          </cell>
        </row>
        <row r="2363">
          <cell r="A2363" t="str">
            <v>DWF612C</v>
          </cell>
          <cell r="B2363" t="str">
            <v>TALLO HUMERAL ASCEND FLEX 1C</v>
          </cell>
          <cell r="C2363">
            <v>0</v>
          </cell>
          <cell r="D2363">
            <v>0</v>
          </cell>
          <cell r="E2363">
            <v>0</v>
          </cell>
          <cell r="F2363">
            <v>0</v>
          </cell>
          <cell r="H2363" t="str">
            <v>IMPLANTE</v>
          </cell>
          <cell r="I2363" t="str">
            <v>Reemplazos articulares</v>
          </cell>
          <cell r="J2363" t="str">
            <v>Tornier</v>
          </cell>
        </row>
        <row r="2364">
          <cell r="A2364" t="str">
            <v>DWF618C</v>
          </cell>
          <cell r="B2364" t="str">
            <v>TALLO HUMERAL ASCEND FLEX 1C</v>
          </cell>
          <cell r="C2364">
            <v>0</v>
          </cell>
          <cell r="D2364">
            <v>0</v>
          </cell>
          <cell r="E2364">
            <v>0</v>
          </cell>
          <cell r="F2364">
            <v>0</v>
          </cell>
          <cell r="H2364" t="str">
            <v>IMPLANTE</v>
          </cell>
          <cell r="I2364" t="str">
            <v>Reemplazos articulares</v>
          </cell>
          <cell r="J2364" t="str">
            <v>Tornier</v>
          </cell>
        </row>
        <row r="2365">
          <cell r="A2365" t="str">
            <v>DWF612A</v>
          </cell>
          <cell r="B2365" t="str">
            <v>TALLO HUMERAL ASCEND FLEX 1A</v>
          </cell>
          <cell r="C2365">
            <v>0</v>
          </cell>
          <cell r="D2365">
            <v>0</v>
          </cell>
          <cell r="E2365">
            <v>0</v>
          </cell>
          <cell r="F2365">
            <v>0</v>
          </cell>
          <cell r="H2365" t="str">
            <v>IMPLANTE</v>
          </cell>
          <cell r="I2365" t="str">
            <v>Reemplazos articulares</v>
          </cell>
          <cell r="J2365" t="str">
            <v>Tornier</v>
          </cell>
        </row>
        <row r="2366">
          <cell r="A2366" t="str">
            <v>SA-CFPII-R3-L85</v>
          </cell>
          <cell r="B2366" t="str">
            <v>TALLO FEMORAL CURVATURA A R3 126°*85MM</v>
          </cell>
          <cell r="C2366">
            <v>0</v>
          </cell>
          <cell r="D2366">
            <v>0</v>
          </cell>
          <cell r="E2366">
            <v>0</v>
          </cell>
          <cell r="F2366">
            <v>0</v>
          </cell>
          <cell r="H2366" t="str">
            <v>IMPLANTE</v>
          </cell>
          <cell r="I2366" t="str">
            <v>Reemplazos articulares</v>
          </cell>
          <cell r="J2366" t="str">
            <v>Link</v>
          </cell>
        </row>
        <row r="2367">
          <cell r="A2367" t="str">
            <v>SA-CFPII-R2-L80</v>
          </cell>
          <cell r="B2367" t="str">
            <v>TALLO FEMORAL CURVATURA A R2 126°*80MM</v>
          </cell>
          <cell r="C2367">
            <v>0</v>
          </cell>
          <cell r="D2367">
            <v>0</v>
          </cell>
          <cell r="E2367">
            <v>0</v>
          </cell>
          <cell r="F2367">
            <v>0</v>
          </cell>
          <cell r="H2367" t="str">
            <v>IMPLANTE</v>
          </cell>
          <cell r="I2367" t="str">
            <v>Reemplazos articulares</v>
          </cell>
          <cell r="J2367" t="str">
            <v>Link</v>
          </cell>
        </row>
        <row r="2368">
          <cell r="A2368" t="str">
            <v>120-415/26</v>
          </cell>
          <cell r="B2368" t="str">
            <v>TALLO FEMORAL CEMENTADO LCP NARROW</v>
          </cell>
          <cell r="C2368">
            <v>2700000</v>
          </cell>
          <cell r="D2368">
            <v>0</v>
          </cell>
          <cell r="E2368">
            <v>0</v>
          </cell>
          <cell r="F2368">
            <v>2700000</v>
          </cell>
          <cell r="H2368" t="str">
            <v>IMPLANTE</v>
          </cell>
          <cell r="I2368" t="str">
            <v>Reemplazos articulares</v>
          </cell>
          <cell r="J2368" t="str">
            <v>Link</v>
          </cell>
        </row>
        <row r="2369">
          <cell r="A2369" t="str">
            <v>120-410/26</v>
          </cell>
          <cell r="B2369" t="str">
            <v>TALLO FEMORAL CEMENTADO LCP MEDIUM</v>
          </cell>
          <cell r="C2369">
            <v>2700000</v>
          </cell>
          <cell r="D2369">
            <v>0</v>
          </cell>
          <cell r="E2369">
            <v>0</v>
          </cell>
          <cell r="F2369">
            <v>2700000</v>
          </cell>
          <cell r="H2369" t="str">
            <v>IMPLANTE</v>
          </cell>
          <cell r="I2369" t="str">
            <v>Reemplazos articulares</v>
          </cell>
          <cell r="J2369" t="str">
            <v>Link</v>
          </cell>
        </row>
        <row r="2370">
          <cell r="A2370" t="str">
            <v>120-405/26</v>
          </cell>
          <cell r="B2370" t="str">
            <v>TALLO FEMORAL CEMENTADO LCP LARGE</v>
          </cell>
          <cell r="C2370">
            <v>2700000</v>
          </cell>
          <cell r="D2370">
            <v>0</v>
          </cell>
          <cell r="E2370">
            <v>0</v>
          </cell>
          <cell r="F2370">
            <v>2700000</v>
          </cell>
          <cell r="H2370" t="str">
            <v>IMPLANTE</v>
          </cell>
          <cell r="I2370" t="str">
            <v>Reemplazos articulares</v>
          </cell>
          <cell r="J2370" t="str">
            <v>Link</v>
          </cell>
        </row>
        <row r="2371">
          <cell r="A2371" t="str">
            <v>120-400/26</v>
          </cell>
          <cell r="B2371" t="str">
            <v>TALLO FEMORAL CEMENTADO LCP EXTRA-LARGE</v>
          </cell>
          <cell r="C2371">
            <v>2700000</v>
          </cell>
          <cell r="D2371">
            <v>0</v>
          </cell>
          <cell r="E2371">
            <v>0</v>
          </cell>
          <cell r="F2371">
            <v>2700000</v>
          </cell>
          <cell r="H2371" t="str">
            <v>IMPLANTE</v>
          </cell>
          <cell r="I2371" t="str">
            <v>Reemplazos articulares</v>
          </cell>
          <cell r="J2371" t="str">
            <v>Link</v>
          </cell>
        </row>
        <row r="2372">
          <cell r="A2372" t="str">
            <v>127-713/35</v>
          </cell>
          <cell r="B2372" t="str">
            <v>TALLO FEM.IZQUIERDO SPII 135°*170MM N°12</v>
          </cell>
          <cell r="C2372">
            <v>3173700</v>
          </cell>
          <cell r="D2372">
            <v>0</v>
          </cell>
          <cell r="E2372">
            <v>0</v>
          </cell>
          <cell r="F2372">
            <v>3173700</v>
          </cell>
          <cell r="H2372" t="str">
            <v>IMPLANTE</v>
          </cell>
          <cell r="I2372" t="str">
            <v>Reemplazos articulares</v>
          </cell>
          <cell r="J2372" t="str">
            <v>Link</v>
          </cell>
        </row>
        <row r="2373">
          <cell r="A2373" t="str">
            <v>127-711/35</v>
          </cell>
          <cell r="B2373" t="str">
            <v>TALLO FEM.IZQUIERDO SPII 135°*170MM N°11</v>
          </cell>
          <cell r="C2373">
            <v>3173700</v>
          </cell>
          <cell r="D2373">
            <v>0</v>
          </cell>
          <cell r="E2373">
            <v>0</v>
          </cell>
          <cell r="F2373">
            <v>3173700</v>
          </cell>
          <cell r="H2373" t="str">
            <v>IMPLANTE</v>
          </cell>
          <cell r="I2373" t="str">
            <v>Reemplazos articulares</v>
          </cell>
          <cell r="J2373" t="str">
            <v>Link</v>
          </cell>
        </row>
        <row r="2374">
          <cell r="A2374" t="str">
            <v>127-727/35</v>
          </cell>
          <cell r="B2374" t="str">
            <v>TALLO FEM.IZQUIERDO SPII 135°*150MM N°15</v>
          </cell>
          <cell r="C2374">
            <v>3173700</v>
          </cell>
          <cell r="D2374">
            <v>0</v>
          </cell>
          <cell r="E2374">
            <v>0</v>
          </cell>
          <cell r="F2374">
            <v>3173700</v>
          </cell>
          <cell r="H2374" t="str">
            <v>IMPLANTE</v>
          </cell>
          <cell r="I2374" t="str">
            <v>Reemplazos articulares</v>
          </cell>
          <cell r="J2374" t="str">
            <v>Link</v>
          </cell>
        </row>
        <row r="2375">
          <cell r="A2375" t="str">
            <v>127-725/35</v>
          </cell>
          <cell r="B2375" t="str">
            <v>TALLO FEM.IZQUIERDO SPII 135°*150MM N°14</v>
          </cell>
          <cell r="C2375">
            <v>3173700</v>
          </cell>
          <cell r="D2375">
            <v>0</v>
          </cell>
          <cell r="E2375">
            <v>0</v>
          </cell>
          <cell r="F2375">
            <v>3173700</v>
          </cell>
          <cell r="H2375" t="str">
            <v>IMPLANTE</v>
          </cell>
          <cell r="I2375" t="str">
            <v>Reemplazos articulares</v>
          </cell>
          <cell r="J2375" t="str">
            <v>Link</v>
          </cell>
        </row>
        <row r="2376">
          <cell r="A2376" t="str">
            <v>127-723/35</v>
          </cell>
          <cell r="B2376" t="str">
            <v>TALLO FEM.IZQUIERDO SPII 135°*150MM N°13</v>
          </cell>
          <cell r="C2376">
            <v>3173700</v>
          </cell>
          <cell r="D2376">
            <v>0</v>
          </cell>
          <cell r="E2376">
            <v>0</v>
          </cell>
          <cell r="F2376">
            <v>3173700</v>
          </cell>
          <cell r="H2376" t="str">
            <v>IMPLANTE</v>
          </cell>
          <cell r="I2376" t="str">
            <v>Reemplazos articulares</v>
          </cell>
          <cell r="J2376" t="str">
            <v>Link</v>
          </cell>
        </row>
        <row r="2377">
          <cell r="A2377" t="str">
            <v>127-721/35</v>
          </cell>
          <cell r="B2377" t="str">
            <v>TALLO FEM.IZQUIERDO SPII 135°*150MM N°11</v>
          </cell>
          <cell r="C2377">
            <v>3173700</v>
          </cell>
          <cell r="D2377">
            <v>0</v>
          </cell>
          <cell r="E2377">
            <v>0</v>
          </cell>
          <cell r="F2377">
            <v>3173700</v>
          </cell>
          <cell r="H2377" t="str">
            <v>IMPLANTE</v>
          </cell>
          <cell r="I2377" t="str">
            <v>Reemplazos articulares</v>
          </cell>
          <cell r="J2377" t="str">
            <v>Link</v>
          </cell>
        </row>
        <row r="2378">
          <cell r="A2378" t="str">
            <v>127-761/26</v>
          </cell>
          <cell r="B2378" t="str">
            <v>TALLO FEM.IZQU.SPII XL 126°*150MM N°11</v>
          </cell>
          <cell r="C2378">
            <v>3173700</v>
          </cell>
          <cell r="D2378">
            <v>0</v>
          </cell>
          <cell r="E2378">
            <v>0</v>
          </cell>
          <cell r="F2378">
            <v>3173700</v>
          </cell>
          <cell r="H2378" t="str">
            <v>IMPLANTE</v>
          </cell>
          <cell r="I2378" t="str">
            <v>Reemplazos articulares</v>
          </cell>
          <cell r="J2378" t="str">
            <v>Link</v>
          </cell>
        </row>
        <row r="2379">
          <cell r="A2379" t="str">
            <v>127-925/35</v>
          </cell>
          <cell r="B2379" t="str">
            <v>TALLO FEM.IZQU.SPII LONG 135°*250MM N°12</v>
          </cell>
          <cell r="C2379">
            <v>6990000</v>
          </cell>
          <cell r="D2379">
            <v>0</v>
          </cell>
          <cell r="E2379">
            <v>0</v>
          </cell>
          <cell r="F2379">
            <v>6990000</v>
          </cell>
          <cell r="H2379" t="str">
            <v>IMPLANTE</v>
          </cell>
          <cell r="I2379" t="str">
            <v>Reemplazos articulares</v>
          </cell>
          <cell r="J2379" t="str">
            <v>Link</v>
          </cell>
        </row>
        <row r="2380">
          <cell r="A2380" t="str">
            <v>127-923/35</v>
          </cell>
          <cell r="B2380" t="str">
            <v>TALLO FEM.IZQU.SPII LONG 135°*250MM N°11</v>
          </cell>
          <cell r="C2380">
            <v>6990000</v>
          </cell>
          <cell r="D2380">
            <v>0</v>
          </cell>
          <cell r="E2380">
            <v>0</v>
          </cell>
          <cell r="F2380">
            <v>6990000</v>
          </cell>
          <cell r="H2380" t="str">
            <v>IMPLANTE</v>
          </cell>
          <cell r="I2380" t="str">
            <v>Reemplazos articulares</v>
          </cell>
          <cell r="J2380" t="str">
            <v>Link</v>
          </cell>
        </row>
        <row r="2381">
          <cell r="A2381" t="str">
            <v>127-931/35</v>
          </cell>
          <cell r="B2381" t="str">
            <v>TALLO FEM.IZQU.SPII LONG 135°*200MM N°12</v>
          </cell>
          <cell r="C2381">
            <v>6990000</v>
          </cell>
          <cell r="D2381">
            <v>0</v>
          </cell>
          <cell r="E2381">
            <v>0</v>
          </cell>
          <cell r="F2381">
            <v>6990000</v>
          </cell>
          <cell r="H2381" t="str">
            <v>IMPLANTE</v>
          </cell>
          <cell r="I2381" t="str">
            <v>Reemplazos articulares</v>
          </cell>
          <cell r="J2381" t="str">
            <v>Link</v>
          </cell>
        </row>
        <row r="2382">
          <cell r="A2382" t="str">
            <v>127-929/35</v>
          </cell>
          <cell r="B2382" t="str">
            <v>TALLO FEM.IZQU.SPII LONG 135°*200MM N°11</v>
          </cell>
          <cell r="C2382">
            <v>6990000</v>
          </cell>
          <cell r="D2382">
            <v>0</v>
          </cell>
          <cell r="E2382">
            <v>0</v>
          </cell>
          <cell r="F2382">
            <v>6990000</v>
          </cell>
          <cell r="H2382" t="str">
            <v>IMPLANTE</v>
          </cell>
          <cell r="I2382" t="str">
            <v>Reemplazos articulares</v>
          </cell>
          <cell r="J2382" t="str">
            <v>Link</v>
          </cell>
        </row>
        <row r="2383">
          <cell r="A2383" t="str">
            <v>127-767/26</v>
          </cell>
          <cell r="B2383" t="str">
            <v>TALLO FEM.IZQU SPII XL 126°*150MM N°15</v>
          </cell>
          <cell r="C2383">
            <v>3173700</v>
          </cell>
          <cell r="D2383">
            <v>0</v>
          </cell>
          <cell r="E2383">
            <v>0</v>
          </cell>
          <cell r="F2383">
            <v>3173700</v>
          </cell>
          <cell r="H2383" t="str">
            <v>IMPLANTE</v>
          </cell>
          <cell r="I2383" t="str">
            <v>Reemplazos articulares</v>
          </cell>
          <cell r="J2383" t="str">
            <v>Link</v>
          </cell>
        </row>
        <row r="2384">
          <cell r="A2384" t="str">
            <v>127-765/26</v>
          </cell>
          <cell r="B2384" t="str">
            <v>TALLO FEM.IZQU SPII XL 126°*150MM N°14</v>
          </cell>
          <cell r="C2384">
            <v>3173700</v>
          </cell>
          <cell r="D2384">
            <v>0</v>
          </cell>
          <cell r="E2384">
            <v>0</v>
          </cell>
          <cell r="F2384">
            <v>3173700</v>
          </cell>
          <cell r="H2384" t="str">
            <v>IMPLANTE</v>
          </cell>
          <cell r="I2384" t="str">
            <v>Reemplazos articulares</v>
          </cell>
          <cell r="J2384" t="str">
            <v>Link</v>
          </cell>
        </row>
        <row r="2385">
          <cell r="A2385" t="str">
            <v>127-763/26</v>
          </cell>
          <cell r="B2385" t="str">
            <v>TALLO FEM.IZQU SPII XL 126°*150MM N°13</v>
          </cell>
          <cell r="C2385">
            <v>3173700</v>
          </cell>
          <cell r="D2385">
            <v>0</v>
          </cell>
          <cell r="E2385">
            <v>0</v>
          </cell>
          <cell r="F2385">
            <v>3173700</v>
          </cell>
          <cell r="H2385" t="str">
            <v>IMPLANTE</v>
          </cell>
          <cell r="I2385" t="str">
            <v>Reemplazos articulares</v>
          </cell>
          <cell r="J2385" t="str">
            <v>Link</v>
          </cell>
        </row>
        <row r="2386">
          <cell r="A2386" t="str">
            <v>127-712/35</v>
          </cell>
          <cell r="B2386" t="str">
            <v>TALLO FEM.DERECHO SPII 135°*170MM N°13</v>
          </cell>
          <cell r="C2386">
            <v>3173700</v>
          </cell>
          <cell r="D2386">
            <v>0</v>
          </cell>
          <cell r="E2386">
            <v>0</v>
          </cell>
          <cell r="F2386">
            <v>3173700</v>
          </cell>
          <cell r="H2386" t="str">
            <v>IMPLANTE</v>
          </cell>
          <cell r="I2386" t="str">
            <v>Reemplazos articulares</v>
          </cell>
          <cell r="J2386" t="str">
            <v>Link</v>
          </cell>
        </row>
        <row r="2387">
          <cell r="A2387" t="str">
            <v>127-710/35</v>
          </cell>
          <cell r="B2387" t="str">
            <v>TALLO FEM.DERECHO SPII 135°*170MM N°11</v>
          </cell>
          <cell r="C2387">
            <v>3173700</v>
          </cell>
          <cell r="D2387">
            <v>0</v>
          </cell>
          <cell r="E2387">
            <v>0</v>
          </cell>
          <cell r="F2387">
            <v>3173700</v>
          </cell>
          <cell r="H2387" t="str">
            <v>IMPLANTE</v>
          </cell>
          <cell r="I2387" t="str">
            <v>Reemplazos articulares</v>
          </cell>
          <cell r="J2387" t="str">
            <v>Link</v>
          </cell>
        </row>
        <row r="2388">
          <cell r="A2388" t="str">
            <v>127-726/35</v>
          </cell>
          <cell r="B2388" t="str">
            <v>TALLO FEM.DERECHO SPII 135°*150MM N°15</v>
          </cell>
          <cell r="C2388">
            <v>3173700</v>
          </cell>
          <cell r="D2388">
            <v>0</v>
          </cell>
          <cell r="E2388">
            <v>0</v>
          </cell>
          <cell r="F2388">
            <v>3173700</v>
          </cell>
          <cell r="H2388" t="str">
            <v>IMPLANTE</v>
          </cell>
          <cell r="I2388" t="str">
            <v>Reemplazos articulares</v>
          </cell>
          <cell r="J2388" t="str">
            <v>Link</v>
          </cell>
        </row>
        <row r="2389">
          <cell r="A2389" t="str">
            <v>127-724/35</v>
          </cell>
          <cell r="B2389" t="str">
            <v>TALLO FEM.DERECHO SPII 135°*150MM N°14</v>
          </cell>
          <cell r="C2389">
            <v>3173700</v>
          </cell>
          <cell r="D2389">
            <v>0</v>
          </cell>
          <cell r="E2389">
            <v>0</v>
          </cell>
          <cell r="F2389">
            <v>3173700</v>
          </cell>
          <cell r="H2389" t="str">
            <v>IMPLANTE</v>
          </cell>
          <cell r="I2389" t="str">
            <v>Reemplazos articulares</v>
          </cell>
          <cell r="J2389" t="str">
            <v>Link</v>
          </cell>
        </row>
        <row r="2390">
          <cell r="A2390" t="str">
            <v>127-722/35</v>
          </cell>
          <cell r="B2390" t="str">
            <v>TALLO FEM.DERECHO SPII 135°*150MM N°13</v>
          </cell>
          <cell r="C2390">
            <v>3173700</v>
          </cell>
          <cell r="D2390">
            <v>0</v>
          </cell>
          <cell r="E2390">
            <v>0</v>
          </cell>
          <cell r="F2390">
            <v>3173700</v>
          </cell>
          <cell r="H2390" t="str">
            <v>IMPLANTE</v>
          </cell>
          <cell r="I2390" t="str">
            <v>Reemplazos articulares</v>
          </cell>
          <cell r="J2390" t="str">
            <v>Link</v>
          </cell>
        </row>
        <row r="2391">
          <cell r="A2391" t="str">
            <v>127-720/35</v>
          </cell>
          <cell r="B2391" t="str">
            <v>TALLO FEM.DERECHO SPII 135°*150MM N°11</v>
          </cell>
          <cell r="C2391">
            <v>3173700</v>
          </cell>
          <cell r="D2391">
            <v>0</v>
          </cell>
          <cell r="E2391">
            <v>0</v>
          </cell>
          <cell r="F2391">
            <v>3173700</v>
          </cell>
          <cell r="H2391" t="str">
            <v>IMPLANTE</v>
          </cell>
          <cell r="I2391" t="str">
            <v>Reemplazos articulares</v>
          </cell>
          <cell r="J2391" t="str">
            <v>Link</v>
          </cell>
        </row>
        <row r="2392">
          <cell r="A2392" t="str">
            <v>127-766/26</v>
          </cell>
          <cell r="B2392" t="str">
            <v>TALLO FEM.DERECH SPII XL 126°*150MM N°15</v>
          </cell>
          <cell r="C2392">
            <v>3173700</v>
          </cell>
          <cell r="D2392">
            <v>0</v>
          </cell>
          <cell r="E2392">
            <v>0</v>
          </cell>
          <cell r="F2392">
            <v>3173700</v>
          </cell>
          <cell r="H2392" t="str">
            <v>IMPLANTE</v>
          </cell>
          <cell r="I2392" t="str">
            <v>Reemplazos articulares</v>
          </cell>
          <cell r="J2392" t="str">
            <v>Link</v>
          </cell>
        </row>
        <row r="2393">
          <cell r="A2393" t="str">
            <v>127-764/26</v>
          </cell>
          <cell r="B2393" t="str">
            <v>TALLO FEM.DERECH SPII XL 126°*150MM N°14</v>
          </cell>
          <cell r="C2393">
            <v>3173700</v>
          </cell>
          <cell r="D2393">
            <v>0</v>
          </cell>
          <cell r="E2393">
            <v>0</v>
          </cell>
          <cell r="F2393">
            <v>3173700</v>
          </cell>
          <cell r="H2393" t="str">
            <v>IMPLANTE</v>
          </cell>
          <cell r="I2393" t="str">
            <v>Reemplazos articulares</v>
          </cell>
          <cell r="J2393" t="str">
            <v>Link</v>
          </cell>
        </row>
        <row r="2394">
          <cell r="A2394" t="str">
            <v>127-762/26</v>
          </cell>
          <cell r="B2394" t="str">
            <v>TALLO FEM.DERECH SPII XL 126°*150MM N°13</v>
          </cell>
          <cell r="C2394">
            <v>3173700</v>
          </cell>
          <cell r="D2394">
            <v>0</v>
          </cell>
          <cell r="E2394">
            <v>0</v>
          </cell>
          <cell r="F2394">
            <v>3173700</v>
          </cell>
          <cell r="H2394" t="str">
            <v>IMPLANTE</v>
          </cell>
          <cell r="I2394" t="str">
            <v>Reemplazos articulares</v>
          </cell>
          <cell r="J2394" t="str">
            <v>Link</v>
          </cell>
        </row>
        <row r="2395">
          <cell r="A2395" t="str">
            <v>127-760/26</v>
          </cell>
          <cell r="B2395" t="str">
            <v>TALLO FEM.DERECH SPII XL 126°*150MM N°11</v>
          </cell>
          <cell r="C2395">
            <v>3173700</v>
          </cell>
          <cell r="D2395">
            <v>0</v>
          </cell>
          <cell r="E2395">
            <v>0</v>
          </cell>
          <cell r="F2395">
            <v>3173700</v>
          </cell>
          <cell r="H2395" t="str">
            <v>IMPLANTE</v>
          </cell>
          <cell r="I2395" t="str">
            <v>Reemplazos articulares</v>
          </cell>
          <cell r="J2395" t="str">
            <v>Link</v>
          </cell>
        </row>
        <row r="2396">
          <cell r="A2396" t="str">
            <v>127-924/35</v>
          </cell>
          <cell r="B2396" t="str">
            <v>TALLO FEM.DER. SPII LONG 135°*250MM N°12</v>
          </cell>
          <cell r="C2396">
            <v>6990000</v>
          </cell>
          <cell r="D2396">
            <v>0</v>
          </cell>
          <cell r="E2396">
            <v>0</v>
          </cell>
          <cell r="F2396">
            <v>6990000</v>
          </cell>
          <cell r="H2396" t="str">
            <v>IMPLANTE</v>
          </cell>
          <cell r="I2396" t="str">
            <v>Reemplazos articulares</v>
          </cell>
          <cell r="J2396" t="str">
            <v>Link</v>
          </cell>
        </row>
        <row r="2397">
          <cell r="A2397" t="str">
            <v>127-922/35</v>
          </cell>
          <cell r="B2397" t="str">
            <v>TALLO FEM.DER. SPII LONG 135°*250MM N°11</v>
          </cell>
          <cell r="C2397">
            <v>6990000</v>
          </cell>
          <cell r="D2397">
            <v>0</v>
          </cell>
          <cell r="E2397">
            <v>0</v>
          </cell>
          <cell r="F2397">
            <v>6990000</v>
          </cell>
          <cell r="H2397" t="str">
            <v>IMPLANTE</v>
          </cell>
          <cell r="I2397" t="str">
            <v>Reemplazos articulares</v>
          </cell>
          <cell r="J2397" t="str">
            <v>Link</v>
          </cell>
        </row>
        <row r="2398">
          <cell r="A2398" t="str">
            <v>127-930/35</v>
          </cell>
          <cell r="B2398" t="str">
            <v>TALLO FEM.DER. SPII LONG 135°*200MM N°12</v>
          </cell>
          <cell r="C2398">
            <v>6990000</v>
          </cell>
          <cell r="D2398">
            <v>0</v>
          </cell>
          <cell r="E2398">
            <v>0</v>
          </cell>
          <cell r="F2398">
            <v>6990000</v>
          </cell>
          <cell r="H2398" t="str">
            <v>IMPLANTE</v>
          </cell>
          <cell r="I2398" t="str">
            <v>Reemplazos articulares</v>
          </cell>
          <cell r="J2398" t="str">
            <v>Link</v>
          </cell>
        </row>
        <row r="2399">
          <cell r="A2399" t="str">
            <v>127-928/35</v>
          </cell>
          <cell r="B2399" t="str">
            <v>TALLO FEM.DER. SPII LONG 135°*200MM N°11</v>
          </cell>
          <cell r="C2399">
            <v>6990000</v>
          </cell>
          <cell r="D2399">
            <v>0</v>
          </cell>
          <cell r="E2399">
            <v>0</v>
          </cell>
          <cell r="F2399">
            <v>6990000</v>
          </cell>
          <cell r="H2399" t="str">
            <v>IMPLANTE</v>
          </cell>
          <cell r="I2399" t="str">
            <v>Reemplazos articulares</v>
          </cell>
          <cell r="J2399" t="str">
            <v>Link</v>
          </cell>
        </row>
        <row r="2400">
          <cell r="A2400" t="str">
            <v>9240-Z26</v>
          </cell>
          <cell r="B2400" t="str">
            <v>TALLO EXT.REFOR.MOD.CHAR.  Ø28MM</v>
          </cell>
          <cell r="C2400">
            <v>0</v>
          </cell>
          <cell r="D2400">
            <v>0</v>
          </cell>
          <cell r="E2400">
            <v>0</v>
          </cell>
          <cell r="F2400">
            <v>0</v>
          </cell>
          <cell r="H2400" t="str">
            <v>IMPLANTE</v>
          </cell>
          <cell r="I2400" t="str">
            <v>Reemplazos articulares</v>
          </cell>
          <cell r="J2400" t="str">
            <v>Fico</v>
          </cell>
        </row>
        <row r="2401">
          <cell r="A2401" t="str">
            <v>496S095</v>
          </cell>
          <cell r="B2401" t="str">
            <v>TALLO EVOLVE 9.5MM</v>
          </cell>
          <cell r="C2401">
            <v>4050100</v>
          </cell>
          <cell r="D2401">
            <v>0</v>
          </cell>
          <cell r="E2401">
            <v>0</v>
          </cell>
          <cell r="F2401">
            <v>4050100</v>
          </cell>
          <cell r="H2401" t="str">
            <v>IMPLANTE</v>
          </cell>
          <cell r="I2401" t="str">
            <v>Reemplazos articulares</v>
          </cell>
          <cell r="J2401" t="str">
            <v>Tornier</v>
          </cell>
        </row>
        <row r="2402">
          <cell r="A2402" t="str">
            <v>496S085</v>
          </cell>
          <cell r="B2402" t="str">
            <v>TALLO EVOLVE 8.5MM</v>
          </cell>
          <cell r="C2402">
            <v>4050100</v>
          </cell>
          <cell r="D2402">
            <v>0</v>
          </cell>
          <cell r="E2402">
            <v>0</v>
          </cell>
          <cell r="F2402">
            <v>4050100</v>
          </cell>
          <cell r="H2402" t="str">
            <v>IMPLANTE</v>
          </cell>
          <cell r="I2402" t="str">
            <v>Reemplazos articulares</v>
          </cell>
          <cell r="J2402" t="str">
            <v>Stryker</v>
          </cell>
        </row>
        <row r="2403">
          <cell r="A2403" t="str">
            <v>496S075</v>
          </cell>
          <cell r="B2403" t="str">
            <v>TALLO EVOLVE 7.5MM</v>
          </cell>
          <cell r="C2403">
            <v>4050100</v>
          </cell>
          <cell r="D2403">
            <v>0</v>
          </cell>
          <cell r="E2403">
            <v>0</v>
          </cell>
          <cell r="F2403">
            <v>4050100</v>
          </cell>
          <cell r="H2403" t="str">
            <v>IMPLANTE</v>
          </cell>
          <cell r="I2403" t="str">
            <v>Reemplazos articulares</v>
          </cell>
          <cell r="J2403" t="str">
            <v>Tornier</v>
          </cell>
        </row>
        <row r="2404">
          <cell r="A2404" t="str">
            <v>496S265</v>
          </cell>
          <cell r="B2404" t="str">
            <v>TALLO EVOLVE 6.5MM + 2</v>
          </cell>
          <cell r="C2404">
            <v>4050100</v>
          </cell>
          <cell r="D2404">
            <v>0</v>
          </cell>
          <cell r="E2404">
            <v>0</v>
          </cell>
          <cell r="F2404">
            <v>4050100</v>
          </cell>
          <cell r="H2404" t="str">
            <v>IMPLANTE</v>
          </cell>
          <cell r="I2404" t="str">
            <v>Reemplazos articulares</v>
          </cell>
          <cell r="J2404" t="str">
            <v>Stryker</v>
          </cell>
        </row>
        <row r="2405">
          <cell r="A2405" t="str">
            <v>496S065</v>
          </cell>
          <cell r="B2405" t="str">
            <v>TALLO EVOLVE 6.5MM</v>
          </cell>
          <cell r="C2405">
            <v>4050100</v>
          </cell>
          <cell r="D2405">
            <v>0</v>
          </cell>
          <cell r="E2405">
            <v>0</v>
          </cell>
          <cell r="F2405">
            <v>4050100</v>
          </cell>
          <cell r="H2405" t="str">
            <v>IMPLANTE</v>
          </cell>
          <cell r="I2405" t="str">
            <v>Reemplazos articulares</v>
          </cell>
          <cell r="J2405" t="str">
            <v>Stryker</v>
          </cell>
        </row>
        <row r="2406">
          <cell r="A2406" t="str">
            <v>496S255</v>
          </cell>
          <cell r="B2406" t="str">
            <v>TALLO EVOLVE 5.5MM + 2</v>
          </cell>
          <cell r="C2406">
            <v>4050100</v>
          </cell>
          <cell r="D2406">
            <v>0</v>
          </cell>
          <cell r="E2406">
            <v>0</v>
          </cell>
          <cell r="F2406">
            <v>4050100</v>
          </cell>
          <cell r="H2406" t="str">
            <v>IMPLANTE</v>
          </cell>
          <cell r="I2406" t="str">
            <v>Reemplazos articulares</v>
          </cell>
          <cell r="J2406" t="str">
            <v>Stryker</v>
          </cell>
        </row>
        <row r="2407">
          <cell r="A2407" t="str">
            <v>496S055</v>
          </cell>
          <cell r="B2407" t="str">
            <v>TALLO EVOLVE 5.5MM</v>
          </cell>
          <cell r="C2407">
            <v>4050100</v>
          </cell>
          <cell r="D2407">
            <v>0</v>
          </cell>
          <cell r="E2407">
            <v>0</v>
          </cell>
          <cell r="F2407">
            <v>4050100</v>
          </cell>
          <cell r="H2407" t="str">
            <v>IMPLANTE</v>
          </cell>
          <cell r="I2407" t="str">
            <v>Reemplazos articulares</v>
          </cell>
          <cell r="J2407" t="str">
            <v>Stryker</v>
          </cell>
        </row>
        <row r="2408">
          <cell r="A2408" t="str">
            <v>DTJ008</v>
          </cell>
          <cell r="B2408" t="str">
            <v>TALLO CUPULA RADIAL CEMENTADO 8.0MM CRF</v>
          </cell>
          <cell r="C2408">
            <v>4050100</v>
          </cell>
          <cell r="D2408">
            <v>0</v>
          </cell>
          <cell r="E2408">
            <v>0</v>
          </cell>
          <cell r="F2408">
            <v>4050100</v>
          </cell>
          <cell r="H2408" t="str">
            <v>IMPLANTE</v>
          </cell>
          <cell r="I2408" t="str">
            <v>Reemplazos articulares</v>
          </cell>
          <cell r="J2408" t="str">
            <v>Tornier</v>
          </cell>
        </row>
        <row r="2409">
          <cell r="A2409" t="str">
            <v>DTJ006</v>
          </cell>
          <cell r="B2409" t="str">
            <v>TALLO CUPULA RADIAL CEMENTADO 6.5MM CRF</v>
          </cell>
          <cell r="C2409">
            <v>4050100</v>
          </cell>
          <cell r="D2409">
            <v>0</v>
          </cell>
          <cell r="E2409">
            <v>0</v>
          </cell>
          <cell r="F2409">
            <v>4050100</v>
          </cell>
          <cell r="H2409" t="str">
            <v>IMPLANTE</v>
          </cell>
          <cell r="I2409" t="str">
            <v>Reemplazos articulares</v>
          </cell>
          <cell r="J2409" t="str">
            <v>Tornier</v>
          </cell>
        </row>
        <row r="2410">
          <cell r="A2410">
            <v>9040</v>
          </cell>
          <cell r="B2410" t="str">
            <v>TALLO CHARNLEY STANDARD D-40</v>
          </cell>
          <cell r="C2410">
            <v>1092000</v>
          </cell>
          <cell r="D2410">
            <v>0</v>
          </cell>
          <cell r="E2410">
            <v>0</v>
          </cell>
          <cell r="F2410">
            <v>1092000</v>
          </cell>
          <cell r="H2410" t="str">
            <v>IMPLANTE</v>
          </cell>
          <cell r="I2410" t="str">
            <v>Reemplazos articulares</v>
          </cell>
          <cell r="J2410" t="str">
            <v>Fico</v>
          </cell>
        </row>
        <row r="2411">
          <cell r="A2411" t="str">
            <v>70-E</v>
          </cell>
          <cell r="B2411" t="str">
            <v>TALLO CHARNLEY STANDARD CUELLO LARGO 8MM</v>
          </cell>
          <cell r="C2411">
            <v>1092000</v>
          </cell>
          <cell r="D2411">
            <v>0</v>
          </cell>
          <cell r="E2411">
            <v>0</v>
          </cell>
          <cell r="F2411">
            <v>1092000</v>
          </cell>
          <cell r="H2411" t="str">
            <v>IMPLANTE</v>
          </cell>
          <cell r="I2411" t="str">
            <v>Reemplazos articulares</v>
          </cell>
          <cell r="J2411" t="str">
            <v>Fico</v>
          </cell>
        </row>
        <row r="2412">
          <cell r="A2412">
            <v>9340</v>
          </cell>
          <cell r="B2412" t="str">
            <v>TALLO CHARNLEY STANDARD ALETADA D-40</v>
          </cell>
          <cell r="C2412">
            <v>1092000</v>
          </cell>
          <cell r="D2412">
            <v>0</v>
          </cell>
          <cell r="E2412">
            <v>0</v>
          </cell>
          <cell r="F2412">
            <v>1092000</v>
          </cell>
          <cell r="H2412" t="str">
            <v>IMPLANTE</v>
          </cell>
          <cell r="I2412" t="str">
            <v>Reemplazos articulares</v>
          </cell>
          <cell r="J2412" t="str">
            <v>Fico</v>
          </cell>
        </row>
        <row r="2413">
          <cell r="A2413">
            <v>9140</v>
          </cell>
          <cell r="B2413" t="str">
            <v>TALLO CHARNLEY REFORZADA D-40</v>
          </cell>
          <cell r="C2413">
            <v>1092000</v>
          </cell>
          <cell r="D2413">
            <v>0</v>
          </cell>
          <cell r="E2413">
            <v>0</v>
          </cell>
          <cell r="F2413">
            <v>1092000</v>
          </cell>
          <cell r="H2413" t="str">
            <v>IMPLANTE</v>
          </cell>
          <cell r="I2413" t="str">
            <v>Reemplazos articulares</v>
          </cell>
          <cell r="J2413" t="str">
            <v>Fico</v>
          </cell>
        </row>
        <row r="2414">
          <cell r="A2414" t="str">
            <v>80-RA</v>
          </cell>
          <cell r="B2414" t="str">
            <v>TALLO CHARNLEY RECTO GRUESO 9.5MM</v>
          </cell>
          <cell r="C2414">
            <v>1643400</v>
          </cell>
          <cell r="D2414">
            <v>0</v>
          </cell>
          <cell r="E2414">
            <v>0</v>
          </cell>
          <cell r="F2414">
            <v>1643400</v>
          </cell>
          <cell r="H2414" t="str">
            <v>IMPLANTE</v>
          </cell>
          <cell r="I2414" t="str">
            <v>Reemplazos articulares</v>
          </cell>
          <cell r="J2414" t="str">
            <v>Fico</v>
          </cell>
        </row>
        <row r="2415">
          <cell r="A2415" t="str">
            <v>64-P</v>
          </cell>
          <cell r="B2415" t="str">
            <v>TALLO CHARNLEY PEQUEÑO CONGENITO</v>
          </cell>
          <cell r="C2415">
            <v>1092000</v>
          </cell>
          <cell r="D2415">
            <v>0</v>
          </cell>
          <cell r="E2415">
            <v>0</v>
          </cell>
          <cell r="F2415">
            <v>1092000</v>
          </cell>
          <cell r="H2415" t="str">
            <v>IMPLANTE</v>
          </cell>
          <cell r="I2415" t="str">
            <v>Reemplazos articulares</v>
          </cell>
          <cell r="J2415" t="str">
            <v>Fico</v>
          </cell>
        </row>
        <row r="2416">
          <cell r="A2416" t="str">
            <v>86-C1</v>
          </cell>
          <cell r="B2416" t="str">
            <v>TALLO CHARNLEY LAR.PESAD.CUELLO REDUCIDO</v>
          </cell>
          <cell r="C2416">
            <v>1092000</v>
          </cell>
          <cell r="D2416">
            <v>0</v>
          </cell>
          <cell r="E2416">
            <v>0</v>
          </cell>
          <cell r="F2416">
            <v>1092000</v>
          </cell>
          <cell r="H2416" t="str">
            <v>IMPLANTE</v>
          </cell>
          <cell r="I2416" t="str">
            <v>Reemplazos articulares</v>
          </cell>
          <cell r="J2416" t="str">
            <v>Fico</v>
          </cell>
        </row>
        <row r="2417">
          <cell r="A2417" t="str">
            <v>71-H1</v>
          </cell>
          <cell r="B2417" t="str">
            <v>TALLO CHARNLEY LAR.PESAD.CUELLO</v>
          </cell>
          <cell r="C2417">
            <v>1643400</v>
          </cell>
          <cell r="D2417">
            <v>0</v>
          </cell>
          <cell r="E2417">
            <v>0</v>
          </cell>
          <cell r="F2417">
            <v>1643400</v>
          </cell>
          <cell r="H2417" t="str">
            <v>IMPLANTE</v>
          </cell>
          <cell r="I2417" t="str">
            <v>Reemplazos articulares</v>
          </cell>
          <cell r="J2417" t="str">
            <v>Fico</v>
          </cell>
        </row>
        <row r="2418">
          <cell r="A2418">
            <v>9240</v>
          </cell>
          <cell r="B2418" t="str">
            <v>TALLO CHARNLEY EXTRAREFORZADA D-40</v>
          </cell>
          <cell r="C2418">
            <v>1092000</v>
          </cell>
          <cell r="D2418">
            <v>0</v>
          </cell>
          <cell r="E2418">
            <v>0</v>
          </cell>
          <cell r="F2418">
            <v>1092000</v>
          </cell>
          <cell r="H2418" t="str">
            <v>IMPLANTE</v>
          </cell>
          <cell r="I2418" t="str">
            <v>Reemplazos articulares</v>
          </cell>
          <cell r="J2418" t="str">
            <v>Fico</v>
          </cell>
        </row>
        <row r="2419">
          <cell r="A2419">
            <v>9510</v>
          </cell>
          <cell r="B2419" t="str">
            <v>TALLO CHARNLEY CUELLO RECTO D.REDUCIDO</v>
          </cell>
          <cell r="C2419">
            <v>1092000</v>
          </cell>
          <cell r="D2419">
            <v>0</v>
          </cell>
          <cell r="E2419">
            <v>0</v>
          </cell>
          <cell r="F2419">
            <v>1092000</v>
          </cell>
          <cell r="H2419" t="str">
            <v>IMPLANTE</v>
          </cell>
          <cell r="I2419" t="str">
            <v>Reemplazos articulares</v>
          </cell>
          <cell r="J2419" t="str">
            <v>Fico</v>
          </cell>
        </row>
        <row r="2420">
          <cell r="A2420" t="str">
            <v>82-11</v>
          </cell>
          <cell r="B2420" t="str">
            <v>TALLO CHARNLEY CUELL.REDUCIDO GRUESA 9.5</v>
          </cell>
          <cell r="C2420">
            <v>1643400</v>
          </cell>
          <cell r="D2420">
            <v>0</v>
          </cell>
          <cell r="E2420">
            <v>0</v>
          </cell>
          <cell r="F2420">
            <v>1643400</v>
          </cell>
          <cell r="H2420" t="str">
            <v>IMPLANTE</v>
          </cell>
          <cell r="I2420" t="str">
            <v>Reemplazos articulares</v>
          </cell>
          <cell r="J2420" t="str">
            <v>Fico</v>
          </cell>
        </row>
        <row r="2421">
          <cell r="A2421">
            <v>9612</v>
          </cell>
          <cell r="B2421" t="str">
            <v>TALLO CHARNLEY ALETADA CUELLO D.REDUCIDO</v>
          </cell>
          <cell r="C2421">
            <v>1092000</v>
          </cell>
          <cell r="D2421">
            <v>0</v>
          </cell>
          <cell r="E2421">
            <v>0</v>
          </cell>
          <cell r="F2421">
            <v>1092000</v>
          </cell>
          <cell r="H2421" t="str">
            <v>IMPLANTE</v>
          </cell>
          <cell r="I2421" t="str">
            <v>Reemplazos articulares</v>
          </cell>
          <cell r="J2421" t="str">
            <v>Fico</v>
          </cell>
        </row>
        <row r="2422">
          <cell r="A2422">
            <v>9335</v>
          </cell>
          <cell r="B2422" t="str">
            <v>TALLO CHARNLEY  REFORZADA D-35</v>
          </cell>
          <cell r="C2422">
            <v>1092000</v>
          </cell>
          <cell r="D2422">
            <v>0</v>
          </cell>
          <cell r="E2422">
            <v>0</v>
          </cell>
          <cell r="F2422">
            <v>1092000</v>
          </cell>
          <cell r="H2422" t="str">
            <v>IMPLANTE</v>
          </cell>
          <cell r="I2422" t="str">
            <v>Reemplazos articulares</v>
          </cell>
          <cell r="J2422" t="str">
            <v>Fico</v>
          </cell>
        </row>
        <row r="2423">
          <cell r="A2423" t="str">
            <v>72-H2</v>
          </cell>
          <cell r="B2423" t="str">
            <v>TALLO CHARNLEY  REFOR CUELLO EXT L 20 MM</v>
          </cell>
          <cell r="C2423">
            <v>1643400</v>
          </cell>
          <cell r="D2423">
            <v>0</v>
          </cell>
          <cell r="E2423">
            <v>0</v>
          </cell>
          <cell r="F2423">
            <v>1643400</v>
          </cell>
          <cell r="H2423" t="str">
            <v>IMPLANTE</v>
          </cell>
          <cell r="I2423" t="str">
            <v>Reemplazos articulares</v>
          </cell>
          <cell r="J2423" t="str">
            <v>Fico</v>
          </cell>
        </row>
        <row r="2424">
          <cell r="A2424" t="str">
            <v>96-10</v>
          </cell>
          <cell r="B2424" t="str">
            <v>TALLO CHARN.CUELLO REDUCIDO ALETADA D-40</v>
          </cell>
          <cell r="C2424">
            <v>1092000</v>
          </cell>
          <cell r="D2424">
            <v>0</v>
          </cell>
          <cell r="E2424">
            <v>0</v>
          </cell>
          <cell r="F2424">
            <v>1092000</v>
          </cell>
          <cell r="H2424" t="str">
            <v>IMPLANTE</v>
          </cell>
          <cell r="I2424" t="str">
            <v>Reemplazos articulares</v>
          </cell>
          <cell r="J2424" t="str">
            <v>Fico</v>
          </cell>
        </row>
        <row r="2425">
          <cell r="A2425" t="str">
            <v>99-11</v>
          </cell>
          <cell r="B2425" t="str">
            <v>TALLO CHARN.CUELLO REDUCIDO  REFORZ.D-35</v>
          </cell>
          <cell r="C2425">
            <v>1092000</v>
          </cell>
          <cell r="D2425">
            <v>0</v>
          </cell>
          <cell r="E2425">
            <v>0</v>
          </cell>
          <cell r="F2425">
            <v>1092000</v>
          </cell>
          <cell r="H2425" t="str">
            <v>IMPLANTE</v>
          </cell>
          <cell r="I2425" t="str">
            <v>Reemplazos articulares</v>
          </cell>
          <cell r="J2425" t="str">
            <v>Fico</v>
          </cell>
        </row>
        <row r="2426">
          <cell r="A2426" t="str">
            <v>DWF708B</v>
          </cell>
          <cell r="B2426" t="str">
            <v>TALLO CEMENTD ASCEND FLEX 8B*132.5° 90MM</v>
          </cell>
          <cell r="C2426">
            <v>5950600</v>
          </cell>
          <cell r="D2426">
            <v>0</v>
          </cell>
          <cell r="E2426">
            <v>0</v>
          </cell>
          <cell r="F2426">
            <v>5950600</v>
          </cell>
          <cell r="H2426" t="str">
            <v>IMPLANTE</v>
          </cell>
          <cell r="I2426" t="str">
            <v>Reemplazos articulares</v>
          </cell>
          <cell r="J2426" t="str">
            <v>Tornier</v>
          </cell>
        </row>
        <row r="2427">
          <cell r="A2427" t="str">
            <v>DWF706B</v>
          </cell>
          <cell r="B2427" t="str">
            <v>TALLO CEMENTD ASCEND FLEX 6B*132.5° 82MM</v>
          </cell>
          <cell r="C2427">
            <v>5950600</v>
          </cell>
          <cell r="D2427">
            <v>0</v>
          </cell>
          <cell r="E2427">
            <v>0</v>
          </cell>
          <cell r="F2427">
            <v>5950600</v>
          </cell>
          <cell r="H2427" t="str">
            <v>IMPLANTE</v>
          </cell>
          <cell r="I2427" t="str">
            <v>Reemplazos articulares</v>
          </cell>
          <cell r="J2427" t="str">
            <v>Tornier</v>
          </cell>
        </row>
        <row r="2428">
          <cell r="A2428" t="str">
            <v>DWF704B</v>
          </cell>
          <cell r="B2428" t="str">
            <v>TALLO CEMENTD ASCEND FLEX 4B*132.5° 74MM</v>
          </cell>
          <cell r="C2428">
            <v>5950600</v>
          </cell>
          <cell r="D2428">
            <v>0</v>
          </cell>
          <cell r="E2428">
            <v>0</v>
          </cell>
          <cell r="F2428">
            <v>5950600</v>
          </cell>
          <cell r="H2428" t="str">
            <v>IMPLANTE</v>
          </cell>
          <cell r="I2428" t="str">
            <v>Reemplazos articulares</v>
          </cell>
          <cell r="J2428" t="str">
            <v>Tornier</v>
          </cell>
        </row>
        <row r="2429">
          <cell r="A2429" t="str">
            <v>DWF702B</v>
          </cell>
          <cell r="B2429" t="str">
            <v>TALLO CEMENTD ASCEND FLEX 2B*132.5° 66MM</v>
          </cell>
          <cell r="C2429">
            <v>5950600</v>
          </cell>
          <cell r="D2429">
            <v>0</v>
          </cell>
          <cell r="E2429">
            <v>0</v>
          </cell>
          <cell r="F2429">
            <v>5950600</v>
          </cell>
          <cell r="H2429" t="str">
            <v>IMPLANTE</v>
          </cell>
          <cell r="I2429" t="str">
            <v>Reemplazos articulares</v>
          </cell>
          <cell r="J2429" t="str">
            <v>Tornier</v>
          </cell>
        </row>
        <row r="2430">
          <cell r="A2430" t="str">
            <v>DWF618B</v>
          </cell>
          <cell r="B2430" t="str">
            <v>TALLO ASCEND NO.CMTD LARGO 8B*132.5°125M</v>
          </cell>
          <cell r="C2430">
            <v>6193500</v>
          </cell>
          <cell r="D2430">
            <v>0</v>
          </cell>
          <cell r="E2430">
            <v>0</v>
          </cell>
          <cell r="F2430">
            <v>6193500</v>
          </cell>
          <cell r="H2430" t="str">
            <v>IMPLANTE</v>
          </cell>
          <cell r="I2430" t="str">
            <v>Reemplazos articulares</v>
          </cell>
          <cell r="J2430" t="str">
            <v>Tornier</v>
          </cell>
        </row>
        <row r="2431">
          <cell r="A2431" t="str">
            <v>DWF618A</v>
          </cell>
          <cell r="B2431" t="str">
            <v>TALLO ASCEND NO.CMTD LARGO 8A*127.5°125M</v>
          </cell>
          <cell r="C2431">
            <v>6193500</v>
          </cell>
          <cell r="D2431">
            <v>0</v>
          </cell>
          <cell r="E2431">
            <v>0</v>
          </cell>
          <cell r="F2431">
            <v>6193500</v>
          </cell>
          <cell r="H2431" t="str">
            <v>IMPLANTE</v>
          </cell>
          <cell r="I2431" t="str">
            <v>Reemplazos articulares</v>
          </cell>
          <cell r="J2431" t="str">
            <v>Tornier</v>
          </cell>
        </row>
        <row r="2432">
          <cell r="A2432" t="str">
            <v>DWF616C</v>
          </cell>
          <cell r="B2432" t="str">
            <v>TALLO ASCEND NO.CMTD LARGO 6C*137.5°115M</v>
          </cell>
          <cell r="C2432">
            <v>6193500</v>
          </cell>
          <cell r="D2432">
            <v>0</v>
          </cell>
          <cell r="E2432">
            <v>0</v>
          </cell>
          <cell r="F2432">
            <v>6193500</v>
          </cell>
          <cell r="H2432" t="str">
            <v>IMPLANTE</v>
          </cell>
          <cell r="I2432" t="str">
            <v>Reemplazos articulares</v>
          </cell>
          <cell r="J2432" t="str">
            <v>Tornier</v>
          </cell>
        </row>
        <row r="2433">
          <cell r="A2433" t="str">
            <v>DWF616B</v>
          </cell>
          <cell r="B2433" t="str">
            <v>TALLO ASCEND NO.CMTD LARGO 6B*132.5°115M</v>
          </cell>
          <cell r="C2433">
            <v>6193500</v>
          </cell>
          <cell r="D2433">
            <v>0</v>
          </cell>
          <cell r="E2433">
            <v>0</v>
          </cell>
          <cell r="F2433">
            <v>6193500</v>
          </cell>
          <cell r="H2433" t="str">
            <v>IMPLANTE</v>
          </cell>
          <cell r="I2433" t="str">
            <v>Reemplazos articulares</v>
          </cell>
          <cell r="J2433" t="str">
            <v>Tornier</v>
          </cell>
        </row>
        <row r="2434">
          <cell r="A2434" t="str">
            <v>DWF616A</v>
          </cell>
          <cell r="B2434" t="str">
            <v>TALLO ASCEND NO.CMTD LARGO 6A*127.5°115M</v>
          </cell>
          <cell r="C2434">
            <v>6193500</v>
          </cell>
          <cell r="D2434">
            <v>0</v>
          </cell>
          <cell r="E2434">
            <v>0</v>
          </cell>
          <cell r="F2434">
            <v>6193500</v>
          </cell>
          <cell r="H2434" t="str">
            <v>IMPLANTE</v>
          </cell>
          <cell r="I2434" t="str">
            <v>Reemplazos articulares</v>
          </cell>
          <cell r="J2434" t="str">
            <v>Tornier</v>
          </cell>
        </row>
        <row r="2435">
          <cell r="A2435" t="str">
            <v>DWF614C</v>
          </cell>
          <cell r="B2435" t="str">
            <v>TALLO ASCEND NO.CMTD LARGO 4C*137.5°104M</v>
          </cell>
          <cell r="C2435">
            <v>6193500</v>
          </cell>
          <cell r="D2435">
            <v>0</v>
          </cell>
          <cell r="E2435">
            <v>0</v>
          </cell>
          <cell r="F2435">
            <v>6193500</v>
          </cell>
          <cell r="H2435" t="str">
            <v>IMPLANTE</v>
          </cell>
          <cell r="I2435" t="str">
            <v>Reemplazos articulares</v>
          </cell>
          <cell r="J2435" t="str">
            <v>Tornier</v>
          </cell>
        </row>
        <row r="2436">
          <cell r="A2436" t="str">
            <v>DWF614B</v>
          </cell>
          <cell r="B2436" t="str">
            <v>TALLO ASCEND NO.CMTD LARGO 4B*132.5°104M</v>
          </cell>
          <cell r="C2436">
            <v>6193500</v>
          </cell>
          <cell r="D2436">
            <v>0</v>
          </cell>
          <cell r="E2436">
            <v>0</v>
          </cell>
          <cell r="F2436">
            <v>6193500</v>
          </cell>
          <cell r="H2436" t="str">
            <v>IMPLANTE</v>
          </cell>
          <cell r="I2436" t="str">
            <v>Reemplazos articulares</v>
          </cell>
          <cell r="J2436" t="str">
            <v>Tornier</v>
          </cell>
        </row>
        <row r="2437">
          <cell r="A2437" t="str">
            <v>DWF614A</v>
          </cell>
          <cell r="B2437" t="str">
            <v>TALLO ASCEND NO.CMTD LARGO 4A*127.5°104M</v>
          </cell>
          <cell r="C2437">
            <v>6193500</v>
          </cell>
          <cell r="D2437">
            <v>0</v>
          </cell>
          <cell r="E2437">
            <v>0</v>
          </cell>
          <cell r="F2437">
            <v>6193500</v>
          </cell>
          <cell r="H2437" t="str">
            <v>IMPLANTE</v>
          </cell>
          <cell r="I2437" t="str">
            <v>Reemplazos articulares</v>
          </cell>
          <cell r="J2437" t="str">
            <v>Tornier</v>
          </cell>
        </row>
        <row r="2438">
          <cell r="A2438" t="str">
            <v>167-203/01</v>
          </cell>
          <cell r="B2438" t="str">
            <v>TALLO 3C NO.CEMENTADO. LTD 120MM*127°N.1</v>
          </cell>
          <cell r="C2438">
            <v>5090700</v>
          </cell>
          <cell r="D2438">
            <v>0</v>
          </cell>
          <cell r="E2438">
            <v>0</v>
          </cell>
          <cell r="F2438">
            <v>5090700</v>
          </cell>
          <cell r="H2438" t="str">
            <v>IMPLANTE</v>
          </cell>
          <cell r="I2438" t="str">
            <v>Reemplazos articulares</v>
          </cell>
          <cell r="J2438" t="str">
            <v>Link</v>
          </cell>
        </row>
        <row r="2439">
          <cell r="A2439" t="str">
            <v>167-202/13</v>
          </cell>
          <cell r="B2439" t="str">
            <v>TALLO 3C NO.CEMENTADO STD 156MM*131°N.13</v>
          </cell>
          <cell r="C2439">
            <v>5090700</v>
          </cell>
          <cell r="D2439">
            <v>0</v>
          </cell>
          <cell r="E2439">
            <v>0</v>
          </cell>
          <cell r="F2439">
            <v>5090700</v>
          </cell>
          <cell r="H2439" t="str">
            <v>IMPLANTE</v>
          </cell>
          <cell r="I2439" t="str">
            <v>Reemplazos articulares</v>
          </cell>
          <cell r="J2439" t="str">
            <v>Link</v>
          </cell>
        </row>
        <row r="2440">
          <cell r="A2440" t="str">
            <v>167-202/12</v>
          </cell>
          <cell r="B2440" t="str">
            <v>TALLO 3C NO.CEMENTADO STD 153MM*131°N.12</v>
          </cell>
          <cell r="C2440">
            <v>5090700</v>
          </cell>
          <cell r="D2440">
            <v>0</v>
          </cell>
          <cell r="E2440">
            <v>0</v>
          </cell>
          <cell r="F2440">
            <v>5090700</v>
          </cell>
          <cell r="H2440" t="str">
            <v>IMPLANTE</v>
          </cell>
          <cell r="I2440" t="str">
            <v>Reemplazos articulares</v>
          </cell>
          <cell r="J2440" t="str">
            <v>Link</v>
          </cell>
        </row>
        <row r="2441">
          <cell r="A2441" t="str">
            <v>167-202/11</v>
          </cell>
          <cell r="B2441" t="str">
            <v>TALLO 3C NO.CEMENTADO STD 150MM*131°N.11</v>
          </cell>
          <cell r="C2441">
            <v>5090700</v>
          </cell>
          <cell r="D2441">
            <v>0</v>
          </cell>
          <cell r="E2441">
            <v>0</v>
          </cell>
          <cell r="F2441">
            <v>5090700</v>
          </cell>
          <cell r="H2441" t="str">
            <v>IMPLANTE</v>
          </cell>
          <cell r="I2441" t="str">
            <v>Reemplazos articulares</v>
          </cell>
          <cell r="J2441" t="str">
            <v>Link</v>
          </cell>
        </row>
        <row r="2442">
          <cell r="A2442" t="str">
            <v>167-202/10</v>
          </cell>
          <cell r="B2442" t="str">
            <v>TALLO 3C NO.CEMENTADO STD 147MM*131°N.10</v>
          </cell>
          <cell r="C2442">
            <v>5090700</v>
          </cell>
          <cell r="D2442">
            <v>0</v>
          </cell>
          <cell r="E2442">
            <v>0</v>
          </cell>
          <cell r="F2442">
            <v>5090700</v>
          </cell>
          <cell r="H2442" t="str">
            <v>IMPLANTE</v>
          </cell>
          <cell r="I2442" t="str">
            <v>Reemplazos articulares</v>
          </cell>
          <cell r="J2442" t="str">
            <v>Link</v>
          </cell>
        </row>
        <row r="2443">
          <cell r="A2443" t="str">
            <v>167-202/09</v>
          </cell>
          <cell r="B2443" t="str">
            <v>TALLO 3C NO.CEMENTADO STD 144MM*131°N.9</v>
          </cell>
          <cell r="C2443">
            <v>5090700</v>
          </cell>
          <cell r="D2443">
            <v>0</v>
          </cell>
          <cell r="E2443">
            <v>0</v>
          </cell>
          <cell r="F2443">
            <v>5090700</v>
          </cell>
          <cell r="H2443" t="str">
            <v>IMPLANTE</v>
          </cell>
          <cell r="I2443" t="str">
            <v>Reemplazos articulares</v>
          </cell>
          <cell r="J2443" t="str">
            <v>Link</v>
          </cell>
        </row>
        <row r="2444">
          <cell r="A2444" t="str">
            <v>167-202/08</v>
          </cell>
          <cell r="B2444" t="str">
            <v>TALLO 3C NO.CEMENTADO STD 141MM*131°N.8</v>
          </cell>
          <cell r="C2444">
            <v>5090700</v>
          </cell>
          <cell r="D2444">
            <v>0</v>
          </cell>
          <cell r="E2444">
            <v>0</v>
          </cell>
          <cell r="F2444">
            <v>5090700</v>
          </cell>
          <cell r="H2444" t="str">
            <v>IMPLANTE</v>
          </cell>
          <cell r="I2444" t="str">
            <v>Reemplazos articulares</v>
          </cell>
          <cell r="J2444" t="str">
            <v>Link</v>
          </cell>
        </row>
        <row r="2445">
          <cell r="A2445" t="str">
            <v>167-202/07</v>
          </cell>
          <cell r="B2445" t="str">
            <v>TALLO 3C NO.CEMENTADO STD 138MM*131°N.7</v>
          </cell>
          <cell r="C2445">
            <v>5090700</v>
          </cell>
          <cell r="D2445">
            <v>0</v>
          </cell>
          <cell r="E2445">
            <v>0</v>
          </cell>
          <cell r="F2445">
            <v>5090700</v>
          </cell>
          <cell r="H2445" t="str">
            <v>IMPLANTE</v>
          </cell>
          <cell r="I2445" t="str">
            <v>Reemplazos articulares</v>
          </cell>
          <cell r="J2445" t="str">
            <v>Link</v>
          </cell>
        </row>
        <row r="2446">
          <cell r="A2446" t="str">
            <v>167-202/06</v>
          </cell>
          <cell r="B2446" t="str">
            <v>TALLO 3C NO.CEMENTADO STD 135MM*131°N.6</v>
          </cell>
          <cell r="C2446">
            <v>5090700</v>
          </cell>
          <cell r="D2446">
            <v>0</v>
          </cell>
          <cell r="E2446">
            <v>0</v>
          </cell>
          <cell r="F2446">
            <v>5090700</v>
          </cell>
          <cell r="H2446" t="str">
            <v>IMPLANTE</v>
          </cell>
          <cell r="I2446" t="str">
            <v>Reemplazos articulares</v>
          </cell>
          <cell r="J2446" t="str">
            <v>Link</v>
          </cell>
        </row>
        <row r="2447">
          <cell r="A2447" t="str">
            <v>167-202/05</v>
          </cell>
          <cell r="B2447" t="str">
            <v>TALLO 3C NO.CEMENTADO STD 132MM*131°N.5</v>
          </cell>
          <cell r="C2447">
            <v>5090700</v>
          </cell>
          <cell r="D2447">
            <v>0</v>
          </cell>
          <cell r="E2447">
            <v>0</v>
          </cell>
          <cell r="F2447">
            <v>5090700</v>
          </cell>
          <cell r="H2447" t="str">
            <v>IMPLANTE</v>
          </cell>
          <cell r="I2447" t="str">
            <v>Reemplazos articulares</v>
          </cell>
          <cell r="J2447" t="str">
            <v>Link</v>
          </cell>
        </row>
        <row r="2448">
          <cell r="A2448" t="str">
            <v>167-202/04</v>
          </cell>
          <cell r="B2448" t="str">
            <v>TALLO 3C NO.CEMENTADO STD 129MM*131°N.4</v>
          </cell>
          <cell r="C2448">
            <v>5090700</v>
          </cell>
          <cell r="D2448">
            <v>0</v>
          </cell>
          <cell r="E2448">
            <v>0</v>
          </cell>
          <cell r="F2448">
            <v>5090700</v>
          </cell>
          <cell r="H2448" t="str">
            <v>IMPLANTE</v>
          </cell>
          <cell r="I2448" t="str">
            <v>Reemplazos articulares</v>
          </cell>
          <cell r="J2448" t="str">
            <v>Link</v>
          </cell>
        </row>
        <row r="2449">
          <cell r="A2449" t="str">
            <v>167-202/03</v>
          </cell>
          <cell r="B2449" t="str">
            <v>TALLO 3C NO.CEMENTADO STD 126MM*131°N.3</v>
          </cell>
          <cell r="C2449">
            <v>5090700</v>
          </cell>
          <cell r="D2449">
            <v>0</v>
          </cell>
          <cell r="E2449">
            <v>0</v>
          </cell>
          <cell r="F2449">
            <v>5090700</v>
          </cell>
          <cell r="H2449" t="str">
            <v>IMPLANTE</v>
          </cell>
          <cell r="I2449" t="str">
            <v>Reemplazos articulares</v>
          </cell>
          <cell r="J2449" t="str">
            <v>Link</v>
          </cell>
        </row>
        <row r="2450">
          <cell r="A2450" t="str">
            <v>167-202/02</v>
          </cell>
          <cell r="B2450" t="str">
            <v>TALLO 3C NO.CEMENTADO STD 123MM*131°N.2</v>
          </cell>
          <cell r="C2450">
            <v>5090700</v>
          </cell>
          <cell r="D2450">
            <v>0</v>
          </cell>
          <cell r="E2450">
            <v>0</v>
          </cell>
          <cell r="F2450">
            <v>5090700</v>
          </cell>
          <cell r="H2450" t="str">
            <v>IMPLANTE</v>
          </cell>
          <cell r="I2450" t="str">
            <v>Reemplazos articulares</v>
          </cell>
          <cell r="J2450" t="str">
            <v>Link</v>
          </cell>
        </row>
        <row r="2451">
          <cell r="A2451" t="str">
            <v>167-202/01</v>
          </cell>
          <cell r="B2451" t="str">
            <v>TALLO 3C NO.CEMENTADO STD 120MM*131°N.1</v>
          </cell>
          <cell r="C2451">
            <v>5090700</v>
          </cell>
          <cell r="D2451">
            <v>0</v>
          </cell>
          <cell r="E2451">
            <v>0</v>
          </cell>
          <cell r="F2451">
            <v>5090700</v>
          </cell>
          <cell r="H2451" t="str">
            <v>IMPLANTE</v>
          </cell>
          <cell r="I2451" t="str">
            <v>Reemplazos articulares</v>
          </cell>
          <cell r="J2451" t="str">
            <v>Link</v>
          </cell>
        </row>
        <row r="2452">
          <cell r="A2452" t="str">
            <v>167-203/13</v>
          </cell>
          <cell r="B2452" t="str">
            <v>TALLO 3C NO.CEMENTADO LTD 156MM*127°N.13</v>
          </cell>
          <cell r="C2452">
            <v>5090700</v>
          </cell>
          <cell r="D2452">
            <v>0</v>
          </cell>
          <cell r="E2452">
            <v>0</v>
          </cell>
          <cell r="F2452">
            <v>5090700</v>
          </cell>
          <cell r="H2452" t="str">
            <v>IMPLANTE</v>
          </cell>
          <cell r="I2452" t="str">
            <v>Reemplazos articulares</v>
          </cell>
          <cell r="J2452" t="str">
            <v>Link</v>
          </cell>
        </row>
        <row r="2453">
          <cell r="A2453" t="str">
            <v>167-203/12</v>
          </cell>
          <cell r="B2453" t="str">
            <v>TALLO 3C NO.CEMENTADO LTD 153MM*127°N.12</v>
          </cell>
          <cell r="C2453">
            <v>5090700</v>
          </cell>
          <cell r="D2453">
            <v>0</v>
          </cell>
          <cell r="E2453">
            <v>0</v>
          </cell>
          <cell r="F2453">
            <v>5090700</v>
          </cell>
          <cell r="H2453" t="str">
            <v>IMPLANTE</v>
          </cell>
          <cell r="I2453" t="str">
            <v>Reemplazos articulares</v>
          </cell>
          <cell r="J2453" t="str">
            <v>Link</v>
          </cell>
        </row>
        <row r="2454">
          <cell r="A2454" t="str">
            <v>167-203/11</v>
          </cell>
          <cell r="B2454" t="str">
            <v>TALLO 3C NO.CEMENTADO LTD 150MM*127°N.11</v>
          </cell>
          <cell r="C2454">
            <v>5090700</v>
          </cell>
          <cell r="D2454">
            <v>0</v>
          </cell>
          <cell r="E2454">
            <v>0</v>
          </cell>
          <cell r="F2454">
            <v>5090700</v>
          </cell>
          <cell r="H2454" t="str">
            <v>IMPLANTE</v>
          </cell>
          <cell r="I2454" t="str">
            <v>Reemplazos articulares</v>
          </cell>
          <cell r="J2454" t="str">
            <v>Link</v>
          </cell>
        </row>
        <row r="2455">
          <cell r="A2455" t="str">
            <v>167-203/10</v>
          </cell>
          <cell r="B2455" t="str">
            <v>TALLO 3C NO.CEMENTADO LTD 147MM*127°N.10</v>
          </cell>
          <cell r="C2455">
            <v>5090700</v>
          </cell>
          <cell r="D2455">
            <v>0</v>
          </cell>
          <cell r="E2455">
            <v>0</v>
          </cell>
          <cell r="F2455">
            <v>5090700</v>
          </cell>
          <cell r="H2455" t="str">
            <v>IMPLANTE</v>
          </cell>
          <cell r="I2455" t="str">
            <v>Reemplazos articulares</v>
          </cell>
          <cell r="J2455" t="str">
            <v>Link</v>
          </cell>
        </row>
        <row r="2456">
          <cell r="A2456" t="str">
            <v>167-203/09</v>
          </cell>
          <cell r="B2456" t="str">
            <v>TALLO 3C NO.CEMENTADO LTD 144MM*127°N.9</v>
          </cell>
          <cell r="C2456">
            <v>5090700</v>
          </cell>
          <cell r="D2456">
            <v>0</v>
          </cell>
          <cell r="E2456">
            <v>0</v>
          </cell>
          <cell r="F2456">
            <v>5090700</v>
          </cell>
          <cell r="H2456" t="str">
            <v>IMPLANTE</v>
          </cell>
          <cell r="I2456" t="str">
            <v>Reemplazos articulares</v>
          </cell>
          <cell r="J2456" t="str">
            <v>Link</v>
          </cell>
        </row>
        <row r="2457">
          <cell r="A2457" t="str">
            <v>167-203/08</v>
          </cell>
          <cell r="B2457" t="str">
            <v>TALLO 3C NO.CEMENTADO LTD 141MM*127°N.8</v>
          </cell>
          <cell r="C2457">
            <v>5090700</v>
          </cell>
          <cell r="D2457">
            <v>0</v>
          </cell>
          <cell r="E2457">
            <v>0</v>
          </cell>
          <cell r="F2457">
            <v>5090700</v>
          </cell>
          <cell r="H2457" t="str">
            <v>IMPLANTE</v>
          </cell>
          <cell r="I2457" t="str">
            <v>Reemplazos articulares</v>
          </cell>
          <cell r="J2457" t="str">
            <v>Link</v>
          </cell>
        </row>
        <row r="2458">
          <cell r="A2458" t="str">
            <v>167-203/07</v>
          </cell>
          <cell r="B2458" t="str">
            <v>TALLO 3C NO.CEMENTADO LTD 138MM*127°N.7</v>
          </cell>
          <cell r="C2458">
            <v>5090700</v>
          </cell>
          <cell r="D2458">
            <v>0</v>
          </cell>
          <cell r="E2458">
            <v>0</v>
          </cell>
          <cell r="F2458">
            <v>5090700</v>
          </cell>
          <cell r="H2458" t="str">
            <v>IMPLANTE</v>
          </cell>
          <cell r="I2458" t="str">
            <v>Reemplazos articulares</v>
          </cell>
          <cell r="J2458" t="str">
            <v>Link</v>
          </cell>
        </row>
        <row r="2459">
          <cell r="A2459" t="str">
            <v>167-203/06</v>
          </cell>
          <cell r="B2459" t="str">
            <v>TALLO 3C NO.CEMENTADO LTD 135MM*127°N.6</v>
          </cell>
          <cell r="C2459">
            <v>5090700</v>
          </cell>
          <cell r="D2459">
            <v>0</v>
          </cell>
          <cell r="E2459">
            <v>0</v>
          </cell>
          <cell r="F2459">
            <v>5090700</v>
          </cell>
          <cell r="H2459" t="str">
            <v>IMPLANTE</v>
          </cell>
          <cell r="I2459" t="str">
            <v>Reemplazos articulares</v>
          </cell>
          <cell r="J2459" t="str">
            <v>Link</v>
          </cell>
        </row>
        <row r="2460">
          <cell r="A2460" t="str">
            <v>167-203/05</v>
          </cell>
          <cell r="B2460" t="str">
            <v>TALLO 3C NO.CEMENTADO LTD 132MM*127°N.5</v>
          </cell>
          <cell r="C2460">
            <v>5090700</v>
          </cell>
          <cell r="D2460">
            <v>0</v>
          </cell>
          <cell r="E2460">
            <v>0</v>
          </cell>
          <cell r="F2460">
            <v>5090700</v>
          </cell>
          <cell r="H2460" t="str">
            <v>IMPLANTE</v>
          </cell>
          <cell r="I2460" t="str">
            <v>Reemplazos articulares</v>
          </cell>
          <cell r="J2460" t="str">
            <v>Link</v>
          </cell>
        </row>
        <row r="2461">
          <cell r="A2461" t="str">
            <v>167-203/04</v>
          </cell>
          <cell r="B2461" t="str">
            <v>TALLO 3C NO.CEMENTADO LTD 129MM*127°N.4</v>
          </cell>
          <cell r="C2461">
            <v>5090700</v>
          </cell>
          <cell r="D2461">
            <v>0</v>
          </cell>
          <cell r="E2461">
            <v>0</v>
          </cell>
          <cell r="F2461">
            <v>5090700</v>
          </cell>
          <cell r="H2461" t="str">
            <v>IMPLANTE</v>
          </cell>
          <cell r="I2461" t="str">
            <v>Reemplazos articulares</v>
          </cell>
          <cell r="J2461" t="str">
            <v>Link</v>
          </cell>
        </row>
        <row r="2462">
          <cell r="A2462" t="str">
            <v>167-203/03</v>
          </cell>
          <cell r="B2462" t="str">
            <v>TALLO 3C NO.CEMENTADO LTD 126MM*127°N.3</v>
          </cell>
          <cell r="C2462">
            <v>5090700</v>
          </cell>
          <cell r="D2462">
            <v>0</v>
          </cell>
          <cell r="E2462">
            <v>0</v>
          </cell>
          <cell r="F2462">
            <v>5090700</v>
          </cell>
          <cell r="H2462" t="str">
            <v>IMPLANTE</v>
          </cell>
          <cell r="I2462" t="str">
            <v>Reemplazos articulares</v>
          </cell>
          <cell r="J2462" t="str">
            <v>Link</v>
          </cell>
        </row>
        <row r="2463">
          <cell r="A2463" t="str">
            <v>167-203/02</v>
          </cell>
          <cell r="B2463" t="str">
            <v>TALLO 3C NO.CEMENTADO LTD 123MM*127°N.2</v>
          </cell>
          <cell r="C2463">
            <v>5090700</v>
          </cell>
          <cell r="D2463">
            <v>0</v>
          </cell>
          <cell r="E2463">
            <v>0</v>
          </cell>
          <cell r="F2463">
            <v>5090700</v>
          </cell>
          <cell r="H2463" t="str">
            <v>IMPLANTE</v>
          </cell>
          <cell r="I2463" t="str">
            <v>Reemplazos articulares</v>
          </cell>
          <cell r="J2463" t="str">
            <v>Link</v>
          </cell>
        </row>
        <row r="2464">
          <cell r="A2464" t="str">
            <v>SMK000405</v>
          </cell>
          <cell r="B2464" t="str">
            <v>SUTURA SIN NUDOS EN PEEK INSITE 4,5 FT</v>
          </cell>
          <cell r="C2464">
            <v>2167300</v>
          </cell>
          <cell r="D2464">
            <v>0</v>
          </cell>
          <cell r="E2464">
            <v>0</v>
          </cell>
          <cell r="F2464">
            <v>2167300</v>
          </cell>
          <cell r="H2464" t="str">
            <v>IMPLANTE</v>
          </cell>
          <cell r="I2464" t="str">
            <v>Medicina deportiva</v>
          </cell>
          <cell r="J2464" t="str">
            <v>Tornier</v>
          </cell>
        </row>
        <row r="2465">
          <cell r="A2465" t="str">
            <v>SBD-SB-12-001</v>
          </cell>
          <cell r="B2465" t="str">
            <v>SUTURA MENISCAL SUPERBALL</v>
          </cell>
          <cell r="C2465">
            <v>5616100</v>
          </cell>
          <cell r="D2465">
            <v>0.19</v>
          </cell>
          <cell r="E2465">
            <v>1067059</v>
          </cell>
          <cell r="F2465">
            <v>6683159</v>
          </cell>
          <cell r="H2465" t="str">
            <v>IMPLANTE</v>
          </cell>
          <cell r="I2465" t="str">
            <v>Medicina deportiva</v>
          </cell>
          <cell r="J2465" t="str">
            <v>ARTHROMEDS S.A</v>
          </cell>
        </row>
        <row r="2466">
          <cell r="A2466" t="str">
            <v>28729M</v>
          </cell>
          <cell r="B2466" t="str">
            <v>SUTURA MENISCAL SMARTMEX</v>
          </cell>
          <cell r="C2466">
            <v>4500000</v>
          </cell>
          <cell r="D2466">
            <v>0</v>
          </cell>
          <cell r="E2466">
            <v>0</v>
          </cell>
          <cell r="F2466">
            <v>4500000</v>
          </cell>
          <cell r="H2466" t="str">
            <v>IMPLANTE</v>
          </cell>
          <cell r="I2466" t="str">
            <v>Medicina deportiva</v>
          </cell>
          <cell r="J2466" t="str">
            <v>BIOTRONITECH</v>
          </cell>
        </row>
        <row r="2467">
          <cell r="A2467">
            <v>900320</v>
          </cell>
          <cell r="B2467" t="str">
            <v>SUTURA MENISCAL RECTA  </v>
          </cell>
          <cell r="C2467">
            <v>3710700</v>
          </cell>
          <cell r="D2467">
            <v>0</v>
          </cell>
          <cell r="E2467">
            <v>0</v>
          </cell>
          <cell r="F2467">
            <v>3710700</v>
          </cell>
          <cell r="H2467" t="str">
            <v>IMPLANTE</v>
          </cell>
          <cell r="I2467" t="str">
            <v>Medicina deportiva</v>
          </cell>
          <cell r="J2467" t="str">
            <v>BIOTRONITECH</v>
          </cell>
        </row>
        <row r="2468">
          <cell r="A2468" t="str">
            <v>CM-8001</v>
          </cell>
          <cell r="B2468" t="str">
            <v>SUTURA MENISCAL RECTA CROSSFIX</v>
          </cell>
          <cell r="C2468">
            <v>3200000</v>
          </cell>
          <cell r="D2468">
            <v>0</v>
          </cell>
          <cell r="E2468">
            <v>0</v>
          </cell>
          <cell r="F2468">
            <v>3200000</v>
          </cell>
          <cell r="H2468" t="str">
            <v>IMPLANTE</v>
          </cell>
          <cell r="I2468" t="str">
            <v>Medicina deportiva</v>
          </cell>
          <cell r="J2468" t="str">
            <v>BIOTRONITECH</v>
          </cell>
        </row>
        <row r="2469">
          <cell r="A2469" t="str">
            <v>SBMT-2011</v>
          </cell>
          <cell r="B2469" t="str">
            <v>SUTURA MENISCAL DENTRO-FUERA # 2/0 BLANC</v>
          </cell>
          <cell r="C2469">
            <v>1250000</v>
          </cell>
          <cell r="D2469">
            <v>0</v>
          </cell>
          <cell r="E2469">
            <v>0</v>
          </cell>
          <cell r="F2469">
            <v>1250000</v>
          </cell>
          <cell r="G2469" t="str">
            <v>Nuevo</v>
          </cell>
          <cell r="H2469" t="str">
            <v>IMPLANTE</v>
          </cell>
          <cell r="I2469" t="str">
            <v>Medicina deportiva</v>
          </cell>
          <cell r="J2469" t="str">
            <v>Element  Orthopedics</v>
          </cell>
        </row>
        <row r="2470">
          <cell r="A2470">
            <v>900321</v>
          </cell>
          <cell r="B2470" t="str">
            <v>SUTURA MENISCAL CURVA </v>
          </cell>
          <cell r="C2470">
            <v>3710700</v>
          </cell>
          <cell r="D2470">
            <v>0</v>
          </cell>
          <cell r="E2470">
            <v>0</v>
          </cell>
          <cell r="F2470">
            <v>3710700</v>
          </cell>
          <cell r="H2470" t="str">
            <v>IMPLANTE</v>
          </cell>
          <cell r="I2470" t="str">
            <v>Medicina deportiva</v>
          </cell>
          <cell r="J2470" t="str">
            <v>BIOTRONITECH</v>
          </cell>
        </row>
        <row r="2471">
          <cell r="A2471">
            <v>72202468</v>
          </cell>
          <cell r="B2471" t="str">
            <v>SUTURA MENISCAL CURVA FASTFIX</v>
          </cell>
          <cell r="C2471">
            <v>3710700</v>
          </cell>
          <cell r="D2471">
            <v>0</v>
          </cell>
          <cell r="E2471">
            <v>0</v>
          </cell>
          <cell r="F2471">
            <v>3710700</v>
          </cell>
          <cell r="H2471" t="str">
            <v>IMPLANTE</v>
          </cell>
          <cell r="I2471" t="str">
            <v>Medicina deportiva</v>
          </cell>
          <cell r="J2471" t="str">
            <v>BIOTRONITECH</v>
          </cell>
        </row>
        <row r="2472">
          <cell r="A2472" t="str">
            <v>CM-8002</v>
          </cell>
          <cell r="B2472" t="str">
            <v>SUTURA MENISCAL CURVA CROSSFIX</v>
          </cell>
          <cell r="C2472">
            <v>3200000</v>
          </cell>
          <cell r="D2472">
            <v>0</v>
          </cell>
          <cell r="E2472">
            <v>0</v>
          </cell>
          <cell r="F2472">
            <v>3200000</v>
          </cell>
          <cell r="H2472" t="str">
            <v>IMPLANTE</v>
          </cell>
          <cell r="I2472" t="str">
            <v>Medicina deportiva</v>
          </cell>
          <cell r="J2472" t="str">
            <v>BIOTRONITECH</v>
          </cell>
        </row>
        <row r="2473">
          <cell r="A2473" t="str">
            <v>VAL0239WBN</v>
          </cell>
          <cell r="B2473" t="str">
            <v>Sutura forcebraid blanca/azul #2,aguja</v>
          </cell>
          <cell r="C2473">
            <v>225000</v>
          </cell>
          <cell r="D2473">
            <v>0</v>
          </cell>
          <cell r="E2473">
            <v>0</v>
          </cell>
          <cell r="F2473">
            <v>225000</v>
          </cell>
          <cell r="H2473" t="str">
            <v>IMPLANTE</v>
          </cell>
          <cell r="I2473" t="str">
            <v>Medicina deportiva</v>
          </cell>
          <cell r="J2473" t="str">
            <v>Maruho Medical</v>
          </cell>
        </row>
        <row r="2474">
          <cell r="A2474" t="str">
            <v>VAL1340BT</v>
          </cell>
          <cell r="B2474" t="str">
            <v>Sutura forcebraid azul en cinta  1.4mm</v>
          </cell>
          <cell r="C2474">
            <v>450000</v>
          </cell>
          <cell r="D2474" t="str">
            <v>PDTE</v>
          </cell>
          <cell r="E2474" t="str">
            <v>PDTE</v>
          </cell>
          <cell r="F2474" t="str">
            <v>PDTE</v>
          </cell>
          <cell r="G2474" t="str">
            <v>SIN CREAR EN SAP</v>
          </cell>
          <cell r="H2474" t="e">
            <v>#N/A</v>
          </cell>
          <cell r="I2474" t="e">
            <v>#N/A</v>
          </cell>
          <cell r="J2474" t="e">
            <v>#N/A</v>
          </cell>
        </row>
        <row r="2475">
          <cell r="A2475" t="str">
            <v>VAL0539WBN</v>
          </cell>
          <cell r="B2475" t="str">
            <v>Sutura forcebraid #5 blanca/azul,aguja</v>
          </cell>
          <cell r="C2475">
            <v>225000</v>
          </cell>
          <cell r="D2475">
            <v>0</v>
          </cell>
          <cell r="E2475">
            <v>0</v>
          </cell>
          <cell r="F2475">
            <v>225000</v>
          </cell>
          <cell r="H2475" t="str">
            <v>IMPLANTE</v>
          </cell>
          <cell r="I2475" t="str">
            <v>Medicina deportiva</v>
          </cell>
          <cell r="J2475" t="str">
            <v>Maruho Medical</v>
          </cell>
        </row>
        <row r="2476">
          <cell r="A2476" t="str">
            <v>VAL2020WBN</v>
          </cell>
          <cell r="B2476" t="str">
            <v>Sutura forcebraid #2-0 blanca/azul,aguja</v>
          </cell>
          <cell r="C2476">
            <v>206250</v>
          </cell>
          <cell r="D2476">
            <v>0</v>
          </cell>
          <cell r="E2476">
            <v>0</v>
          </cell>
          <cell r="F2476">
            <v>206250</v>
          </cell>
          <cell r="H2476" t="str">
            <v>IMPLANTE</v>
          </cell>
          <cell r="I2476" t="str">
            <v>Medicina deportiva</v>
          </cell>
          <cell r="J2476" t="str">
            <v>Maruho Medical</v>
          </cell>
        </row>
        <row r="2477">
          <cell r="A2477" t="str">
            <v>HNM-OBAL-80-TI</v>
          </cell>
          <cell r="B2477" t="str">
            <v>SUSPENSION FEMORAL AJUSTABLE ETHOS</v>
          </cell>
          <cell r="C2477">
            <v>1900000</v>
          </cell>
          <cell r="D2477">
            <v>0</v>
          </cell>
          <cell r="E2477">
            <v>0</v>
          </cell>
          <cell r="F2477">
            <v>1900000</v>
          </cell>
          <cell r="H2477" t="str">
            <v>IMPLANTE</v>
          </cell>
          <cell r="I2477" t="str">
            <v>Medicina deportiva</v>
          </cell>
          <cell r="J2477" t="str">
            <v>BIOTRONITECH</v>
          </cell>
        </row>
        <row r="2478">
          <cell r="A2478">
            <v>10972</v>
          </cell>
          <cell r="B2478" t="str">
            <v>SUSPENSION FEMORAL ACL/GFS MINI</v>
          </cell>
          <cell r="C2478">
            <v>3389300</v>
          </cell>
          <cell r="D2478">
            <v>0</v>
          </cell>
          <cell r="E2478">
            <v>0</v>
          </cell>
          <cell r="F2478">
            <v>3389300</v>
          </cell>
          <cell r="H2478" t="str">
            <v>IMPLANTE</v>
          </cell>
          <cell r="I2478" t="str">
            <v>Medicina deportiva</v>
          </cell>
          <cell r="J2478" t="str">
            <v>ARTHROMEDS S.A</v>
          </cell>
        </row>
        <row r="2479">
          <cell r="A2479" t="str">
            <v>35-100-1010</v>
          </cell>
          <cell r="B2479" t="str">
            <v>SUPERCABLE ISO-ELASTICO CON GRILLETE</v>
          </cell>
          <cell r="C2479">
            <v>2250000</v>
          </cell>
          <cell r="D2479">
            <v>0</v>
          </cell>
          <cell r="E2479">
            <v>0</v>
          </cell>
          <cell r="F2479">
            <v>2250000</v>
          </cell>
          <cell r="H2479" t="str">
            <v>IMPLANTE</v>
          </cell>
          <cell r="I2479" t="str">
            <v>Reemplazos articulares</v>
          </cell>
          <cell r="J2479" t="str">
            <v>Kinamed</v>
          </cell>
        </row>
        <row r="2480">
          <cell r="A2480" t="str">
            <v>35-100-1040</v>
          </cell>
          <cell r="B2480" t="str">
            <v>SUPERCABLE ISO-ELASTICO CON GRILLETE</v>
          </cell>
          <cell r="C2480">
            <v>2250000</v>
          </cell>
          <cell r="D2480">
            <v>0</v>
          </cell>
          <cell r="E2480">
            <v>0</v>
          </cell>
          <cell r="F2480">
            <v>2250000</v>
          </cell>
          <cell r="H2480" t="str">
            <v>IMPLANTE</v>
          </cell>
          <cell r="I2480" t="str">
            <v>Reemplazos articulares</v>
          </cell>
          <cell r="J2480" t="str">
            <v>Kinamed</v>
          </cell>
        </row>
        <row r="2481">
          <cell r="A2481" t="str">
            <v>SBTS-0601</v>
          </cell>
          <cell r="B2481" t="str">
            <v>SUPER SUTURA EN CINTA BLANCA 2.0 X 90 CM SIN AGUJA</v>
          </cell>
          <cell r="C2481">
            <v>388000</v>
          </cell>
          <cell r="D2481">
            <v>0</v>
          </cell>
          <cell r="E2481">
            <v>0</v>
          </cell>
          <cell r="F2481">
            <v>388000</v>
          </cell>
          <cell r="H2481" t="str">
            <v>IMPLANTE</v>
          </cell>
          <cell r="I2481" t="str">
            <v>Medicina deportiva</v>
          </cell>
          <cell r="J2481" t="str">
            <v>Element  Orthopedics</v>
          </cell>
        </row>
        <row r="2482">
          <cell r="A2482" t="str">
            <v>SBTS-0401</v>
          </cell>
          <cell r="B2482" t="str">
            <v>SUPER SUTURA EN CINTA BLANCA 1.5 X 90 CM SIN AGUJA</v>
          </cell>
          <cell r="C2482">
            <v>388000</v>
          </cell>
          <cell r="D2482">
            <v>0</v>
          </cell>
          <cell r="E2482">
            <v>0</v>
          </cell>
          <cell r="F2482">
            <v>388000</v>
          </cell>
          <cell r="H2482" t="str">
            <v>IMPLANTE</v>
          </cell>
          <cell r="I2482" t="str">
            <v>Medicina deportiva</v>
          </cell>
          <cell r="J2482" t="str">
            <v>Element  Orthopedics</v>
          </cell>
        </row>
        <row r="2483">
          <cell r="A2483" t="str">
            <v>DRUJ-53050</v>
          </cell>
          <cell r="B2483" t="str">
            <v>STEM RADIOCUBITAL DISTAL TAM.30 STANDARD</v>
          </cell>
          <cell r="C2483" t="str">
            <v>Bajo Cotizacion</v>
          </cell>
          <cell r="D2483">
            <v>0</v>
          </cell>
          <cell r="E2483" t="str">
            <v>PDTE</v>
          </cell>
          <cell r="F2483" t="str">
            <v>PDTE</v>
          </cell>
          <cell r="G2483" t="str">
            <v>Bajo Cotizacion</v>
          </cell>
          <cell r="H2483" t="str">
            <v>IMPLANTE</v>
          </cell>
          <cell r="I2483" t="str">
            <v>Pie y mano</v>
          </cell>
          <cell r="J2483" t="str">
            <v>APTIS</v>
          </cell>
        </row>
        <row r="2484">
          <cell r="A2484" t="str">
            <v>DRUJ-S3050</v>
          </cell>
          <cell r="B2484" t="str">
            <v>STEM RADIOCUBITAL DISTAL TAM.30 STANDARD</v>
          </cell>
          <cell r="C2484" t="str">
            <v>Bajo Cotizacion</v>
          </cell>
          <cell r="D2484">
            <v>0</v>
          </cell>
          <cell r="E2484" t="str">
            <v>PDTE</v>
          </cell>
          <cell r="F2484" t="str">
            <v>PDTE</v>
          </cell>
          <cell r="G2484" t="str">
            <v>Bajo Cotizacion</v>
          </cell>
          <cell r="H2484" t="str">
            <v>IMPLANTE</v>
          </cell>
          <cell r="I2484" t="str">
            <v>Pie y mano</v>
          </cell>
          <cell r="J2484" t="str">
            <v>APTIS</v>
          </cell>
        </row>
        <row r="2485">
          <cell r="A2485" t="str">
            <v>DRUJ-IS045</v>
          </cell>
          <cell r="B2485" t="str">
            <v>STEM RADIOCUBITAL DISTAL STANDARD 4.5 MM</v>
          </cell>
          <cell r="C2485" t="str">
            <v>Bajo Cotizacion</v>
          </cell>
          <cell r="D2485">
            <v>0</v>
          </cell>
          <cell r="E2485" t="str">
            <v>PDTE</v>
          </cell>
          <cell r="F2485" t="str">
            <v>PDTE</v>
          </cell>
          <cell r="G2485" t="str">
            <v>Bajo Cotizacion</v>
          </cell>
          <cell r="H2485" t="str">
            <v>IMPLANTE</v>
          </cell>
          <cell r="I2485" t="str">
            <v>Pie y mano</v>
          </cell>
          <cell r="J2485" t="str">
            <v>APTIS</v>
          </cell>
        </row>
        <row r="2486">
          <cell r="A2486" t="str">
            <v>DRUJ-IS460</v>
          </cell>
          <cell r="B2486" t="str">
            <v>STEM RADIOCUBITAL DISTAL 4CM EXT. 6.0MM</v>
          </cell>
          <cell r="C2486" t="str">
            <v>Bajo Cotizacion</v>
          </cell>
          <cell r="D2486">
            <v>0</v>
          </cell>
          <cell r="E2486" t="str">
            <v>PDTE</v>
          </cell>
          <cell r="F2486" t="str">
            <v>PDTE</v>
          </cell>
          <cell r="G2486" t="str">
            <v>Bajo Cotizacion</v>
          </cell>
          <cell r="H2486" t="str">
            <v>IMPLANTE</v>
          </cell>
          <cell r="I2486" t="str">
            <v>Pie y mano</v>
          </cell>
          <cell r="J2486" t="str">
            <v>APTIS</v>
          </cell>
        </row>
        <row r="2487">
          <cell r="A2487" t="str">
            <v>DRUJ-IS450</v>
          </cell>
          <cell r="B2487" t="str">
            <v>STEM RADIOCUBITAL DISTAL 4CM EXT. 5.0MM</v>
          </cell>
          <cell r="C2487" t="str">
            <v>Bajo Cotizacion</v>
          </cell>
          <cell r="D2487">
            <v>0</v>
          </cell>
          <cell r="E2487" t="str">
            <v>PDTE</v>
          </cell>
          <cell r="F2487" t="str">
            <v>PDTE</v>
          </cell>
          <cell r="G2487" t="str">
            <v>Bajo Cotizacion</v>
          </cell>
          <cell r="H2487" t="str">
            <v>IMPLANTE</v>
          </cell>
          <cell r="I2487" t="str">
            <v>Pie y mano</v>
          </cell>
          <cell r="J2487" t="str">
            <v>APTIS</v>
          </cell>
        </row>
        <row r="2488">
          <cell r="A2488" t="str">
            <v>DRUJ-IS445</v>
          </cell>
          <cell r="B2488" t="str">
            <v>STEM RADIOCUBITAL DISTAL 4CM EXT. 4.5MM</v>
          </cell>
          <cell r="C2488" t="str">
            <v>Bajo Cotizacion</v>
          </cell>
          <cell r="D2488">
            <v>0</v>
          </cell>
          <cell r="E2488" t="str">
            <v>PDTE</v>
          </cell>
          <cell r="F2488" t="str">
            <v>PDTE</v>
          </cell>
          <cell r="G2488" t="str">
            <v>Bajo Cotizacion</v>
          </cell>
          <cell r="H2488" t="str">
            <v>IMPLANTE</v>
          </cell>
          <cell r="I2488" t="str">
            <v>Pie y mano</v>
          </cell>
          <cell r="J2488" t="str">
            <v>APTIS</v>
          </cell>
        </row>
        <row r="2489">
          <cell r="A2489" t="str">
            <v>DRUJ-IS440</v>
          </cell>
          <cell r="B2489" t="str">
            <v>STEM RADIOCUBITAL DISTAL 4CM EXT. 4.0MM</v>
          </cell>
          <cell r="C2489" t="str">
            <v>Bajo Cotizacion</v>
          </cell>
          <cell r="D2489">
            <v>0</v>
          </cell>
          <cell r="E2489" t="str">
            <v>PDTE</v>
          </cell>
          <cell r="F2489" t="str">
            <v>PDTE</v>
          </cell>
          <cell r="G2489" t="str">
            <v>Bajo Cotizacion</v>
          </cell>
          <cell r="H2489" t="str">
            <v>IMPLANTE</v>
          </cell>
          <cell r="I2489" t="str">
            <v>Pie y mano</v>
          </cell>
          <cell r="J2489" t="str">
            <v>APTIS</v>
          </cell>
        </row>
        <row r="2490">
          <cell r="A2490" t="str">
            <v>DRUJ-IS360</v>
          </cell>
          <cell r="B2490" t="str">
            <v>STEM RADIOCUBITAL DISTAL 3CM EXT. 6.0MM</v>
          </cell>
          <cell r="C2490" t="str">
            <v>Bajo Cotizacion</v>
          </cell>
          <cell r="D2490">
            <v>0</v>
          </cell>
          <cell r="E2490" t="str">
            <v>PDTE</v>
          </cell>
          <cell r="F2490" t="str">
            <v>PDTE</v>
          </cell>
          <cell r="G2490" t="str">
            <v>Bajo Cotizacion</v>
          </cell>
          <cell r="H2490" t="str">
            <v>IMPLANTE</v>
          </cell>
          <cell r="I2490" t="str">
            <v>Pie y mano</v>
          </cell>
          <cell r="J2490" t="str">
            <v>APTIS</v>
          </cell>
        </row>
        <row r="2491">
          <cell r="A2491" t="str">
            <v>DRUJ-IS350</v>
          </cell>
          <cell r="B2491" t="str">
            <v>STEM RADIOCUBITAL DISTAL 3CM EXT. 5.0MM</v>
          </cell>
          <cell r="C2491" t="str">
            <v>Bajo Cotizacion</v>
          </cell>
          <cell r="D2491">
            <v>0</v>
          </cell>
          <cell r="E2491" t="str">
            <v>PDTE</v>
          </cell>
          <cell r="F2491" t="str">
            <v>PDTE</v>
          </cell>
          <cell r="G2491" t="str">
            <v>Bajo Cotizacion</v>
          </cell>
          <cell r="H2491" t="str">
            <v>IMPLANTE</v>
          </cell>
          <cell r="I2491" t="str">
            <v>Pie y mano</v>
          </cell>
          <cell r="J2491" t="str">
            <v>APTIS</v>
          </cell>
        </row>
        <row r="2492">
          <cell r="A2492" t="str">
            <v>DRUJ-IS345</v>
          </cell>
          <cell r="B2492" t="str">
            <v>STEM RADIOCUBITAL DISTAL 3CM EXT. 4.5MM</v>
          </cell>
          <cell r="C2492" t="str">
            <v>Bajo Cotizacion</v>
          </cell>
          <cell r="D2492">
            <v>0</v>
          </cell>
          <cell r="E2492" t="str">
            <v>PDTE</v>
          </cell>
          <cell r="F2492" t="str">
            <v>PDTE</v>
          </cell>
          <cell r="G2492" t="str">
            <v>Bajo Cotizacion</v>
          </cell>
          <cell r="H2492" t="str">
            <v>IMPLANTE</v>
          </cell>
          <cell r="I2492" t="str">
            <v>Pie y mano</v>
          </cell>
          <cell r="J2492" t="str">
            <v>APTIS</v>
          </cell>
        </row>
        <row r="2493">
          <cell r="A2493" t="str">
            <v>DRUJ-IS340</v>
          </cell>
          <cell r="B2493" t="str">
            <v>STEM RADIOCUBITAL DISTAL 3CM EXT. 4.0MM</v>
          </cell>
          <cell r="C2493" t="str">
            <v>Bajo Cotizacion</v>
          </cell>
          <cell r="D2493">
            <v>0</v>
          </cell>
          <cell r="E2493" t="str">
            <v>PDTE</v>
          </cell>
          <cell r="F2493" t="str">
            <v>PDTE</v>
          </cell>
          <cell r="G2493" t="str">
            <v>Bajo Cotizacion</v>
          </cell>
          <cell r="H2493" t="str">
            <v>IMPLANTE</v>
          </cell>
          <cell r="I2493" t="str">
            <v>Pie y mano</v>
          </cell>
          <cell r="J2493" t="str">
            <v>APTIS</v>
          </cell>
        </row>
        <row r="2494">
          <cell r="A2494" t="str">
            <v>DRUJ-IS260</v>
          </cell>
          <cell r="B2494" t="str">
            <v>STEM RADIOCUBITAL DISTAL 2CM EXT. 6.0MM</v>
          </cell>
          <cell r="C2494" t="str">
            <v>Bajo Cotizacion</v>
          </cell>
          <cell r="D2494">
            <v>0</v>
          </cell>
          <cell r="E2494" t="str">
            <v>PDTE</v>
          </cell>
          <cell r="F2494" t="str">
            <v>PDTE</v>
          </cell>
          <cell r="G2494" t="str">
            <v>Bajo Cotizacion</v>
          </cell>
          <cell r="H2494" t="str">
            <v>IMPLANTE</v>
          </cell>
          <cell r="I2494" t="str">
            <v>Pie y mano</v>
          </cell>
          <cell r="J2494" t="str">
            <v>APTIS</v>
          </cell>
        </row>
        <row r="2495">
          <cell r="A2495" t="str">
            <v>DRUJ-IS250</v>
          </cell>
          <cell r="B2495" t="str">
            <v>STEM RADIOCUBITAL DISTAL 2CM EXT. 5.0MM</v>
          </cell>
          <cell r="C2495" t="str">
            <v>Bajo Cotizacion</v>
          </cell>
          <cell r="D2495">
            <v>0</v>
          </cell>
          <cell r="E2495" t="str">
            <v>PDTE</v>
          </cell>
          <cell r="F2495" t="str">
            <v>PDTE</v>
          </cell>
          <cell r="G2495" t="str">
            <v>Bajo Cotizacion</v>
          </cell>
          <cell r="H2495" t="str">
            <v>IMPLANTE</v>
          </cell>
          <cell r="I2495" t="str">
            <v>Pie y mano</v>
          </cell>
          <cell r="J2495" t="str">
            <v>APTIS</v>
          </cell>
        </row>
        <row r="2496">
          <cell r="A2496" t="str">
            <v>DRUJ-IS245</v>
          </cell>
          <cell r="B2496" t="str">
            <v>STEM RADIOCUBITAL DISTAL 2CM EXT. 4.5MM</v>
          </cell>
          <cell r="C2496" t="str">
            <v>Bajo Cotizacion</v>
          </cell>
          <cell r="D2496">
            <v>0</v>
          </cell>
          <cell r="E2496" t="str">
            <v>PDTE</v>
          </cell>
          <cell r="F2496" t="str">
            <v>PDTE</v>
          </cell>
          <cell r="G2496" t="str">
            <v>Bajo Cotizacion</v>
          </cell>
          <cell r="H2496" t="str">
            <v>IMPLANTE</v>
          </cell>
          <cell r="I2496" t="str">
            <v>Pie y mano</v>
          </cell>
          <cell r="J2496" t="str">
            <v>APTIS</v>
          </cell>
        </row>
        <row r="2497">
          <cell r="A2497" t="str">
            <v>DRUJ-IS240</v>
          </cell>
          <cell r="B2497" t="str">
            <v>STEM RADIOCUBITAL DISTAL 2CM EXT. 4.0MM</v>
          </cell>
          <cell r="C2497" t="str">
            <v>Bajo Cotizacion</v>
          </cell>
          <cell r="D2497">
            <v>0</v>
          </cell>
          <cell r="E2497" t="str">
            <v>PDTE</v>
          </cell>
          <cell r="F2497" t="str">
            <v>PDTE</v>
          </cell>
          <cell r="G2497" t="str">
            <v>Bajo Cotizacion</v>
          </cell>
          <cell r="H2497" t="str">
            <v>IMPLANTE</v>
          </cell>
          <cell r="I2497" t="str">
            <v>Pie y mano</v>
          </cell>
          <cell r="J2497" t="str">
            <v>APTIS</v>
          </cell>
        </row>
        <row r="2498">
          <cell r="A2498" t="str">
            <v>DRUJ-IS160</v>
          </cell>
          <cell r="B2498" t="str">
            <v>STEM RADIOCUBITAL DISTAL 1CM EXT. 6.0MM</v>
          </cell>
          <cell r="C2498" t="str">
            <v>Bajo Cotizacion</v>
          </cell>
          <cell r="D2498">
            <v>0</v>
          </cell>
          <cell r="E2498" t="str">
            <v>PDTE</v>
          </cell>
          <cell r="F2498" t="str">
            <v>PDTE</v>
          </cell>
          <cell r="G2498" t="str">
            <v>Bajo Cotizacion</v>
          </cell>
          <cell r="H2498" t="str">
            <v>IMPLANTE</v>
          </cell>
          <cell r="I2498" t="str">
            <v>Pie y mano</v>
          </cell>
          <cell r="J2498" t="str">
            <v>APTIS</v>
          </cell>
        </row>
        <row r="2499">
          <cell r="A2499" t="str">
            <v>DRUJ-IS150</v>
          </cell>
          <cell r="B2499" t="str">
            <v>STEM RADIOCUBITAL DISTAL 1CM EXT. 5.0MM</v>
          </cell>
          <cell r="C2499" t="str">
            <v>Bajo Cotizacion</v>
          </cell>
          <cell r="D2499">
            <v>0</v>
          </cell>
          <cell r="E2499" t="str">
            <v>PDTE</v>
          </cell>
          <cell r="F2499" t="str">
            <v>PDTE</v>
          </cell>
          <cell r="G2499" t="str">
            <v>Bajo Cotizacion</v>
          </cell>
          <cell r="H2499" t="str">
            <v>IMPLANTE</v>
          </cell>
          <cell r="I2499" t="str">
            <v>Pie y mano</v>
          </cell>
          <cell r="J2499" t="str">
            <v>APTIS</v>
          </cell>
        </row>
        <row r="2500">
          <cell r="A2500" t="str">
            <v>DRUJ-IS145</v>
          </cell>
          <cell r="B2500" t="str">
            <v>STEM RADIOCUBITAL DISTAL 1CM EXT. 4.5MM</v>
          </cell>
          <cell r="C2500" t="str">
            <v>Bajo Cotizacion</v>
          </cell>
          <cell r="D2500">
            <v>0</v>
          </cell>
          <cell r="E2500" t="str">
            <v>PDTE</v>
          </cell>
          <cell r="F2500" t="str">
            <v>PDTE</v>
          </cell>
          <cell r="G2500" t="str">
            <v>Bajo Cotizacion</v>
          </cell>
          <cell r="H2500" t="str">
            <v>IMPLANTE</v>
          </cell>
          <cell r="I2500" t="str">
            <v>Pie y mano</v>
          </cell>
          <cell r="J2500" t="str">
            <v>APTIS</v>
          </cell>
        </row>
        <row r="2501">
          <cell r="A2501" t="str">
            <v>DRUJ-IS140</v>
          </cell>
          <cell r="B2501" t="str">
            <v>STEM RADIOCUBITAL DISTAL 1CM EXT. 4.0MM</v>
          </cell>
          <cell r="C2501" t="str">
            <v>Bajo Cotizacion</v>
          </cell>
          <cell r="D2501">
            <v>0</v>
          </cell>
          <cell r="E2501" t="str">
            <v>PDTE</v>
          </cell>
          <cell r="F2501" t="str">
            <v>PDTE</v>
          </cell>
          <cell r="G2501" t="str">
            <v>Bajo Cotizacion</v>
          </cell>
          <cell r="H2501" t="str">
            <v>IMPLANTE</v>
          </cell>
          <cell r="I2501" t="str">
            <v>Pie y mano</v>
          </cell>
          <cell r="J2501" t="str">
            <v>APTIS</v>
          </cell>
        </row>
        <row r="2502">
          <cell r="A2502" t="str">
            <v>6035-240</v>
          </cell>
          <cell r="B2502" t="str">
            <v>STEINMANN LISO DE 3.5 M.M * 240 M</v>
          </cell>
          <cell r="C2502">
            <v>19600</v>
          </cell>
          <cell r="D2502">
            <v>0</v>
          </cell>
          <cell r="E2502">
            <v>0</v>
          </cell>
          <cell r="F2502">
            <v>19600</v>
          </cell>
          <cell r="H2502" t="str">
            <v>IMPLANTE</v>
          </cell>
          <cell r="I2502" t="str">
            <v>Osteosintesis y trauma</v>
          </cell>
          <cell r="J2502" t="str">
            <v>Surgival</v>
          </cell>
        </row>
        <row r="2503">
          <cell r="A2503" t="str">
            <v>6030-285</v>
          </cell>
          <cell r="B2503" t="str">
            <v>STEINMANN LISO DE 3.0 M.M</v>
          </cell>
          <cell r="C2503">
            <v>19600</v>
          </cell>
          <cell r="D2503">
            <v>0</v>
          </cell>
          <cell r="E2503">
            <v>0</v>
          </cell>
          <cell r="F2503">
            <v>19600</v>
          </cell>
          <cell r="H2503" t="str">
            <v>IMPLANTE</v>
          </cell>
          <cell r="I2503" t="str">
            <v>Osteosintesis y trauma</v>
          </cell>
          <cell r="J2503" t="str">
            <v>Surgival</v>
          </cell>
        </row>
        <row r="2504">
          <cell r="A2504" t="str">
            <v>6035-285</v>
          </cell>
          <cell r="B2504" t="str">
            <v>STEINMANN LISO 3.5 MM</v>
          </cell>
          <cell r="C2504">
            <v>19600</v>
          </cell>
          <cell r="D2504">
            <v>0</v>
          </cell>
          <cell r="E2504">
            <v>0</v>
          </cell>
          <cell r="F2504">
            <v>19600</v>
          </cell>
          <cell r="H2504" t="str">
            <v>IMPLANTE</v>
          </cell>
          <cell r="I2504" t="str">
            <v>Osteosintesis y trauma</v>
          </cell>
          <cell r="J2504" t="str">
            <v>Surgival</v>
          </cell>
        </row>
        <row r="2505">
          <cell r="A2505" t="str">
            <v>6025-285</v>
          </cell>
          <cell r="B2505" t="str">
            <v>STEINMANN LISO 2.5 M.M</v>
          </cell>
          <cell r="C2505">
            <v>19600</v>
          </cell>
          <cell r="D2505">
            <v>0</v>
          </cell>
          <cell r="E2505">
            <v>0</v>
          </cell>
          <cell r="F2505">
            <v>19600</v>
          </cell>
          <cell r="H2505" t="str">
            <v>IMPLANTE</v>
          </cell>
          <cell r="I2505" t="str">
            <v>Osteosintesis y trauma</v>
          </cell>
          <cell r="J2505" t="str">
            <v>Surgival</v>
          </cell>
        </row>
        <row r="2506">
          <cell r="A2506" t="str">
            <v>6020-285</v>
          </cell>
          <cell r="B2506" t="str">
            <v>STEIMMANN LISO 2.0MM</v>
          </cell>
          <cell r="C2506">
            <v>19600</v>
          </cell>
          <cell r="D2506">
            <v>0</v>
          </cell>
          <cell r="E2506">
            <v>0</v>
          </cell>
          <cell r="F2506">
            <v>19600</v>
          </cell>
          <cell r="H2506" t="str">
            <v>IMPLANTE</v>
          </cell>
          <cell r="I2506" t="str">
            <v>Osteosintesis y trauma</v>
          </cell>
          <cell r="J2506" t="str">
            <v>Surgival</v>
          </cell>
        </row>
        <row r="2507">
          <cell r="A2507" t="str">
            <v>6035-280</v>
          </cell>
          <cell r="B2507" t="str">
            <v>STEIMAN LISO 3.5 MM</v>
          </cell>
          <cell r="C2507">
            <v>19600</v>
          </cell>
          <cell r="D2507">
            <v>0</v>
          </cell>
          <cell r="E2507">
            <v>0</v>
          </cell>
          <cell r="F2507">
            <v>19600</v>
          </cell>
          <cell r="H2507" t="str">
            <v>IMPLANTE</v>
          </cell>
          <cell r="I2507" t="str">
            <v>Osteosintesis y trauma</v>
          </cell>
          <cell r="J2507" t="str">
            <v>Surgival</v>
          </cell>
        </row>
        <row r="2508">
          <cell r="A2508" t="str">
            <v>DWJ014</v>
          </cell>
          <cell r="B2508" t="str">
            <v>STANDARD GLENOSPHERE, DIAMETER=42MM</v>
          </cell>
          <cell r="C2508">
            <v>4052500</v>
          </cell>
          <cell r="D2508">
            <v>0</v>
          </cell>
          <cell r="E2508">
            <v>0</v>
          </cell>
          <cell r="F2508">
            <v>4052500</v>
          </cell>
          <cell r="H2508" t="str">
            <v>IMPLANTE</v>
          </cell>
          <cell r="I2508" t="str">
            <v>Reemplazos articulares</v>
          </cell>
          <cell r="J2508" t="str">
            <v>Tornier</v>
          </cell>
        </row>
        <row r="2509">
          <cell r="A2509" t="str">
            <v>DWJ013</v>
          </cell>
          <cell r="B2509" t="str">
            <v>STANDARD GLENOSPHERE, DIAMETER=39MM</v>
          </cell>
          <cell r="C2509">
            <v>4052500</v>
          </cell>
          <cell r="D2509">
            <v>0</v>
          </cell>
          <cell r="E2509">
            <v>0</v>
          </cell>
          <cell r="F2509">
            <v>4052500</v>
          </cell>
          <cell r="H2509" t="str">
            <v>IMPLANTE</v>
          </cell>
          <cell r="I2509" t="str">
            <v>Reemplazos articulares</v>
          </cell>
          <cell r="J2509" t="str">
            <v>Tornier</v>
          </cell>
        </row>
        <row r="2510">
          <cell r="A2510" t="str">
            <v>DWJ012</v>
          </cell>
          <cell r="B2510" t="str">
            <v>STANDARD GLENOSPHERE, DIAMETER=36MM</v>
          </cell>
          <cell r="C2510">
            <v>4052500</v>
          </cell>
          <cell r="D2510">
            <v>0</v>
          </cell>
          <cell r="E2510">
            <v>0</v>
          </cell>
          <cell r="F2510">
            <v>4052500</v>
          </cell>
          <cell r="H2510" t="str">
            <v>IMPLANTE</v>
          </cell>
          <cell r="I2510" t="str">
            <v>Reemplazos articulares</v>
          </cell>
          <cell r="J2510" t="str">
            <v>Tornier</v>
          </cell>
        </row>
        <row r="2511">
          <cell r="A2511" t="str">
            <v>DWJ411</v>
          </cell>
          <cell r="B2511" t="str">
            <v>STANDARD BASEPLATEDIAMETER=29MM</v>
          </cell>
          <cell r="C2511">
            <v>4611600</v>
          </cell>
          <cell r="D2511">
            <v>0</v>
          </cell>
          <cell r="E2511">
            <v>0</v>
          </cell>
          <cell r="F2511">
            <v>4611600</v>
          </cell>
          <cell r="H2511" t="str">
            <v>IMPLANTE</v>
          </cell>
          <cell r="I2511" t="str">
            <v>Reemplazos articulares</v>
          </cell>
          <cell r="J2511" t="str">
            <v>Tornier</v>
          </cell>
        </row>
        <row r="2512">
          <cell r="A2512" t="str">
            <v>DWJ401</v>
          </cell>
          <cell r="B2512" t="str">
            <v>STANDARD BASEPLATEDIAMETER=25MM</v>
          </cell>
          <cell r="C2512">
            <v>4611600</v>
          </cell>
          <cell r="D2512">
            <v>0</v>
          </cell>
          <cell r="E2512">
            <v>0</v>
          </cell>
          <cell r="F2512">
            <v>4611600</v>
          </cell>
          <cell r="H2512" t="str">
            <v>IMPLANTE</v>
          </cell>
          <cell r="I2512" t="str">
            <v>Reemplazos articulares</v>
          </cell>
          <cell r="J2512" t="str">
            <v>Tornier</v>
          </cell>
        </row>
        <row r="2513">
          <cell r="A2513" t="str">
            <v>JVP28024</v>
          </cell>
          <cell r="B2513" t="str">
            <v>SONDA RADIOFRE.BIPOLAR VAPORFLEX 275</v>
          </cell>
          <cell r="C2513">
            <v>5171565</v>
          </cell>
          <cell r="D2513">
            <v>0.19</v>
          </cell>
          <cell r="E2513">
            <v>982597.35</v>
          </cell>
          <cell r="F2513">
            <v>6154162.3499999996</v>
          </cell>
          <cell r="H2513" t="str">
            <v>IMPLANTE</v>
          </cell>
          <cell r="I2513" t="str">
            <v>Endoscopia de Columna</v>
          </cell>
          <cell r="J2513" t="str">
            <v>Joimax</v>
          </cell>
        </row>
        <row r="2514">
          <cell r="A2514" t="str">
            <v>JVP32024</v>
          </cell>
          <cell r="B2514" t="str">
            <v>SONDA RADIOFRE.BIP.VAPORFLEX 320  TESSYS</v>
          </cell>
          <cell r="C2514">
            <v>5171565</v>
          </cell>
          <cell r="D2514">
            <v>0.19</v>
          </cell>
          <cell r="E2514">
            <v>982597.35</v>
          </cell>
          <cell r="F2514">
            <v>6154162.3499999996</v>
          </cell>
          <cell r="H2514" t="str">
            <v>IMPLANTE</v>
          </cell>
          <cell r="I2514" t="str">
            <v>Endoscopia de Columna</v>
          </cell>
          <cell r="J2514" t="str">
            <v>Joimax</v>
          </cell>
        </row>
        <row r="2515">
          <cell r="A2515" t="str">
            <v>18A-800P</v>
          </cell>
          <cell r="B2515" t="str">
            <v>SISTEMA.PROTECCION CAPUCHA ESCAFANDRA</v>
          </cell>
          <cell r="C2515">
            <v>142500</v>
          </cell>
          <cell r="D2515">
            <v>0.19</v>
          </cell>
          <cell r="E2515">
            <v>27075</v>
          </cell>
          <cell r="F2515">
            <v>169575</v>
          </cell>
          <cell r="H2515" t="str">
            <v>IMPLANTE</v>
          </cell>
          <cell r="I2515" t="str">
            <v>Accesorios y medicoquirurgico</v>
          </cell>
          <cell r="J2515" t="str">
            <v>Beijing</v>
          </cell>
        </row>
        <row r="2516">
          <cell r="A2516" t="str">
            <v>SBMT-2012</v>
          </cell>
          <cell r="B2516" t="str">
            <v>SISTEMA REPARACION MENISCAL DENTRO-FUERA # 2/0 AZUL</v>
          </cell>
          <cell r="C2516">
            <v>1250000</v>
          </cell>
          <cell r="D2516" t="str">
            <v>PDTE</v>
          </cell>
          <cell r="E2516" t="str">
            <v>PDTE</v>
          </cell>
          <cell r="F2516" t="str">
            <v>PDTE</v>
          </cell>
          <cell r="G2516" t="str">
            <v>SIN CREAR EN SAP</v>
          </cell>
          <cell r="H2516" t="e">
            <v>#N/A</v>
          </cell>
          <cell r="I2516" t="e">
            <v>#N/A</v>
          </cell>
          <cell r="J2516" t="e">
            <v>#N/A</v>
          </cell>
        </row>
        <row r="2517">
          <cell r="A2517" t="str">
            <v>MZPK-0008</v>
          </cell>
          <cell r="B2517" t="str">
            <v>SISTEMA MOSAICOPLASTIA 8MM</v>
          </cell>
          <cell r="C2517">
            <v>2900000</v>
          </cell>
          <cell r="D2517">
            <v>0.19</v>
          </cell>
          <cell r="E2517">
            <v>551000</v>
          </cell>
          <cell r="F2517">
            <v>3451000</v>
          </cell>
          <cell r="H2517" t="str">
            <v>IMPLANTE</v>
          </cell>
          <cell r="I2517" t="str">
            <v>Medicina deportiva</v>
          </cell>
          <cell r="J2517" t="str">
            <v>Element  Orthopedics</v>
          </cell>
        </row>
        <row r="2518">
          <cell r="A2518" t="str">
            <v>MZPK-0006</v>
          </cell>
          <cell r="B2518" t="str">
            <v>SISTEMA MOSAICOPLASTIA 6MM</v>
          </cell>
          <cell r="C2518">
            <v>2900000</v>
          </cell>
          <cell r="D2518">
            <v>0.19</v>
          </cell>
          <cell r="E2518">
            <v>551000</v>
          </cell>
          <cell r="F2518">
            <v>3451000</v>
          </cell>
          <cell r="H2518" t="str">
            <v>IMPLANTE</v>
          </cell>
          <cell r="I2518" t="str">
            <v>Medicina deportiva</v>
          </cell>
          <cell r="J2518" t="str">
            <v>Element  Orthopedics</v>
          </cell>
        </row>
        <row r="2519">
          <cell r="A2519" t="str">
            <v>MZPK-0004</v>
          </cell>
          <cell r="B2519" t="str">
            <v>SISTEMA MOSAICOPLASTIA 4 MM</v>
          </cell>
          <cell r="C2519">
            <v>2900000</v>
          </cell>
          <cell r="D2519" t="str">
            <v>PDTE</v>
          </cell>
          <cell r="E2519" t="str">
            <v>PDTE</v>
          </cell>
          <cell r="F2519" t="str">
            <v>PDTE</v>
          </cell>
          <cell r="G2519" t="str">
            <v>SIN CREAR EN SAP</v>
          </cell>
          <cell r="H2519" t="e">
            <v>#N/A</v>
          </cell>
          <cell r="I2519" t="e">
            <v>#N/A</v>
          </cell>
          <cell r="J2519" t="e">
            <v>#N/A</v>
          </cell>
        </row>
        <row r="2520">
          <cell r="A2520" t="str">
            <v>MZPK-0010</v>
          </cell>
          <cell r="B2520" t="str">
            <v>SISTEMA MOSAICOPLASTIA 10MM</v>
          </cell>
          <cell r="C2520">
            <v>2900000</v>
          </cell>
          <cell r="D2520">
            <v>0.19</v>
          </cell>
          <cell r="E2520">
            <v>551000</v>
          </cell>
          <cell r="F2520">
            <v>3451000</v>
          </cell>
          <cell r="H2520" t="str">
            <v>IMPLANTE</v>
          </cell>
          <cell r="I2520" t="str">
            <v>Medicina deportiva</v>
          </cell>
          <cell r="J2520" t="str">
            <v>Element  Orthopedics</v>
          </cell>
        </row>
        <row r="2521">
          <cell r="A2521" t="str">
            <v>JEVS0202</v>
          </cell>
          <cell r="B2521" t="str">
            <v>SISTEMA DE RADIOFRECUENCIA ENDOVAPOR 2</v>
          </cell>
          <cell r="C2521">
            <v>0</v>
          </cell>
          <cell r="D2521">
            <v>0.19</v>
          </cell>
          <cell r="E2521">
            <v>0</v>
          </cell>
          <cell r="F2521">
            <v>0</v>
          </cell>
          <cell r="H2521" t="str">
            <v>IMPLANTE</v>
          </cell>
          <cell r="I2521" t="str">
            <v>Endoscopia de Columna</v>
          </cell>
          <cell r="J2521" t="str">
            <v>Joimax</v>
          </cell>
        </row>
        <row r="2522">
          <cell r="A2522">
            <v>506489000</v>
          </cell>
          <cell r="B2522" t="str">
            <v>SISTEMA DE MEZCLADO PCD</v>
          </cell>
          <cell r="C2522">
            <v>0</v>
          </cell>
          <cell r="D2522">
            <v>0.19</v>
          </cell>
          <cell r="E2522">
            <v>0</v>
          </cell>
          <cell r="F2522">
            <v>0</v>
          </cell>
          <cell r="H2522" t="str">
            <v>IMPLANTE</v>
          </cell>
          <cell r="I2522" t="str">
            <v>Columna</v>
          </cell>
          <cell r="J2522" t="str">
            <v>Stryker</v>
          </cell>
        </row>
        <row r="2523">
          <cell r="A2523" t="str">
            <v>0506-489-000</v>
          </cell>
          <cell r="B2523" t="str">
            <v>SISTEMA DE MEZCLADO PCD</v>
          </cell>
          <cell r="C2523">
            <v>1416800</v>
          </cell>
          <cell r="D2523">
            <v>0.19</v>
          </cell>
          <cell r="E2523">
            <v>269192</v>
          </cell>
          <cell r="F2523">
            <v>1685992</v>
          </cell>
          <cell r="H2523" t="str">
            <v>IMPLANTE</v>
          </cell>
          <cell r="I2523" t="str">
            <v>Columna</v>
          </cell>
          <cell r="J2523" t="str">
            <v>Stryker</v>
          </cell>
        </row>
        <row r="2524">
          <cell r="A2524" t="str">
            <v>25-100-2001</v>
          </cell>
          <cell r="B2524" t="str">
            <v>SISTEMA DE LAVADO PULSATIL CARBOJET CO2</v>
          </cell>
          <cell r="C2524">
            <v>623200</v>
          </cell>
          <cell r="D2524">
            <v>0.19</v>
          </cell>
          <cell r="E2524">
            <v>118408</v>
          </cell>
          <cell r="F2524">
            <v>741608</v>
          </cell>
          <cell r="H2524" t="str">
            <v>IMPLANTE</v>
          </cell>
          <cell r="I2524" t="str">
            <v>Accesorios y medicoquirurgico</v>
          </cell>
          <cell r="J2524" t="str">
            <v>Kinamed</v>
          </cell>
        </row>
        <row r="2525">
          <cell r="A2525" t="str">
            <v>W-203-B(EC)</v>
          </cell>
          <cell r="B2525" t="str">
            <v>SISTEMA DE LAVADO A PRESION</v>
          </cell>
          <cell r="C2525">
            <v>690000</v>
          </cell>
          <cell r="D2525">
            <v>0.19</v>
          </cell>
          <cell r="E2525">
            <v>131100</v>
          </cell>
          <cell r="F2525">
            <v>821100</v>
          </cell>
          <cell r="H2525" t="str">
            <v>IMPLANTE</v>
          </cell>
          <cell r="I2525" t="str">
            <v>Accesorios y medicoquirurgico</v>
          </cell>
          <cell r="J2525" t="str">
            <v>Guangzhou Clean</v>
          </cell>
        </row>
        <row r="2526">
          <cell r="A2526" t="str">
            <v>JISP3000</v>
          </cell>
          <cell r="B2526" t="str">
            <v>SISTEMA DE IRRIGACION JOIMAX VERSICON</v>
          </cell>
          <cell r="C2526">
            <v>0</v>
          </cell>
          <cell r="D2526">
            <v>0</v>
          </cell>
          <cell r="E2526">
            <v>0</v>
          </cell>
          <cell r="F2526">
            <v>0</v>
          </cell>
          <cell r="H2526" t="str">
            <v>IMPLANTE</v>
          </cell>
          <cell r="I2526" t="str">
            <v>Endoscopia de Columna</v>
          </cell>
          <cell r="J2526" t="str">
            <v>Joimax</v>
          </cell>
        </row>
        <row r="2527">
          <cell r="A2527" t="str">
            <v>UPEG-28</v>
          </cell>
          <cell r="B2527" t="str">
            <v>SIN ROSCA PEG TRX, 28MM</v>
          </cell>
          <cell r="C2527">
            <v>400400</v>
          </cell>
          <cell r="D2527">
            <v>0</v>
          </cell>
          <cell r="E2527">
            <v>0</v>
          </cell>
          <cell r="F2527">
            <v>400400</v>
          </cell>
          <cell r="H2527" t="str">
            <v>IMPLANTE</v>
          </cell>
          <cell r="I2527" t="str">
            <v>Pie y mano</v>
          </cell>
          <cell r="J2527" t="str">
            <v>Trimed</v>
          </cell>
        </row>
        <row r="2528">
          <cell r="A2528" t="str">
            <v>UPEG-26</v>
          </cell>
          <cell r="B2528" t="str">
            <v>SIN ROSCA PEG TRX, 26MM</v>
          </cell>
          <cell r="C2528">
            <v>400400</v>
          </cell>
          <cell r="D2528">
            <v>0</v>
          </cell>
          <cell r="E2528">
            <v>0</v>
          </cell>
          <cell r="F2528">
            <v>400400</v>
          </cell>
          <cell r="H2528" t="str">
            <v>IMPLANTE</v>
          </cell>
          <cell r="I2528" t="str">
            <v>Pie y mano</v>
          </cell>
          <cell r="J2528" t="str">
            <v>Trimed</v>
          </cell>
        </row>
        <row r="2529">
          <cell r="A2529" t="str">
            <v>UPEG-24</v>
          </cell>
          <cell r="B2529" t="str">
            <v>SIN ROSCA PEG TRX, 24MM</v>
          </cell>
          <cell r="C2529">
            <v>400400</v>
          </cell>
          <cell r="D2529">
            <v>0</v>
          </cell>
          <cell r="E2529">
            <v>0</v>
          </cell>
          <cell r="F2529">
            <v>400400</v>
          </cell>
          <cell r="H2529" t="str">
            <v>IMPLANTE</v>
          </cell>
          <cell r="I2529" t="str">
            <v>Pie y mano</v>
          </cell>
          <cell r="J2529" t="str">
            <v>Trimed</v>
          </cell>
        </row>
        <row r="2530">
          <cell r="A2530" t="str">
            <v>UPEG-22</v>
          </cell>
          <cell r="B2530" t="str">
            <v>SIN ROSCA PEG TRX, 22MM</v>
          </cell>
          <cell r="C2530">
            <v>400400</v>
          </cell>
          <cell r="D2530">
            <v>0</v>
          </cell>
          <cell r="E2530">
            <v>0</v>
          </cell>
          <cell r="F2530">
            <v>400400</v>
          </cell>
          <cell r="H2530" t="str">
            <v>IMPLANTE</v>
          </cell>
          <cell r="I2530" t="str">
            <v>Pie y mano</v>
          </cell>
          <cell r="J2530" t="str">
            <v>Trimed</v>
          </cell>
        </row>
        <row r="2531">
          <cell r="A2531" t="str">
            <v>UPEG-20</v>
          </cell>
          <cell r="B2531" t="str">
            <v>SIN ROSCA PEG TRX, 20MM</v>
          </cell>
          <cell r="C2531">
            <v>400400</v>
          </cell>
          <cell r="D2531">
            <v>0</v>
          </cell>
          <cell r="E2531">
            <v>0</v>
          </cell>
          <cell r="F2531">
            <v>400400</v>
          </cell>
          <cell r="H2531" t="str">
            <v>IMPLANTE</v>
          </cell>
          <cell r="I2531" t="str">
            <v>Pie y mano</v>
          </cell>
          <cell r="J2531" t="str">
            <v>Trimed</v>
          </cell>
        </row>
        <row r="2532">
          <cell r="A2532" t="str">
            <v>UPEG-18</v>
          </cell>
          <cell r="B2532" t="str">
            <v>SIN ROSCA PEG TRX, 18MM</v>
          </cell>
          <cell r="C2532">
            <v>400400</v>
          </cell>
          <cell r="D2532">
            <v>0</v>
          </cell>
          <cell r="E2532">
            <v>0</v>
          </cell>
          <cell r="F2532">
            <v>400400</v>
          </cell>
          <cell r="H2532" t="str">
            <v>IMPLANTE</v>
          </cell>
          <cell r="I2532" t="str">
            <v>Pie y mano</v>
          </cell>
          <cell r="J2532" t="str">
            <v>Trimed</v>
          </cell>
        </row>
        <row r="2533">
          <cell r="A2533" t="str">
            <v>UPEG-16</v>
          </cell>
          <cell r="B2533" t="str">
            <v>SIN ROSCA PEG TRX, 16MM</v>
          </cell>
          <cell r="C2533">
            <v>400400</v>
          </cell>
          <cell r="D2533">
            <v>0</v>
          </cell>
          <cell r="E2533">
            <v>0</v>
          </cell>
          <cell r="F2533">
            <v>400400</v>
          </cell>
          <cell r="H2533" t="str">
            <v>IMPLANTE</v>
          </cell>
          <cell r="I2533" t="str">
            <v>Pie y mano</v>
          </cell>
          <cell r="J2533" t="str">
            <v>Trimed</v>
          </cell>
        </row>
        <row r="2534">
          <cell r="A2534" t="str">
            <v>UPEG-14</v>
          </cell>
          <cell r="B2534" t="str">
            <v>SIN ROSCA PEG TRX, 14MM</v>
          </cell>
          <cell r="C2534">
            <v>400400</v>
          </cell>
          <cell r="D2534">
            <v>0</v>
          </cell>
          <cell r="E2534">
            <v>0</v>
          </cell>
          <cell r="F2534">
            <v>400400</v>
          </cell>
          <cell r="H2534" t="str">
            <v>IMPLANTE</v>
          </cell>
          <cell r="I2534" t="str">
            <v>Pie y mano</v>
          </cell>
          <cell r="J2534" t="str">
            <v>Trimed</v>
          </cell>
        </row>
        <row r="2535">
          <cell r="A2535" t="str">
            <v>5099NOU</v>
          </cell>
          <cell r="B2535" t="str">
            <v>SIERRA OSCILANTE 9.0/5.3/0.4 MM</v>
          </cell>
          <cell r="C2535">
            <v>242900</v>
          </cell>
          <cell r="D2535">
            <v>0.19</v>
          </cell>
          <cell r="E2535">
            <v>46151</v>
          </cell>
          <cell r="F2535">
            <v>289051</v>
          </cell>
          <cell r="H2535" t="str">
            <v>IMPLANTE</v>
          </cell>
          <cell r="I2535" t="str">
            <v>Osteosintesis y trauma</v>
          </cell>
          <cell r="J2535" t="str">
            <v>NOUVAG</v>
          </cell>
        </row>
        <row r="2536">
          <cell r="A2536" t="str">
            <v>5100NOU</v>
          </cell>
          <cell r="B2536" t="str">
            <v>SIERRA OSCILANTE 9.0/5.0/0.4 MM</v>
          </cell>
          <cell r="C2536">
            <v>242900</v>
          </cell>
          <cell r="D2536">
            <v>0.19</v>
          </cell>
          <cell r="E2536">
            <v>46151</v>
          </cell>
          <cell r="F2536">
            <v>289051</v>
          </cell>
          <cell r="H2536" t="str">
            <v>IMPLANTE</v>
          </cell>
          <cell r="I2536" t="str">
            <v>Osteosintesis y trauma</v>
          </cell>
          <cell r="J2536" t="str">
            <v>NOUVAG</v>
          </cell>
        </row>
        <row r="2537">
          <cell r="A2537" t="str">
            <v>5096NOU</v>
          </cell>
          <cell r="B2537" t="str">
            <v>SIERRA OSCILANTE 16.0/5.8/0.4 MM</v>
          </cell>
          <cell r="C2537">
            <v>242900</v>
          </cell>
          <cell r="D2537">
            <v>0.19</v>
          </cell>
          <cell r="E2537">
            <v>46151</v>
          </cell>
          <cell r="F2537">
            <v>289051</v>
          </cell>
          <cell r="H2537" t="str">
            <v>IMPLANTE</v>
          </cell>
          <cell r="I2537" t="str">
            <v>Osteosintesis y trauma</v>
          </cell>
          <cell r="J2537" t="str">
            <v>NOUVAG</v>
          </cell>
        </row>
        <row r="2538">
          <cell r="A2538" t="str">
            <v>5093NOU</v>
          </cell>
          <cell r="B2538" t="str">
            <v>SIERRA NOUVAG OSCILANTE 16.0*5.8*0.4 MM</v>
          </cell>
          <cell r="C2538">
            <v>242900</v>
          </cell>
          <cell r="D2538">
            <v>0.19</v>
          </cell>
          <cell r="E2538">
            <v>46151</v>
          </cell>
          <cell r="F2538">
            <v>289051</v>
          </cell>
          <cell r="H2538" t="str">
            <v>IMPLANTE</v>
          </cell>
          <cell r="I2538" t="str">
            <v>Osteosintesis y trauma</v>
          </cell>
          <cell r="J2538" t="str">
            <v>NOUVAG</v>
          </cell>
        </row>
        <row r="2539">
          <cell r="A2539" t="str">
            <v>PIE002</v>
          </cell>
          <cell r="B2539" t="str">
            <v>SIERRA DE GIGLI DE 3 HILOS (1.4MM*50 CM)</v>
          </cell>
          <cell r="C2539">
            <v>111300</v>
          </cell>
          <cell r="D2539">
            <v>0.19</v>
          </cell>
          <cell r="E2539">
            <v>21147</v>
          </cell>
          <cell r="F2539">
            <v>132447</v>
          </cell>
          <cell r="H2539" t="str">
            <v>IMPLANTE</v>
          </cell>
          <cell r="I2539" t="str">
            <v>Osteosintesis y trauma</v>
          </cell>
          <cell r="J2539" t="str">
            <v>Instrumecol</v>
          </cell>
        </row>
        <row r="2540">
          <cell r="A2540">
            <v>304</v>
          </cell>
          <cell r="B2540" t="str">
            <v>SIERRA DE GIGLI 50 CM</v>
          </cell>
          <cell r="C2540">
            <v>0</v>
          </cell>
          <cell r="D2540">
            <v>0.19</v>
          </cell>
          <cell r="E2540">
            <v>0</v>
          </cell>
          <cell r="F2540">
            <v>0</v>
          </cell>
          <cell r="H2540" t="str">
            <v>IMPLANTE</v>
          </cell>
          <cell r="I2540" t="str">
            <v>Osteosintesis y trauma</v>
          </cell>
          <cell r="J2540" t="str">
            <v>Fico</v>
          </cell>
        </row>
        <row r="2541">
          <cell r="A2541" t="str">
            <v>KMS1310.58R</v>
          </cell>
          <cell r="B2541" t="str">
            <v>SIERRA ANGOSTA NOU 90/1,0 MM KMG1310.58R</v>
          </cell>
          <cell r="C2541">
            <v>364400</v>
          </cell>
          <cell r="D2541">
            <v>0.19</v>
          </cell>
          <cell r="E2541">
            <v>69236</v>
          </cell>
          <cell r="F2541">
            <v>433636</v>
          </cell>
          <cell r="G2541" t="str">
            <v>Nuevo</v>
          </cell>
          <cell r="H2541" t="str">
            <v>ZUNB - Instrumental y equipo</v>
          </cell>
          <cell r="I2541" t="str">
            <v>Reemplazos articulares</v>
          </cell>
          <cell r="J2541" t="str">
            <v>NOUVAG</v>
          </cell>
        </row>
        <row r="2542">
          <cell r="A2542" t="str">
            <v>KMS2210.56F</v>
          </cell>
          <cell r="B2542" t="str">
            <v>SIERRA ANCHA NOU 90/1,0 MM KMG2210.56F</v>
          </cell>
          <cell r="C2542">
            <v>364400</v>
          </cell>
          <cell r="D2542">
            <v>0.19</v>
          </cell>
          <cell r="E2542">
            <v>69236</v>
          </cell>
          <cell r="F2542">
            <v>433636</v>
          </cell>
          <cell r="G2542" t="str">
            <v>Nuevo</v>
          </cell>
          <cell r="H2542" t="str">
            <v>ZUNB - Instrumental y equipo</v>
          </cell>
          <cell r="I2542" t="str">
            <v>Reemplazos articulares</v>
          </cell>
          <cell r="J2542" t="str">
            <v>NOUVAG</v>
          </cell>
        </row>
        <row r="2543">
          <cell r="A2543" t="str">
            <v>6024.</v>
          </cell>
          <cell r="B2543" t="str">
            <v>SET TUBO DE IRRIGACION DESECHABLE</v>
          </cell>
          <cell r="C2543">
            <v>0</v>
          </cell>
          <cell r="D2543">
            <v>0.19</v>
          </cell>
          <cell r="E2543">
            <v>0</v>
          </cell>
          <cell r="F2543">
            <v>0</v>
          </cell>
          <cell r="H2543" t="str">
            <v>IMPLANTE</v>
          </cell>
          <cell r="I2543" t="str">
            <v>Medicina deportiva</v>
          </cell>
          <cell r="J2543" t="str">
            <v>NOUVAG</v>
          </cell>
        </row>
        <row r="2544">
          <cell r="A2544" t="str">
            <v>JMSN18GW</v>
          </cell>
          <cell r="B2544" t="str">
            <v>SET TROCAR Y GUIA JOIMAX</v>
          </cell>
          <cell r="C2544">
            <v>504210</v>
          </cell>
          <cell r="D2544">
            <v>0.19</v>
          </cell>
          <cell r="E2544">
            <v>95799.9</v>
          </cell>
          <cell r="F2544">
            <v>600009.9</v>
          </cell>
          <cell r="H2544" t="str">
            <v>IMPLANTE</v>
          </cell>
          <cell r="I2544" t="str">
            <v>Endoscopia de Columna</v>
          </cell>
          <cell r="J2544" t="str">
            <v>Joimax</v>
          </cell>
        </row>
        <row r="2545">
          <cell r="A2545" t="str">
            <v>15-8007/26</v>
          </cell>
          <cell r="B2545" t="str">
            <v>SET TORNILLOS FIJACION PARA BASE SADDLE</v>
          </cell>
          <cell r="C2545" t="str">
            <v>Bajo Cotizacion</v>
          </cell>
          <cell r="D2545">
            <v>0</v>
          </cell>
          <cell r="E2545" t="str">
            <v>PDTE</v>
          </cell>
          <cell r="F2545" t="str">
            <v>PDTE</v>
          </cell>
          <cell r="G2545" t="str">
            <v>Bajo Cotizacion</v>
          </cell>
          <cell r="H2545" t="str">
            <v>IMPLANTE</v>
          </cell>
          <cell r="I2545" t="str">
            <v>Reemplazos articulares</v>
          </cell>
          <cell r="J2545" t="str">
            <v>Link</v>
          </cell>
        </row>
        <row r="2546">
          <cell r="A2546" t="str">
            <v>15-8007/26.</v>
          </cell>
          <cell r="B2546" t="str">
            <v>SET TORNILLOS FIJACION PARA BASE SADDLE</v>
          </cell>
          <cell r="C2546" t="str">
            <v>Bajo Cotizacion</v>
          </cell>
          <cell r="D2546">
            <v>0</v>
          </cell>
          <cell r="E2546" t="str">
            <v>PDTE</v>
          </cell>
          <cell r="F2546" t="str">
            <v>PDTE</v>
          </cell>
          <cell r="G2546" t="str">
            <v>Bajo Cotizacion</v>
          </cell>
          <cell r="H2546" t="str">
            <v>IMPLANTE</v>
          </cell>
          <cell r="I2546" t="str">
            <v>Reemplazos articulares</v>
          </cell>
          <cell r="J2546" t="str">
            <v>Link</v>
          </cell>
        </row>
        <row r="2547">
          <cell r="A2547" t="str">
            <v>031228-10</v>
          </cell>
          <cell r="B2547" t="str">
            <v>SET DE TUBOS DE SUCCIÓN</v>
          </cell>
          <cell r="C2547">
            <v>290700</v>
          </cell>
          <cell r="D2547" t="str">
            <v>PDTE</v>
          </cell>
          <cell r="E2547" t="str">
            <v>PDTE</v>
          </cell>
          <cell r="F2547" t="str">
            <v>PDTE</v>
          </cell>
          <cell r="G2547" t="str">
            <v>Nuevo - SIN CREAR EN SAP</v>
          </cell>
          <cell r="H2547" t="e">
            <v>#N/A</v>
          </cell>
          <cell r="I2547" t="e">
            <v>#N/A</v>
          </cell>
          <cell r="J2547" t="e">
            <v>#N/A</v>
          </cell>
        </row>
        <row r="2548">
          <cell r="A2548" t="str">
            <v>031328-10</v>
          </cell>
          <cell r="B2548" t="str">
            <v>SET DE TUBOS DE IRRIGACIÓN</v>
          </cell>
          <cell r="C2548">
            <v>290700</v>
          </cell>
          <cell r="D2548" t="str">
            <v>PDTE</v>
          </cell>
          <cell r="E2548" t="str">
            <v>PDTE</v>
          </cell>
          <cell r="F2548" t="str">
            <v>PDTE</v>
          </cell>
          <cell r="G2548" t="str">
            <v>Nuevo - SIN CREAR EN SAP</v>
          </cell>
          <cell r="H2548" t="e">
            <v>#N/A</v>
          </cell>
          <cell r="I2548" t="e">
            <v>#N/A</v>
          </cell>
          <cell r="J2548" t="e">
            <v>#N/A</v>
          </cell>
        </row>
        <row r="2549">
          <cell r="A2549" t="str">
            <v>15-2975/01</v>
          </cell>
          <cell r="B2549" t="str">
            <v>SET CENTRALIZADOR 12-14-16</v>
          </cell>
          <cell r="C2549">
            <v>389100</v>
          </cell>
          <cell r="D2549">
            <v>0</v>
          </cell>
          <cell r="E2549">
            <v>0</v>
          </cell>
          <cell r="F2549">
            <v>389100</v>
          </cell>
          <cell r="H2549" t="str">
            <v>IMPLANTE</v>
          </cell>
          <cell r="I2549" t="str">
            <v>Reemplazos articulares</v>
          </cell>
          <cell r="J2549" t="str">
            <v>Link</v>
          </cell>
        </row>
        <row r="2550">
          <cell r="A2550" t="str">
            <v>SERVICIO.ENDOCUPCU</v>
          </cell>
          <cell r="B2550" t="str">
            <v>SERVICIO EQUIPO REVISION ENDOCUPCUT</v>
          </cell>
          <cell r="C2550">
            <v>0</v>
          </cell>
          <cell r="D2550">
            <v>0.19</v>
          </cell>
          <cell r="E2550">
            <v>0</v>
          </cell>
          <cell r="F2550">
            <v>0</v>
          </cell>
          <cell r="H2550" t="str">
            <v>ZDIE - Servicios para Venta</v>
          </cell>
          <cell r="I2550" t="str">
            <v>Reemplazos articulares</v>
          </cell>
          <cell r="J2550" t="str">
            <v>Disortho SA</v>
          </cell>
        </row>
        <row r="2551">
          <cell r="A2551" t="str">
            <v>DS_001</v>
          </cell>
          <cell r="B2551" t="str">
            <v>SERVICIO ALQUILER MOTOR VELOCITY ALPHA</v>
          </cell>
          <cell r="C2551">
            <v>0</v>
          </cell>
          <cell r="D2551">
            <v>0.19</v>
          </cell>
          <cell r="E2551">
            <v>0</v>
          </cell>
          <cell r="F2551">
            <v>0</v>
          </cell>
          <cell r="H2551" t="e">
            <v>#N/A</v>
          </cell>
          <cell r="I2551" t="str">
            <v>Servicios</v>
          </cell>
          <cell r="J2551" t="str">
            <v>Adeor-Medical</v>
          </cell>
        </row>
        <row r="2552">
          <cell r="A2552" t="str">
            <v>SMTP-10</v>
          </cell>
          <cell r="B2552" t="str">
            <v>SEMI-PLACA TUBULAR, DE 10 HOYOS</v>
          </cell>
          <cell r="C2552">
            <v>1092000</v>
          </cell>
          <cell r="D2552">
            <v>0</v>
          </cell>
          <cell r="E2552">
            <v>0</v>
          </cell>
          <cell r="F2552">
            <v>1092000</v>
          </cell>
          <cell r="H2552" t="str">
            <v>IMPLANTE</v>
          </cell>
          <cell r="I2552" t="str">
            <v>Pie y mano</v>
          </cell>
          <cell r="J2552" t="str">
            <v>Trimed</v>
          </cell>
        </row>
        <row r="2553">
          <cell r="A2553" t="str">
            <v>SMTP-8</v>
          </cell>
          <cell r="B2553" t="str">
            <v>SEMI-PLACA TUBULAR, 8-HOLE</v>
          </cell>
          <cell r="C2553">
            <v>1037400</v>
          </cell>
          <cell r="D2553">
            <v>0</v>
          </cell>
          <cell r="E2553">
            <v>0</v>
          </cell>
          <cell r="F2553">
            <v>1037400</v>
          </cell>
          <cell r="H2553" t="str">
            <v>IMPLANTE</v>
          </cell>
          <cell r="I2553" t="str">
            <v>Pie y mano</v>
          </cell>
          <cell r="J2553" t="str">
            <v>Trimed</v>
          </cell>
        </row>
        <row r="2554">
          <cell r="A2554" t="str">
            <v>SMTP-6</v>
          </cell>
          <cell r="B2554" t="str">
            <v>SEMI-PLACA TUBULAR, 6-HOLE</v>
          </cell>
          <cell r="C2554">
            <v>1037400</v>
          </cell>
          <cell r="D2554">
            <v>0</v>
          </cell>
          <cell r="E2554">
            <v>0</v>
          </cell>
          <cell r="F2554">
            <v>1037400</v>
          </cell>
          <cell r="H2554" t="str">
            <v>IMPLANTE</v>
          </cell>
          <cell r="I2554" t="str">
            <v>Pie y mano</v>
          </cell>
          <cell r="J2554" t="str">
            <v>Trimed</v>
          </cell>
        </row>
        <row r="2555">
          <cell r="A2555" t="str">
            <v>SMTP-5</v>
          </cell>
          <cell r="B2555" t="str">
            <v>SEMI-PLACA TUBULAR, 5-HOLE</v>
          </cell>
          <cell r="C2555">
            <v>982800</v>
          </cell>
          <cell r="D2555">
            <v>0</v>
          </cell>
          <cell r="E2555">
            <v>0</v>
          </cell>
          <cell r="F2555">
            <v>982800</v>
          </cell>
          <cell r="H2555" t="str">
            <v>IMPLANTE</v>
          </cell>
          <cell r="I2555" t="str">
            <v>Pie y mano</v>
          </cell>
          <cell r="J2555" t="str">
            <v>Trimed</v>
          </cell>
        </row>
        <row r="2556">
          <cell r="A2556" t="str">
            <v>JMSDL001</v>
          </cell>
          <cell r="B2556" t="str">
            <v>SELLO SILICONA AZUL</v>
          </cell>
          <cell r="C2556">
            <v>0</v>
          </cell>
          <cell r="D2556">
            <v>0.19</v>
          </cell>
          <cell r="E2556">
            <v>0</v>
          </cell>
          <cell r="F2556">
            <v>0</v>
          </cell>
          <cell r="H2556" t="str">
            <v>IMPLANTE</v>
          </cell>
          <cell r="I2556" t="str">
            <v>Endoscopia de Columna</v>
          </cell>
          <cell r="J2556" t="str">
            <v>Joimax</v>
          </cell>
        </row>
        <row r="2557">
          <cell r="A2557" t="str">
            <v>SA-SO-X-N718/RS</v>
          </cell>
          <cell r="B2557" t="str">
            <v>SEGMENTO.CUELLO MASIVO RESCUE/ESPACIADOR</v>
          </cell>
          <cell r="C2557">
            <v>0</v>
          </cell>
          <cell r="D2557">
            <v>0</v>
          </cell>
          <cell r="E2557">
            <v>0</v>
          </cell>
          <cell r="F2557">
            <v>0</v>
          </cell>
          <cell r="H2557" t="str">
            <v>IMPLANTE</v>
          </cell>
          <cell r="I2557" t="str">
            <v>Reemplazos articulares</v>
          </cell>
          <cell r="J2557" t="str">
            <v>Link</v>
          </cell>
        </row>
        <row r="2558">
          <cell r="A2558" t="str">
            <v>15-2982/01</v>
          </cell>
          <cell r="B2558" t="str">
            <v>SEGMENTO PROXIMAL TIBIAL SMALL</v>
          </cell>
          <cell r="C2558">
            <v>8574400</v>
          </cell>
          <cell r="D2558">
            <v>0</v>
          </cell>
          <cell r="E2558">
            <v>0</v>
          </cell>
          <cell r="F2558">
            <v>8574400</v>
          </cell>
          <cell r="H2558" t="str">
            <v>IMPLANTE</v>
          </cell>
          <cell r="I2558" t="str">
            <v>Reemplazos articulares</v>
          </cell>
          <cell r="J2558" t="str">
            <v>Link</v>
          </cell>
        </row>
        <row r="2559">
          <cell r="A2559" t="str">
            <v>15-2982/01.</v>
          </cell>
          <cell r="B2559" t="str">
            <v>SEGMENTO PROXIMAL TIBIAL SMALL</v>
          </cell>
          <cell r="C2559">
            <v>8574400</v>
          </cell>
          <cell r="D2559">
            <v>0</v>
          </cell>
          <cell r="E2559">
            <v>0</v>
          </cell>
          <cell r="F2559">
            <v>8574400</v>
          </cell>
          <cell r="H2559" t="str">
            <v>IMPLANTE</v>
          </cell>
          <cell r="I2559" t="str">
            <v>Reemplazos articulares</v>
          </cell>
          <cell r="J2559" t="str">
            <v>Link</v>
          </cell>
        </row>
        <row r="2560">
          <cell r="A2560" t="str">
            <v>15-2983/01</v>
          </cell>
          <cell r="B2560" t="str">
            <v>SEGMENTO PROXIMAL TIBIAL MEDIUM</v>
          </cell>
          <cell r="C2560">
            <v>8574400</v>
          </cell>
          <cell r="D2560">
            <v>0</v>
          </cell>
          <cell r="E2560">
            <v>0</v>
          </cell>
          <cell r="F2560">
            <v>8574400</v>
          </cell>
          <cell r="H2560" t="str">
            <v>IMPLANTE</v>
          </cell>
          <cell r="I2560" t="str">
            <v>Reemplazos articulares</v>
          </cell>
          <cell r="J2560" t="str">
            <v>Link</v>
          </cell>
        </row>
        <row r="2561">
          <cell r="A2561" t="str">
            <v>15-2983/01.</v>
          </cell>
          <cell r="B2561" t="str">
            <v>SEGMENTO PROXIMAL TIBIAL MEDIUM</v>
          </cell>
          <cell r="C2561">
            <v>8574400</v>
          </cell>
          <cell r="D2561">
            <v>0</v>
          </cell>
          <cell r="E2561">
            <v>0</v>
          </cell>
          <cell r="F2561">
            <v>8574400</v>
          </cell>
          <cell r="H2561" t="str">
            <v>IMPLANTE</v>
          </cell>
          <cell r="I2561" t="str">
            <v>Reemplazos articulares</v>
          </cell>
          <cell r="J2561" t="str">
            <v>Link</v>
          </cell>
        </row>
        <row r="2562">
          <cell r="A2562" t="str">
            <v>15-2984/01</v>
          </cell>
          <cell r="B2562" t="str">
            <v>SEGMENTO PROXIMAL TIBIAL LARGE</v>
          </cell>
          <cell r="C2562">
            <v>8574400</v>
          </cell>
          <cell r="D2562">
            <v>0</v>
          </cell>
          <cell r="E2562">
            <v>0</v>
          </cell>
          <cell r="F2562">
            <v>8574400</v>
          </cell>
          <cell r="H2562" t="str">
            <v>IMPLANTE</v>
          </cell>
          <cell r="I2562" t="str">
            <v>Reemplazos articulares</v>
          </cell>
          <cell r="J2562" t="str">
            <v>Link</v>
          </cell>
        </row>
        <row r="2563">
          <cell r="A2563" t="str">
            <v>15-8503/35</v>
          </cell>
          <cell r="B2563" t="str">
            <v>SEGMENTO PROXIMAL MEGA-C * 65MM</v>
          </cell>
          <cell r="C2563">
            <v>14363800</v>
          </cell>
          <cell r="D2563">
            <v>0</v>
          </cell>
          <cell r="E2563">
            <v>0</v>
          </cell>
          <cell r="F2563">
            <v>14363800</v>
          </cell>
          <cell r="H2563" t="str">
            <v>IMPLANTE</v>
          </cell>
          <cell r="I2563" t="str">
            <v>Reemplazos articulares</v>
          </cell>
          <cell r="J2563" t="str">
            <v>Link</v>
          </cell>
        </row>
        <row r="2564">
          <cell r="A2564" t="str">
            <v>15-8504/35</v>
          </cell>
          <cell r="B2564" t="str">
            <v>SEGMENTO PROXIMAL MEGA-C * 35MM</v>
          </cell>
          <cell r="C2564">
            <v>14363800</v>
          </cell>
          <cell r="D2564">
            <v>0</v>
          </cell>
          <cell r="E2564">
            <v>0</v>
          </cell>
          <cell r="F2564">
            <v>14363800</v>
          </cell>
          <cell r="H2564" t="str">
            <v>IMPLANTE</v>
          </cell>
          <cell r="I2564" t="str">
            <v>Reemplazos articulares</v>
          </cell>
          <cell r="J2564" t="str">
            <v>Link</v>
          </cell>
        </row>
        <row r="2565">
          <cell r="A2565" t="str">
            <v>99-0984/26</v>
          </cell>
          <cell r="B2565" t="str">
            <v>SEGMENTO MASIVO MP STANDAR*65MM XXL</v>
          </cell>
          <cell r="C2565">
            <v>6289900</v>
          </cell>
          <cell r="D2565">
            <v>0</v>
          </cell>
          <cell r="E2565">
            <v>0</v>
          </cell>
          <cell r="F2565">
            <v>6289900</v>
          </cell>
          <cell r="H2565" t="str">
            <v>IMPLANTE</v>
          </cell>
          <cell r="I2565" t="str">
            <v>Reemplazos articulares</v>
          </cell>
          <cell r="J2565" t="str">
            <v>Link</v>
          </cell>
        </row>
        <row r="2566">
          <cell r="A2566" t="str">
            <v>99-0984/30</v>
          </cell>
          <cell r="B2566" t="str">
            <v>SEGMENTO MASIVO MP STANDAR*65MM</v>
          </cell>
          <cell r="C2566">
            <v>6289900</v>
          </cell>
          <cell r="D2566">
            <v>0</v>
          </cell>
          <cell r="E2566">
            <v>0</v>
          </cell>
          <cell r="F2566">
            <v>6289900</v>
          </cell>
          <cell r="H2566" t="str">
            <v>IMPLANTE</v>
          </cell>
          <cell r="I2566" t="str">
            <v>Reemplazos articulares</v>
          </cell>
          <cell r="J2566" t="str">
            <v>Link</v>
          </cell>
        </row>
        <row r="2567">
          <cell r="A2567" t="str">
            <v>99-0984/28</v>
          </cell>
          <cell r="B2567" t="str">
            <v>SEGMENTO MASIVO MP SHORT*35MM XXL</v>
          </cell>
          <cell r="C2567">
            <v>6289900</v>
          </cell>
          <cell r="D2567">
            <v>0</v>
          </cell>
          <cell r="E2567">
            <v>0</v>
          </cell>
          <cell r="F2567">
            <v>6289900</v>
          </cell>
          <cell r="H2567" t="str">
            <v>IMPLANTE</v>
          </cell>
          <cell r="I2567" t="str">
            <v>Reemplazos articulares</v>
          </cell>
          <cell r="J2567" t="str">
            <v>Link</v>
          </cell>
        </row>
        <row r="2568">
          <cell r="A2568" t="str">
            <v>99-0984/32</v>
          </cell>
          <cell r="B2568" t="str">
            <v>SEGMENTO MASIVO MP SHORT*35MM</v>
          </cell>
          <cell r="C2568">
            <v>6289900</v>
          </cell>
          <cell r="D2568">
            <v>0</v>
          </cell>
          <cell r="E2568">
            <v>0</v>
          </cell>
          <cell r="F2568">
            <v>6289900</v>
          </cell>
          <cell r="H2568" t="str">
            <v>IMPLANTE</v>
          </cell>
          <cell r="I2568" t="str">
            <v>Reemplazos articulares</v>
          </cell>
          <cell r="J2568" t="str">
            <v>Link</v>
          </cell>
        </row>
        <row r="2569">
          <cell r="A2569" t="str">
            <v>15-2977/02</v>
          </cell>
          <cell r="B2569" t="str">
            <v>SEGMENTO FEMUR DISTAL 80MM S IZQUIERDO</v>
          </cell>
          <cell r="C2569">
            <v>9723000</v>
          </cell>
          <cell r="D2569">
            <v>0</v>
          </cell>
          <cell r="E2569">
            <v>0</v>
          </cell>
          <cell r="F2569">
            <v>9723000</v>
          </cell>
          <cell r="H2569" t="str">
            <v>IMPLANTE</v>
          </cell>
          <cell r="I2569" t="str">
            <v>Reemplazos articulares</v>
          </cell>
          <cell r="J2569" t="str">
            <v>Link</v>
          </cell>
        </row>
        <row r="2570">
          <cell r="A2570" t="str">
            <v>15-2977/01</v>
          </cell>
          <cell r="B2570" t="str">
            <v>SEGMENTO FEMUR DISTAL 80MM S DERECHO</v>
          </cell>
          <cell r="C2570">
            <v>9723000</v>
          </cell>
          <cell r="D2570">
            <v>0</v>
          </cell>
          <cell r="E2570">
            <v>0</v>
          </cell>
          <cell r="F2570">
            <v>9723000</v>
          </cell>
          <cell r="H2570" t="str">
            <v>IMPLANTE</v>
          </cell>
          <cell r="I2570" t="str">
            <v>Reemplazos articulares</v>
          </cell>
          <cell r="J2570" t="str">
            <v>Link</v>
          </cell>
        </row>
        <row r="2571">
          <cell r="A2571" t="str">
            <v>15-2979/02</v>
          </cell>
          <cell r="B2571" t="str">
            <v>SEGMENTO FEMUR DISTAL 80MM L IZQUIERDO</v>
          </cell>
          <cell r="C2571">
            <v>9957900</v>
          </cell>
          <cell r="D2571">
            <v>0</v>
          </cell>
          <cell r="E2571">
            <v>0</v>
          </cell>
          <cell r="F2571">
            <v>9957900</v>
          </cell>
          <cell r="H2571" t="str">
            <v>IMPLANTE</v>
          </cell>
          <cell r="I2571" t="str">
            <v>Reemplazos articulares</v>
          </cell>
          <cell r="J2571" t="str">
            <v>Link</v>
          </cell>
        </row>
        <row r="2572">
          <cell r="A2572" t="str">
            <v>15-2979/01</v>
          </cell>
          <cell r="B2572" t="str">
            <v>SEGMENTO FEMUR DISTAL 80MM L DERECHO</v>
          </cell>
          <cell r="C2572">
            <v>9957900</v>
          </cell>
          <cell r="D2572">
            <v>0</v>
          </cell>
          <cell r="E2572">
            <v>0</v>
          </cell>
          <cell r="F2572">
            <v>9957900</v>
          </cell>
          <cell r="H2572" t="str">
            <v>IMPLANTE</v>
          </cell>
          <cell r="I2572" t="str">
            <v>Reemplazos articulares</v>
          </cell>
          <cell r="J2572" t="str">
            <v>Link</v>
          </cell>
        </row>
        <row r="2573">
          <cell r="A2573" t="str">
            <v>15-2973/02</v>
          </cell>
          <cell r="B2573" t="str">
            <v>SEGMENTO FEMUR DISTAL 50MM S IZQUIERDO</v>
          </cell>
          <cell r="C2573">
            <v>8820500</v>
          </cell>
          <cell r="D2573">
            <v>0</v>
          </cell>
          <cell r="E2573">
            <v>0</v>
          </cell>
          <cell r="F2573">
            <v>8820500</v>
          </cell>
          <cell r="H2573" t="str">
            <v>IMPLANTE</v>
          </cell>
          <cell r="I2573" t="str">
            <v>Reemplazos articulares</v>
          </cell>
          <cell r="J2573" t="str">
            <v>Link</v>
          </cell>
        </row>
        <row r="2574">
          <cell r="A2574" t="str">
            <v>15-2973/01</v>
          </cell>
          <cell r="B2574" t="str">
            <v>SEGMENTO FEMUR DISTAL 50MM S DERECHO</v>
          </cell>
          <cell r="C2574">
            <v>8820500</v>
          </cell>
          <cell r="D2574">
            <v>0</v>
          </cell>
          <cell r="E2574">
            <v>0</v>
          </cell>
          <cell r="F2574">
            <v>8820500</v>
          </cell>
          <cell r="H2574" t="str">
            <v>IMPLANTE</v>
          </cell>
          <cell r="I2574" t="str">
            <v>Reemplazos articulares</v>
          </cell>
          <cell r="J2574" t="str">
            <v>Link</v>
          </cell>
        </row>
        <row r="2575">
          <cell r="A2575" t="str">
            <v>15-2973/06</v>
          </cell>
          <cell r="B2575" t="str">
            <v>SEGMENTO FEMUR DISTAL 50MM L IZQUIERDO</v>
          </cell>
          <cell r="C2575">
            <v>9033700</v>
          </cell>
          <cell r="D2575">
            <v>0</v>
          </cell>
          <cell r="E2575">
            <v>0</v>
          </cell>
          <cell r="F2575">
            <v>9033700</v>
          </cell>
          <cell r="H2575" t="str">
            <v>IMPLANTE</v>
          </cell>
          <cell r="I2575" t="str">
            <v>Reemplazos articulares</v>
          </cell>
          <cell r="J2575" t="str">
            <v>Link</v>
          </cell>
        </row>
        <row r="2576">
          <cell r="A2576" t="str">
            <v>15-2973/05</v>
          </cell>
          <cell r="B2576" t="str">
            <v>SEGMENTO FEMUR DISTAL 50MM L DERECHO</v>
          </cell>
          <cell r="C2576">
            <v>9033700</v>
          </cell>
          <cell r="D2576">
            <v>0</v>
          </cell>
          <cell r="E2576">
            <v>0</v>
          </cell>
          <cell r="F2576">
            <v>9033700</v>
          </cell>
          <cell r="H2576" t="str">
            <v>IMPLANTE</v>
          </cell>
          <cell r="I2576" t="str">
            <v>Reemplazos articulares</v>
          </cell>
          <cell r="J2576" t="str">
            <v>Link</v>
          </cell>
        </row>
        <row r="2577">
          <cell r="A2577" t="str">
            <v>TPEG-28</v>
          </cell>
          <cell r="B2577" t="str">
            <v>ROSCADO PEG TRX, 28MM</v>
          </cell>
          <cell r="C2577">
            <v>400400</v>
          </cell>
          <cell r="D2577">
            <v>0</v>
          </cell>
          <cell r="E2577">
            <v>0</v>
          </cell>
          <cell r="F2577">
            <v>400400</v>
          </cell>
          <cell r="H2577" t="str">
            <v>IMPLANTE</v>
          </cell>
          <cell r="I2577" t="str">
            <v>Pie y mano</v>
          </cell>
          <cell r="J2577" t="str">
            <v>Trimed</v>
          </cell>
        </row>
        <row r="2578">
          <cell r="A2578" t="str">
            <v>TPEG-26</v>
          </cell>
          <cell r="B2578" t="str">
            <v>ROSCADO PEG TRX, 26MM</v>
          </cell>
          <cell r="C2578">
            <v>400400</v>
          </cell>
          <cell r="D2578">
            <v>0</v>
          </cell>
          <cell r="E2578">
            <v>0</v>
          </cell>
          <cell r="F2578">
            <v>400400</v>
          </cell>
          <cell r="H2578" t="str">
            <v>IMPLANTE</v>
          </cell>
          <cell r="I2578" t="str">
            <v>Pie y mano</v>
          </cell>
          <cell r="J2578" t="str">
            <v>Trimed</v>
          </cell>
        </row>
        <row r="2579">
          <cell r="A2579" t="str">
            <v>TPEG-24</v>
          </cell>
          <cell r="B2579" t="str">
            <v>ROSCADO PEG TRX, 24MM</v>
          </cell>
          <cell r="C2579">
            <v>400400</v>
          </cell>
          <cell r="D2579">
            <v>0</v>
          </cell>
          <cell r="E2579">
            <v>0</v>
          </cell>
          <cell r="F2579">
            <v>400400</v>
          </cell>
          <cell r="H2579" t="str">
            <v>IMPLANTE</v>
          </cell>
          <cell r="I2579" t="str">
            <v>Pie y mano</v>
          </cell>
          <cell r="J2579" t="str">
            <v>Trimed</v>
          </cell>
        </row>
        <row r="2580">
          <cell r="A2580" t="str">
            <v>TPEG-22</v>
          </cell>
          <cell r="B2580" t="str">
            <v>ROSCADO PEG TRX, 22MM</v>
          </cell>
          <cell r="C2580">
            <v>400400</v>
          </cell>
          <cell r="D2580">
            <v>0</v>
          </cell>
          <cell r="E2580">
            <v>0</v>
          </cell>
          <cell r="F2580">
            <v>400400</v>
          </cell>
          <cell r="H2580" t="str">
            <v>IMPLANTE</v>
          </cell>
          <cell r="I2580" t="str">
            <v>Pie y mano</v>
          </cell>
          <cell r="J2580" t="str">
            <v>Trimed</v>
          </cell>
        </row>
        <row r="2581">
          <cell r="A2581" t="str">
            <v>TPEG-20</v>
          </cell>
          <cell r="B2581" t="str">
            <v>ROSCADO PEG TRX, 20MM</v>
          </cell>
          <cell r="C2581">
            <v>400400</v>
          </cell>
          <cell r="D2581">
            <v>0</v>
          </cell>
          <cell r="E2581">
            <v>0</v>
          </cell>
          <cell r="F2581">
            <v>400400</v>
          </cell>
          <cell r="H2581" t="str">
            <v>IMPLANTE</v>
          </cell>
          <cell r="I2581" t="str">
            <v>Pie y mano</v>
          </cell>
          <cell r="J2581" t="str">
            <v>Trimed</v>
          </cell>
        </row>
        <row r="2582">
          <cell r="A2582" t="str">
            <v>TPEG-18</v>
          </cell>
          <cell r="B2582" t="str">
            <v>ROSCADO PEG TRX, 18MM</v>
          </cell>
          <cell r="C2582">
            <v>400400</v>
          </cell>
          <cell r="D2582">
            <v>0</v>
          </cell>
          <cell r="E2582">
            <v>0</v>
          </cell>
          <cell r="F2582">
            <v>400400</v>
          </cell>
          <cell r="H2582" t="str">
            <v>IMPLANTE</v>
          </cell>
          <cell r="I2582" t="str">
            <v>Pie y mano</v>
          </cell>
          <cell r="J2582" t="str">
            <v>Trimed</v>
          </cell>
        </row>
        <row r="2583">
          <cell r="A2583" t="str">
            <v>TPEG-16</v>
          </cell>
          <cell r="B2583" t="str">
            <v>ROSCADO PEG TRX, 16MM</v>
          </cell>
          <cell r="C2583">
            <v>400400</v>
          </cell>
          <cell r="D2583">
            <v>0</v>
          </cell>
          <cell r="E2583">
            <v>0</v>
          </cell>
          <cell r="F2583">
            <v>400400</v>
          </cell>
          <cell r="H2583" t="str">
            <v>IMPLANTE</v>
          </cell>
          <cell r="I2583" t="str">
            <v>Pie y mano</v>
          </cell>
          <cell r="J2583" t="str">
            <v>Trimed</v>
          </cell>
        </row>
        <row r="2584">
          <cell r="A2584" t="str">
            <v>TPEG-14</v>
          </cell>
          <cell r="B2584" t="str">
            <v>ROSCADO PEG TRX, 14MM</v>
          </cell>
          <cell r="C2584">
            <v>400400</v>
          </cell>
          <cell r="D2584">
            <v>0</v>
          </cell>
          <cell r="E2584">
            <v>0</v>
          </cell>
          <cell r="F2584">
            <v>400400</v>
          </cell>
          <cell r="H2584" t="str">
            <v>IMPLANTE</v>
          </cell>
          <cell r="I2584" t="str">
            <v>Pie y mano</v>
          </cell>
          <cell r="J2584" t="str">
            <v>Trimed</v>
          </cell>
        </row>
        <row r="2585">
          <cell r="A2585" t="str">
            <v>EBO101</v>
          </cell>
          <cell r="B2585" t="str">
            <v>RESTRICTOR D.24</v>
          </cell>
          <cell r="C2585">
            <v>483800</v>
          </cell>
          <cell r="D2585">
            <v>0</v>
          </cell>
          <cell r="E2585">
            <v>0</v>
          </cell>
          <cell r="F2585">
            <v>483800</v>
          </cell>
          <cell r="H2585" t="str">
            <v>IMPLANTE</v>
          </cell>
          <cell r="I2585" t="str">
            <v>Accesorios y medicoquirurgico</v>
          </cell>
          <cell r="J2585" t="str">
            <v>Tornier</v>
          </cell>
        </row>
        <row r="2586">
          <cell r="A2586" t="str">
            <v>EBO102</v>
          </cell>
          <cell r="B2586" t="str">
            <v>RESTRICTOR D.13</v>
          </cell>
          <cell r="C2586">
            <v>479100</v>
          </cell>
          <cell r="D2586">
            <v>0</v>
          </cell>
          <cell r="E2586">
            <v>0</v>
          </cell>
          <cell r="F2586">
            <v>479100</v>
          </cell>
          <cell r="H2586" t="str">
            <v>IMPLANTE</v>
          </cell>
          <cell r="I2586" t="str">
            <v>Accesorios y medicoquirurgico</v>
          </cell>
          <cell r="J2586" t="str">
            <v>Tornier</v>
          </cell>
        </row>
        <row r="2587">
          <cell r="A2587" t="str">
            <v>SA-BT-EMB-R093</v>
          </cell>
          <cell r="B2587" t="str">
            <v>REMPLAZO ARTICULAR PARCIAL.PELVIS(BLOQ)</v>
          </cell>
          <cell r="C2587">
            <v>0</v>
          </cell>
          <cell r="D2587">
            <v>0</v>
          </cell>
          <cell r="E2587">
            <v>0</v>
          </cell>
          <cell r="F2587">
            <v>0</v>
          </cell>
          <cell r="H2587" t="str">
            <v>IMPLANTE</v>
          </cell>
          <cell r="I2587" t="str">
            <v>Reemplazos articulares</v>
          </cell>
          <cell r="J2587" t="str">
            <v>Link</v>
          </cell>
        </row>
        <row r="2588">
          <cell r="A2588" t="str">
            <v>SA-BT-EBM-L007</v>
          </cell>
          <cell r="B2588" t="str">
            <v>REEMPLAZO PARCIAL DE PELVIS TRABECULINK</v>
          </cell>
          <cell r="C2588">
            <v>0</v>
          </cell>
          <cell r="D2588">
            <v>0</v>
          </cell>
          <cell r="E2588">
            <v>0</v>
          </cell>
          <cell r="F2588">
            <v>0</v>
          </cell>
          <cell r="H2588" t="str">
            <v>IMPLANTE</v>
          </cell>
          <cell r="I2588" t="str">
            <v>Reemplazos articulares</v>
          </cell>
          <cell r="J2588" t="str">
            <v>Link</v>
          </cell>
        </row>
        <row r="2589">
          <cell r="A2589" t="str">
            <v>SA-BT-EBM-L036</v>
          </cell>
          <cell r="B2589" t="str">
            <v>REEMPLAZO PARCIA DE PELVIS IZQ.34MM*42MM</v>
          </cell>
          <cell r="C2589">
            <v>0</v>
          </cell>
          <cell r="D2589">
            <v>0</v>
          </cell>
          <cell r="E2589">
            <v>0</v>
          </cell>
          <cell r="F2589">
            <v>0</v>
          </cell>
          <cell r="H2589" t="str">
            <v>IMPLANTE</v>
          </cell>
          <cell r="I2589" t="str">
            <v>Reemplazos articulares</v>
          </cell>
          <cell r="J2589" t="str">
            <v>Link</v>
          </cell>
        </row>
        <row r="2590">
          <cell r="A2590" t="str">
            <v>SA-BT-EMB-L036</v>
          </cell>
          <cell r="B2590" t="str">
            <v>REEMPLAZO PARCIA DE PELVIS IZQ.34MM*42MM</v>
          </cell>
          <cell r="C2590">
            <v>0</v>
          </cell>
          <cell r="D2590">
            <v>0</v>
          </cell>
          <cell r="E2590">
            <v>0</v>
          </cell>
          <cell r="F2590">
            <v>0</v>
          </cell>
          <cell r="H2590" t="str">
            <v>IMPLANTE</v>
          </cell>
          <cell r="I2590" t="str">
            <v>Reemplazos articulares</v>
          </cell>
          <cell r="J2590" t="str">
            <v>Link</v>
          </cell>
        </row>
        <row r="2591">
          <cell r="A2591" t="str">
            <v>TO-FTRT</v>
          </cell>
          <cell r="B2591" t="str">
            <v>RECUPERADOR DE TENDON</v>
          </cell>
          <cell r="C2591" t="e">
            <v>#N/A</v>
          </cell>
          <cell r="D2591">
            <v>0</v>
          </cell>
          <cell r="E2591" t="e">
            <v>#N/A</v>
          </cell>
          <cell r="F2591" t="e">
            <v>#N/A</v>
          </cell>
          <cell r="H2591" t="str">
            <v>IMPLANTE</v>
          </cell>
          <cell r="I2591" t="str">
            <v>Pie y mano</v>
          </cell>
          <cell r="J2591" t="str">
            <v>Trimed</v>
          </cell>
        </row>
        <row r="2592">
          <cell r="A2592" t="str">
            <v>28180BG</v>
          </cell>
          <cell r="B2592" t="str">
            <v>RECEPTOR DE SUTURA</v>
          </cell>
          <cell r="C2592">
            <v>617500</v>
          </cell>
          <cell r="D2592">
            <v>0.19</v>
          </cell>
          <cell r="E2592">
            <v>117325</v>
          </cell>
          <cell r="F2592">
            <v>734825</v>
          </cell>
          <cell r="H2592" t="str">
            <v>IMPLANTE</v>
          </cell>
          <cell r="I2592" t="str">
            <v>Medicina deportiva</v>
          </cell>
          <cell r="J2592" t="str">
            <v>BIOTRONITECH</v>
          </cell>
        </row>
        <row r="2593">
          <cell r="A2593" t="str">
            <v>RPE280380</v>
          </cell>
          <cell r="B2593" t="str">
            <v>REAMER PUSH VERDE 280MM/3.8MM</v>
          </cell>
          <cell r="C2593">
            <v>0</v>
          </cell>
          <cell r="D2593">
            <v>0.19</v>
          </cell>
          <cell r="E2593">
            <v>0</v>
          </cell>
          <cell r="F2593">
            <v>0</v>
          </cell>
          <cell r="H2593" t="str">
            <v>IMPLANTE</v>
          </cell>
          <cell r="I2593" t="str">
            <v>Endoscopia de Columna</v>
          </cell>
          <cell r="J2593" t="str">
            <v>Joimax</v>
          </cell>
        </row>
        <row r="2594">
          <cell r="A2594" t="str">
            <v>RPE280600</v>
          </cell>
          <cell r="B2594" t="str">
            <v>REAMER PUSH ROJO 280MM/6.0MM</v>
          </cell>
          <cell r="C2594">
            <v>0</v>
          </cell>
          <cell r="D2594">
            <v>0.19</v>
          </cell>
          <cell r="E2594">
            <v>0</v>
          </cell>
          <cell r="F2594">
            <v>0</v>
          </cell>
          <cell r="H2594" t="str">
            <v>IMPLANTE</v>
          </cell>
          <cell r="I2594" t="str">
            <v>Endoscopia de Columna</v>
          </cell>
          <cell r="J2594" t="str">
            <v>Joimax</v>
          </cell>
        </row>
        <row r="2595">
          <cell r="A2595" t="str">
            <v>RPE280500</v>
          </cell>
          <cell r="B2595" t="str">
            <v>REAMER PUSH AMARILLO 280MM/5.0MM</v>
          </cell>
          <cell r="C2595">
            <v>0</v>
          </cell>
          <cell r="D2595">
            <v>0.19</v>
          </cell>
          <cell r="E2595">
            <v>0</v>
          </cell>
          <cell r="F2595">
            <v>0</v>
          </cell>
          <cell r="H2595" t="str">
            <v>IMPLANTE</v>
          </cell>
          <cell r="I2595" t="str">
            <v>Endoscopia de Columna</v>
          </cell>
          <cell r="J2595" t="str">
            <v>Joimax</v>
          </cell>
        </row>
        <row r="2596">
          <cell r="A2596" t="str">
            <v>TER352835</v>
          </cell>
          <cell r="B2596" t="str">
            <v>REAMER ENDOSCOPICO TESSYS</v>
          </cell>
          <cell r="C2596">
            <v>1804457.9279999998</v>
          </cell>
          <cell r="D2596">
            <v>0.19</v>
          </cell>
          <cell r="E2596">
            <v>342847.00631999999</v>
          </cell>
          <cell r="F2596">
            <v>1804458.1179999998</v>
          </cell>
          <cell r="H2596" t="str">
            <v>IMPLANTE</v>
          </cell>
          <cell r="I2596" t="str">
            <v>Endoscopia de Columna</v>
          </cell>
          <cell r="J2596" t="str">
            <v>Joimax</v>
          </cell>
        </row>
        <row r="2597">
          <cell r="A2597" t="str">
            <v>ASH4250-01</v>
          </cell>
          <cell r="B2597" t="str">
            <v>RADIOFRECUENCIA SUPER TURBOVAC  90 IFS</v>
          </cell>
          <cell r="C2597">
            <v>0</v>
          </cell>
          <cell r="D2597">
            <v>0</v>
          </cell>
          <cell r="E2597">
            <v>0</v>
          </cell>
          <cell r="F2597">
            <v>0</v>
          </cell>
          <cell r="H2597" t="str">
            <v>IMPLANTE</v>
          </cell>
          <cell r="I2597" t="str">
            <v>Medicina deportiva</v>
          </cell>
          <cell r="J2597" t="str">
            <v>Orthotec</v>
          </cell>
        </row>
        <row r="2598">
          <cell r="A2598" t="str">
            <v>ASH4830-01</v>
          </cell>
          <cell r="B2598" t="str">
            <v>RADIOFRECUENCIA SUPER MULTIVAC 50 IFS</v>
          </cell>
          <cell r="C2598">
            <v>0</v>
          </cell>
          <cell r="D2598">
            <v>0</v>
          </cell>
          <cell r="E2598">
            <v>0</v>
          </cell>
          <cell r="F2598">
            <v>0</v>
          </cell>
          <cell r="H2598" t="str">
            <v>IMPLANTE</v>
          </cell>
          <cell r="I2598" t="str">
            <v>Medicina deportiva</v>
          </cell>
          <cell r="J2598" t="str">
            <v>Orthotec</v>
          </cell>
        </row>
        <row r="2599">
          <cell r="A2599" t="str">
            <v>ASC4251-01</v>
          </cell>
          <cell r="B2599" t="str">
            <v>RADIOFRECUENCIA STARVAC ICW 3.5MM x 90º</v>
          </cell>
          <cell r="C2599">
            <v>0</v>
          </cell>
          <cell r="D2599">
            <v>0</v>
          </cell>
          <cell r="E2599">
            <v>0</v>
          </cell>
          <cell r="F2599">
            <v>0</v>
          </cell>
          <cell r="H2599" t="str">
            <v>IMPLANTE</v>
          </cell>
          <cell r="I2599" t="str">
            <v>Medicina deportiva</v>
          </cell>
          <cell r="J2599" t="str">
            <v>Orthotec</v>
          </cell>
        </row>
        <row r="2600">
          <cell r="A2600" t="str">
            <v>405A3</v>
          </cell>
          <cell r="B2600" t="str">
            <v>RADIOFRECUENCIA PLASMA 90</v>
          </cell>
          <cell r="C2600">
            <v>1390000</v>
          </cell>
          <cell r="D2600">
            <v>0.19</v>
          </cell>
          <cell r="E2600">
            <v>264100</v>
          </cell>
          <cell r="F2600">
            <v>1654100</v>
          </cell>
          <cell r="H2600" t="str">
            <v>IMPLANTE</v>
          </cell>
          <cell r="I2600" t="str">
            <v>Medicina deportiva</v>
          </cell>
          <cell r="J2600" t="str">
            <v>Exel Medical</v>
          </cell>
        </row>
        <row r="2601">
          <cell r="A2601" t="str">
            <v>404A1</v>
          </cell>
          <cell r="B2601" t="str">
            <v>RADIOFRECUENCIA PLASMA 50</v>
          </cell>
          <cell r="C2601">
            <v>1390000</v>
          </cell>
          <cell r="D2601">
            <v>0.19</v>
          </cell>
          <cell r="E2601">
            <v>264100</v>
          </cell>
          <cell r="F2601">
            <v>1654100</v>
          </cell>
          <cell r="H2601" t="str">
            <v>IMPLANTE</v>
          </cell>
          <cell r="I2601" t="str">
            <v>Medicina deportiva</v>
          </cell>
          <cell r="J2601" t="str">
            <v>Exel Medical</v>
          </cell>
        </row>
        <row r="2602">
          <cell r="A2602" t="str">
            <v>404Q1</v>
          </cell>
          <cell r="B2602" t="str">
            <v>RADIOFRECUENCIA PLASMA 45 GRADOS</v>
          </cell>
          <cell r="C2602">
            <v>1390000</v>
          </cell>
          <cell r="D2602">
            <v>0.19</v>
          </cell>
          <cell r="E2602">
            <v>264100</v>
          </cell>
          <cell r="F2602">
            <v>1654100</v>
          </cell>
          <cell r="H2602" t="str">
            <v>IMPLANTE</v>
          </cell>
          <cell r="I2602" t="str">
            <v>Medicina deportiva</v>
          </cell>
          <cell r="J2602" t="str">
            <v>Exel Medical</v>
          </cell>
        </row>
        <row r="2603">
          <cell r="A2603" t="str">
            <v>306Q2</v>
          </cell>
          <cell r="B2603" t="str">
            <v>RADIOFRECUENCIA PLASMA 30 GRADOS</v>
          </cell>
          <cell r="C2603">
            <v>1391500</v>
          </cell>
          <cell r="D2603" t="str">
            <v>PDTE</v>
          </cell>
          <cell r="E2603" t="str">
            <v>PDTE</v>
          </cell>
          <cell r="F2603" t="str">
            <v>PDTE</v>
          </cell>
          <cell r="G2603" t="str">
            <v>SIN CREAR EN SAP</v>
          </cell>
          <cell r="H2603" t="e">
            <v>#N/A</v>
          </cell>
          <cell r="I2603" t="e">
            <v>#N/A</v>
          </cell>
          <cell r="J2603" t="e">
            <v>#N/A</v>
          </cell>
        </row>
        <row r="2604">
          <cell r="A2604" t="str">
            <v>405Q3</v>
          </cell>
          <cell r="B2604" t="str">
            <v>RADIOFRECUENCIA PLASMA  90 GRADOS</v>
          </cell>
          <cell r="C2604">
            <v>1390000</v>
          </cell>
          <cell r="D2604">
            <v>0.19</v>
          </cell>
          <cell r="E2604">
            <v>264100</v>
          </cell>
          <cell r="F2604">
            <v>1654100</v>
          </cell>
          <cell r="H2604" t="str">
            <v>IMPLANTE</v>
          </cell>
          <cell r="I2604" t="str">
            <v>Medicina deportiva</v>
          </cell>
          <cell r="J2604" t="str">
            <v>Exel Medical</v>
          </cell>
        </row>
        <row r="2605">
          <cell r="A2605" t="str">
            <v>402A1</v>
          </cell>
          <cell r="B2605" t="str">
            <v>RADIOFRECUENCIA PLASMA  90 GRADOS</v>
          </cell>
          <cell r="C2605">
            <v>1391500</v>
          </cell>
          <cell r="D2605" t="str">
            <v>PDTE</v>
          </cell>
          <cell r="E2605" t="str">
            <v>PDTE</v>
          </cell>
          <cell r="F2605" t="str">
            <v>PDTE</v>
          </cell>
          <cell r="G2605" t="str">
            <v>SIN CREAR EN SAP</v>
          </cell>
          <cell r="H2605" t="e">
            <v>#N/A</v>
          </cell>
          <cell r="I2605" t="e">
            <v>#N/A</v>
          </cell>
          <cell r="J2605" t="e">
            <v>#N/A</v>
          </cell>
        </row>
        <row r="2606">
          <cell r="A2606" t="str">
            <v>402Q1</v>
          </cell>
          <cell r="B2606" t="str">
            <v>RADIOFRECUENCIA PLASMA  90 GRADOS</v>
          </cell>
          <cell r="C2606">
            <v>1391500</v>
          </cell>
          <cell r="D2606" t="str">
            <v>PDTE</v>
          </cell>
          <cell r="E2606" t="str">
            <v>PDTE</v>
          </cell>
          <cell r="F2606" t="str">
            <v>PDTE</v>
          </cell>
          <cell r="G2606" t="str">
            <v>SIN CREAR EN SAP</v>
          </cell>
          <cell r="H2606" t="e">
            <v>#N/A</v>
          </cell>
          <cell r="I2606" t="e">
            <v>#N/A</v>
          </cell>
          <cell r="J2606" t="e">
            <v>#N/A</v>
          </cell>
        </row>
        <row r="2607">
          <cell r="A2607" t="str">
            <v>404Q2</v>
          </cell>
          <cell r="B2607" t="str">
            <v>RADIOFRECUENCIA MINI BLATOR 50°</v>
          </cell>
          <cell r="C2607">
            <v>1390000</v>
          </cell>
          <cell r="D2607">
            <v>0.19</v>
          </cell>
          <cell r="E2607">
            <v>264100</v>
          </cell>
          <cell r="F2607">
            <v>1654100</v>
          </cell>
          <cell r="H2607" t="str">
            <v>IMPLANTE</v>
          </cell>
          <cell r="I2607" t="str">
            <v>Medicina deportiva</v>
          </cell>
          <cell r="J2607" t="str">
            <v>Exel Medical</v>
          </cell>
        </row>
        <row r="2608">
          <cell r="A2608" t="str">
            <v>ASHA4250-01</v>
          </cell>
          <cell r="B2608" t="str">
            <v>RADIOFRECUENCIA AMBIENT SUPERTURBOVAC 90</v>
          </cell>
          <cell r="C2608">
            <v>0</v>
          </cell>
          <cell r="D2608">
            <v>0</v>
          </cell>
          <cell r="E2608">
            <v>0</v>
          </cell>
          <cell r="F2608">
            <v>0</v>
          </cell>
          <cell r="H2608" t="str">
            <v>IMPLANTE</v>
          </cell>
          <cell r="I2608" t="str">
            <v>Medicina deportiva</v>
          </cell>
          <cell r="J2608" t="str">
            <v>Orthotec</v>
          </cell>
        </row>
        <row r="2609">
          <cell r="A2609" t="str">
            <v>ASHA4830-01</v>
          </cell>
          <cell r="B2609" t="str">
            <v>RADIOFRECUENCIA AMBIENT SUPERMULTIVAC 50</v>
          </cell>
          <cell r="C2609">
            <v>0</v>
          </cell>
          <cell r="D2609">
            <v>0</v>
          </cell>
          <cell r="E2609">
            <v>0</v>
          </cell>
          <cell r="F2609">
            <v>0</v>
          </cell>
          <cell r="H2609" t="str">
            <v>IMPLANTE</v>
          </cell>
          <cell r="I2609" t="str">
            <v>Medicina deportiva</v>
          </cell>
          <cell r="J2609" t="str">
            <v>Orthotec</v>
          </cell>
        </row>
        <row r="2610">
          <cell r="A2610" t="str">
            <v>DRUJ-RPLP10</v>
          </cell>
          <cell r="B2610" t="str">
            <v>RADIAL PLATE LOCK PIN</v>
          </cell>
          <cell r="C2610" t="str">
            <v>Bajo Cotizacion</v>
          </cell>
          <cell r="D2610">
            <v>0</v>
          </cell>
          <cell r="E2610" t="str">
            <v>PDTE</v>
          </cell>
          <cell r="F2610" t="str">
            <v>PDTE</v>
          </cell>
          <cell r="G2610" t="str">
            <v>Bajo Cotizacion</v>
          </cell>
          <cell r="H2610" t="str">
            <v>IMPLANTE</v>
          </cell>
          <cell r="I2610" t="str">
            <v>Pie y mano</v>
          </cell>
          <cell r="J2610" t="str">
            <v>APTIS</v>
          </cell>
        </row>
        <row r="2611">
          <cell r="A2611" t="str">
            <v>DRUJ-RPCS100</v>
          </cell>
          <cell r="B2611" t="str">
            <v>RADIAL PLATE COVER SCREW</v>
          </cell>
          <cell r="C2611" t="str">
            <v>Bajo Cotizacion</v>
          </cell>
          <cell r="D2611">
            <v>0</v>
          </cell>
          <cell r="E2611" t="str">
            <v>PDTE</v>
          </cell>
          <cell r="F2611" t="str">
            <v>PDTE</v>
          </cell>
          <cell r="G2611" t="str">
            <v>Bajo Cotizacion</v>
          </cell>
          <cell r="H2611" t="str">
            <v>IMPLANTE</v>
          </cell>
          <cell r="I2611" t="str">
            <v>Pie y mano</v>
          </cell>
          <cell r="J2611" t="str">
            <v>APTIS</v>
          </cell>
        </row>
        <row r="2612">
          <cell r="A2612" t="str">
            <v>RPG-7</v>
          </cell>
          <cell r="B2612" t="str">
            <v>RADIAL PEG PLATE 7-HOLE</v>
          </cell>
          <cell r="C2612">
            <v>3822000</v>
          </cell>
          <cell r="D2612">
            <v>0</v>
          </cell>
          <cell r="E2612">
            <v>0</v>
          </cell>
          <cell r="F2612">
            <v>3822000</v>
          </cell>
          <cell r="H2612" t="str">
            <v>IMPLANTE</v>
          </cell>
          <cell r="I2612" t="str">
            <v>Pie y mano</v>
          </cell>
          <cell r="J2612" t="str">
            <v>Trimed</v>
          </cell>
        </row>
        <row r="2613">
          <cell r="A2613" t="str">
            <v>TC05003</v>
          </cell>
          <cell r="B2613" t="str">
            <v>PUSHER CEMENTO 5.0/5.8</v>
          </cell>
          <cell r="C2613">
            <v>197100</v>
          </cell>
          <cell r="D2613">
            <v>0.19</v>
          </cell>
          <cell r="E2613">
            <v>37449</v>
          </cell>
          <cell r="F2613">
            <v>234549</v>
          </cell>
          <cell r="H2613" t="str">
            <v>IMPLANTE</v>
          </cell>
          <cell r="I2613" t="str">
            <v>Columna</v>
          </cell>
          <cell r="J2613" t="str">
            <v>Stryker</v>
          </cell>
        </row>
        <row r="2614">
          <cell r="A2614" t="str">
            <v>TC04003</v>
          </cell>
          <cell r="B2614" t="str">
            <v>PUSHER CEMENTO 4.2</v>
          </cell>
          <cell r="C2614">
            <v>197100</v>
          </cell>
          <cell r="D2614">
            <v>0.19</v>
          </cell>
          <cell r="E2614">
            <v>37449</v>
          </cell>
          <cell r="F2614">
            <v>234549</v>
          </cell>
          <cell r="H2614" t="str">
            <v>IMPLANTE</v>
          </cell>
          <cell r="I2614" t="str">
            <v>Columna</v>
          </cell>
          <cell r="J2614" t="str">
            <v>Stryker</v>
          </cell>
        </row>
        <row r="2615">
          <cell r="A2615" t="str">
            <v>I-57-0042</v>
          </cell>
          <cell r="B2615" t="str">
            <v>PUNZON 4.5</v>
          </cell>
          <cell r="C2615">
            <v>0</v>
          </cell>
          <cell r="D2615">
            <v>0.19</v>
          </cell>
          <cell r="E2615">
            <v>0</v>
          </cell>
          <cell r="F2615">
            <v>0</v>
          </cell>
          <cell r="H2615" t="str">
            <v>IMPLANTE</v>
          </cell>
          <cell r="I2615" t="str">
            <v>Columna</v>
          </cell>
          <cell r="J2615" t="str">
            <v>Orthofix</v>
          </cell>
        </row>
        <row r="2616">
          <cell r="A2616" t="str">
            <v>279-350-201</v>
          </cell>
          <cell r="B2616" t="str">
            <v>PUNTAS RADIOFRECUENCIA SERFAS LAT 3.5MM</v>
          </cell>
          <cell r="C2616">
            <v>0</v>
          </cell>
          <cell r="D2616">
            <v>0.19</v>
          </cell>
          <cell r="E2616">
            <v>0</v>
          </cell>
          <cell r="F2616">
            <v>0</v>
          </cell>
          <cell r="H2616" t="str">
            <v>IMPLANTE</v>
          </cell>
          <cell r="I2616" t="str">
            <v>Medicina deportiva</v>
          </cell>
          <cell r="J2616" t="str">
            <v>Stryker</v>
          </cell>
        </row>
        <row r="2617">
          <cell r="A2617" t="str">
            <v>279-401-100</v>
          </cell>
          <cell r="B2617" t="str">
            <v>PUNTAS RADIOFRE SERFAS MAX PROBE 90-S 4M</v>
          </cell>
          <cell r="C2617">
            <v>0</v>
          </cell>
          <cell r="D2617">
            <v>0.19</v>
          </cell>
          <cell r="E2617">
            <v>0</v>
          </cell>
          <cell r="F2617">
            <v>0</v>
          </cell>
          <cell r="H2617" t="str">
            <v>IMPLANTE</v>
          </cell>
          <cell r="I2617" t="str">
            <v>Medicina deportiva</v>
          </cell>
          <cell r="J2617" t="str">
            <v>Stryker</v>
          </cell>
        </row>
        <row r="2618">
          <cell r="A2618" t="str">
            <v>279-350-501</v>
          </cell>
          <cell r="B2618" t="str">
            <v>PUNTAS DE RADIOFRECUENCIA</v>
          </cell>
          <cell r="C2618">
            <v>0</v>
          </cell>
          <cell r="D2618">
            <v>0.19</v>
          </cell>
          <cell r="E2618">
            <v>0</v>
          </cell>
          <cell r="F2618">
            <v>0</v>
          </cell>
          <cell r="H2618" t="str">
            <v>IMPLANTE</v>
          </cell>
          <cell r="I2618" t="str">
            <v>Medicina deportiva</v>
          </cell>
          <cell r="J2618" t="str">
            <v>Stryker</v>
          </cell>
        </row>
        <row r="2619">
          <cell r="A2619" t="str">
            <v>APP300A</v>
          </cell>
          <cell r="B2619" t="str">
            <v>PUNTA-RADIOFRECUENCIA ARTHROSS PRO CURVA</v>
          </cell>
          <cell r="C2619">
            <v>1390000</v>
          </cell>
          <cell r="D2619">
            <v>0.19</v>
          </cell>
          <cell r="E2619">
            <v>264100</v>
          </cell>
          <cell r="F2619">
            <v>1654100</v>
          </cell>
          <cell r="H2619" t="str">
            <v>IMPLANTE</v>
          </cell>
          <cell r="I2619" t="str">
            <v>Medicina deportiva</v>
          </cell>
          <cell r="J2619" t="str">
            <v>Endovision</v>
          </cell>
        </row>
        <row r="2620">
          <cell r="A2620" t="str">
            <v>APP200A</v>
          </cell>
          <cell r="B2620" t="str">
            <v>PUNTA DE RADIOFRECUENCIA ARTHROSS PRO90°</v>
          </cell>
          <cell r="C2620">
            <v>1390000</v>
          </cell>
          <cell r="D2620">
            <v>0.19</v>
          </cell>
          <cell r="E2620">
            <v>264100</v>
          </cell>
          <cell r="F2620">
            <v>1654100</v>
          </cell>
          <cell r="H2620" t="str">
            <v>IMPLANTE</v>
          </cell>
          <cell r="I2620" t="str">
            <v>Medicina deportiva</v>
          </cell>
          <cell r="J2620" t="str">
            <v>Element  Orthopedics</v>
          </cell>
        </row>
        <row r="2621">
          <cell r="A2621" t="str">
            <v>SY-IIIA-0</v>
          </cell>
          <cell r="B2621" t="str">
            <v>PUNTA DE RADIOFRECUENCIA 90</v>
          </cell>
          <cell r="C2621">
            <v>700000</v>
          </cell>
          <cell r="D2621">
            <v>0.19</v>
          </cell>
          <cell r="E2621">
            <v>133000</v>
          </cell>
          <cell r="F2621">
            <v>833000</v>
          </cell>
          <cell r="H2621" t="str">
            <v>IMPLANTE</v>
          </cell>
          <cell r="I2621" t="str">
            <v>Medicina deportiva</v>
          </cell>
          <cell r="J2621" t="str">
            <v>Element  Orthopedics</v>
          </cell>
        </row>
        <row r="2622">
          <cell r="A2622" t="str">
            <v>THP272545</v>
          </cell>
          <cell r="B2622" t="str">
            <v>PUNCH WL 275 mm / OD 3.5 mm</v>
          </cell>
          <cell r="C2622">
            <v>0</v>
          </cell>
          <cell r="D2622">
            <v>0.19</v>
          </cell>
          <cell r="E2622">
            <v>0</v>
          </cell>
          <cell r="F2622">
            <v>0</v>
          </cell>
          <cell r="H2622" t="str">
            <v>IMPLANTE</v>
          </cell>
          <cell r="I2622" t="str">
            <v>Endoscopia de Columna</v>
          </cell>
          <cell r="J2622" t="str">
            <v>Joimax</v>
          </cell>
        </row>
        <row r="2623">
          <cell r="A2623" t="str">
            <v>THP273545</v>
          </cell>
          <cell r="B2623" t="str">
            <v>PUNCH WL 275 mm / AD 3.5 mm</v>
          </cell>
          <cell r="C2623">
            <v>0</v>
          </cell>
          <cell r="D2623">
            <v>0.19</v>
          </cell>
          <cell r="E2623">
            <v>0</v>
          </cell>
          <cell r="F2623">
            <v>0</v>
          </cell>
          <cell r="H2623" t="str">
            <v>IMPLANTE</v>
          </cell>
          <cell r="I2623" t="str">
            <v>Endoscopia de Columna</v>
          </cell>
          <cell r="J2623" t="str">
            <v>Joimax</v>
          </cell>
        </row>
        <row r="2624">
          <cell r="A2624" t="str">
            <v>THP272555</v>
          </cell>
          <cell r="B2624" t="str">
            <v>PUNCH WL 275 mm / AD 2.5 mm</v>
          </cell>
          <cell r="C2624">
            <v>0</v>
          </cell>
          <cell r="D2624">
            <v>0.19</v>
          </cell>
          <cell r="E2624">
            <v>0</v>
          </cell>
          <cell r="F2624">
            <v>0</v>
          </cell>
          <cell r="H2624" t="str">
            <v>IMPLANTE</v>
          </cell>
          <cell r="I2624" t="str">
            <v>Endoscopia de Columna</v>
          </cell>
          <cell r="J2624" t="str">
            <v>Joimax</v>
          </cell>
        </row>
        <row r="2625">
          <cell r="A2625" t="str">
            <v>DGTIVP3.4</v>
          </cell>
          <cell r="B2625" t="str">
            <v>PROVISIONAL DE TITANIO PILAR CONICO +TOR</v>
          </cell>
          <cell r="C2625">
            <v>242300</v>
          </cell>
          <cell r="D2625">
            <v>0</v>
          </cell>
          <cell r="E2625">
            <v>0</v>
          </cell>
          <cell r="F2625">
            <v>242300</v>
          </cell>
          <cell r="H2625" t="str">
            <v>IMPLANTE</v>
          </cell>
          <cell r="I2625" t="str">
            <v>Craneo maxilofacial</v>
          </cell>
          <cell r="J2625" t="str">
            <v>Tekka</v>
          </cell>
        </row>
        <row r="2626">
          <cell r="A2626" t="str">
            <v>79-11</v>
          </cell>
          <cell r="B2626" t="str">
            <v>PROTESIS TIPO CHARNLEY CUELLO D.REDUCIDO</v>
          </cell>
          <cell r="C2626">
            <v>1643400</v>
          </cell>
          <cell r="D2626">
            <v>0</v>
          </cell>
          <cell r="E2626">
            <v>0</v>
          </cell>
          <cell r="F2626">
            <v>1643400</v>
          </cell>
          <cell r="H2626" t="str">
            <v>IMPLANTE</v>
          </cell>
          <cell r="I2626" t="str">
            <v>Reemplazos articulares</v>
          </cell>
          <cell r="J2626" t="str">
            <v>Fico</v>
          </cell>
        </row>
        <row r="2627">
          <cell r="A2627" t="str">
            <v>307-53</v>
          </cell>
          <cell r="B2627" t="str">
            <v>PROTESIS THOMPSON FICO 59MM</v>
          </cell>
          <cell r="C2627">
            <v>1230600</v>
          </cell>
          <cell r="D2627">
            <v>0</v>
          </cell>
          <cell r="E2627">
            <v>0</v>
          </cell>
          <cell r="F2627">
            <v>1230600</v>
          </cell>
          <cell r="H2627" t="str">
            <v>IMPLANTE</v>
          </cell>
          <cell r="I2627" t="str">
            <v>Reemplazos articulares</v>
          </cell>
          <cell r="J2627" t="str">
            <v>Fico</v>
          </cell>
        </row>
        <row r="2628">
          <cell r="A2628" t="str">
            <v>305-51</v>
          </cell>
          <cell r="B2628" t="str">
            <v>PROTESIS THOMPSON FICO 51MM*125MM</v>
          </cell>
          <cell r="C2628">
            <v>1230600</v>
          </cell>
          <cell r="D2628">
            <v>0</v>
          </cell>
          <cell r="E2628">
            <v>0</v>
          </cell>
          <cell r="F2628">
            <v>1230600</v>
          </cell>
          <cell r="H2628" t="str">
            <v>IMPLANTE</v>
          </cell>
          <cell r="I2628" t="str">
            <v>Reemplazos articulares</v>
          </cell>
          <cell r="J2628" t="str">
            <v>Fico</v>
          </cell>
        </row>
        <row r="2629">
          <cell r="A2629" t="str">
            <v>307-51</v>
          </cell>
          <cell r="B2629" t="str">
            <v>PROTESIS THOMPSON FICO 51MM</v>
          </cell>
          <cell r="C2629">
            <v>1230600</v>
          </cell>
          <cell r="D2629">
            <v>0</v>
          </cell>
          <cell r="E2629">
            <v>0</v>
          </cell>
          <cell r="F2629">
            <v>1230600</v>
          </cell>
          <cell r="H2629" t="str">
            <v>IMPLANTE</v>
          </cell>
          <cell r="I2629" t="str">
            <v>Reemplazos articulares</v>
          </cell>
          <cell r="J2629" t="str">
            <v>Fico</v>
          </cell>
        </row>
        <row r="2630">
          <cell r="A2630" t="str">
            <v>305-49</v>
          </cell>
          <cell r="B2630" t="str">
            <v>PROTESIS THOMPSON FICO 49MM*125MM</v>
          </cell>
          <cell r="C2630">
            <v>1230600</v>
          </cell>
          <cell r="D2630">
            <v>0</v>
          </cell>
          <cell r="E2630">
            <v>0</v>
          </cell>
          <cell r="F2630">
            <v>1230600</v>
          </cell>
          <cell r="H2630" t="str">
            <v>IMPLANTE</v>
          </cell>
          <cell r="I2630" t="str">
            <v>Reemplazos articulares</v>
          </cell>
          <cell r="J2630" t="str">
            <v>Fico</v>
          </cell>
        </row>
        <row r="2631">
          <cell r="A2631" t="str">
            <v>307-49</v>
          </cell>
          <cell r="B2631" t="str">
            <v>PROTESIS THOMPSON FICO 49MM</v>
          </cell>
          <cell r="C2631">
            <v>1230600</v>
          </cell>
          <cell r="D2631">
            <v>0</v>
          </cell>
          <cell r="E2631">
            <v>0</v>
          </cell>
          <cell r="F2631">
            <v>1230600</v>
          </cell>
          <cell r="H2631" t="str">
            <v>IMPLANTE</v>
          </cell>
          <cell r="I2631" t="str">
            <v>Reemplazos articulares</v>
          </cell>
          <cell r="J2631" t="str">
            <v>Fico</v>
          </cell>
        </row>
        <row r="2632">
          <cell r="A2632" t="str">
            <v>305-47</v>
          </cell>
          <cell r="B2632" t="str">
            <v>PROTESIS THOMPSON FICO 47MM*125MM</v>
          </cell>
          <cell r="C2632">
            <v>1230600</v>
          </cell>
          <cell r="D2632">
            <v>0</v>
          </cell>
          <cell r="E2632">
            <v>0</v>
          </cell>
          <cell r="F2632">
            <v>1230600</v>
          </cell>
          <cell r="H2632" t="str">
            <v>IMPLANTE</v>
          </cell>
          <cell r="I2632" t="str">
            <v>Reemplazos articulares</v>
          </cell>
          <cell r="J2632" t="str">
            <v>Fico</v>
          </cell>
        </row>
        <row r="2633">
          <cell r="A2633" t="str">
            <v>307-47</v>
          </cell>
          <cell r="B2633" t="str">
            <v>PROTESIS THOMPSON FICO 47MM</v>
          </cell>
          <cell r="C2633">
            <v>1230600</v>
          </cell>
          <cell r="D2633">
            <v>0</v>
          </cell>
          <cell r="E2633">
            <v>0</v>
          </cell>
          <cell r="F2633">
            <v>1230600</v>
          </cell>
          <cell r="H2633" t="str">
            <v>IMPLANTE</v>
          </cell>
          <cell r="I2633" t="str">
            <v>Reemplazos articulares</v>
          </cell>
          <cell r="J2633" t="str">
            <v>Fico</v>
          </cell>
        </row>
        <row r="2634">
          <cell r="A2634" t="str">
            <v>305-45</v>
          </cell>
          <cell r="B2634" t="str">
            <v>PROTESIS THOMPSON FICO 45MM*125MM</v>
          </cell>
          <cell r="C2634">
            <v>1230600</v>
          </cell>
          <cell r="D2634">
            <v>0</v>
          </cell>
          <cell r="E2634">
            <v>0</v>
          </cell>
          <cell r="F2634">
            <v>1230600</v>
          </cell>
          <cell r="H2634" t="str">
            <v>IMPLANTE</v>
          </cell>
          <cell r="I2634" t="str">
            <v>Reemplazos articulares</v>
          </cell>
          <cell r="J2634" t="str">
            <v>Fico</v>
          </cell>
        </row>
        <row r="2635">
          <cell r="A2635" t="str">
            <v>307-45</v>
          </cell>
          <cell r="B2635" t="str">
            <v>PROTESIS THOMPSON FICO 45MM</v>
          </cell>
          <cell r="C2635">
            <v>1230600</v>
          </cell>
          <cell r="D2635">
            <v>0</v>
          </cell>
          <cell r="E2635">
            <v>0</v>
          </cell>
          <cell r="F2635">
            <v>1230600</v>
          </cell>
          <cell r="H2635" t="str">
            <v>IMPLANTE</v>
          </cell>
          <cell r="I2635" t="str">
            <v>Reemplazos articulares</v>
          </cell>
          <cell r="J2635" t="str">
            <v>Fico</v>
          </cell>
        </row>
        <row r="2636">
          <cell r="A2636" t="str">
            <v>305-43</v>
          </cell>
          <cell r="B2636" t="str">
            <v>PROTESIS THOMPSON FICO 43MM*125MM</v>
          </cell>
          <cell r="C2636">
            <v>1230600</v>
          </cell>
          <cell r="D2636">
            <v>0</v>
          </cell>
          <cell r="E2636">
            <v>0</v>
          </cell>
          <cell r="F2636">
            <v>1230600</v>
          </cell>
          <cell r="H2636" t="str">
            <v>IMPLANTE</v>
          </cell>
          <cell r="I2636" t="str">
            <v>Reemplazos articulares</v>
          </cell>
          <cell r="J2636" t="str">
            <v>Fico</v>
          </cell>
        </row>
        <row r="2637">
          <cell r="A2637" t="str">
            <v>307-43</v>
          </cell>
          <cell r="B2637" t="str">
            <v>PROTESIS THOMPSON FICO 43MM</v>
          </cell>
          <cell r="C2637">
            <v>1230600</v>
          </cell>
          <cell r="D2637">
            <v>0</v>
          </cell>
          <cell r="E2637">
            <v>0</v>
          </cell>
          <cell r="F2637">
            <v>1230600</v>
          </cell>
          <cell r="H2637" t="str">
            <v>IMPLANTE</v>
          </cell>
          <cell r="I2637" t="str">
            <v>Reemplazos articulares</v>
          </cell>
          <cell r="J2637" t="str">
            <v>Fico</v>
          </cell>
        </row>
        <row r="2638">
          <cell r="A2638" t="str">
            <v>305-41</v>
          </cell>
          <cell r="B2638" t="str">
            <v>PROTESIS THOMPSON FICO 41MM*125MM</v>
          </cell>
          <cell r="C2638">
            <v>1230600</v>
          </cell>
          <cell r="D2638">
            <v>0</v>
          </cell>
          <cell r="E2638">
            <v>0</v>
          </cell>
          <cell r="F2638">
            <v>1230600</v>
          </cell>
          <cell r="H2638" t="str">
            <v>IMPLANTE</v>
          </cell>
          <cell r="I2638" t="str">
            <v>Reemplazos articulares</v>
          </cell>
          <cell r="J2638" t="str">
            <v>Fico</v>
          </cell>
        </row>
        <row r="2639">
          <cell r="A2639" t="str">
            <v>307-41</v>
          </cell>
          <cell r="B2639" t="str">
            <v>PROTESIS THOMPSON FICO 41MM</v>
          </cell>
          <cell r="C2639">
            <v>1230600</v>
          </cell>
          <cell r="D2639">
            <v>0</v>
          </cell>
          <cell r="E2639">
            <v>0</v>
          </cell>
          <cell r="F2639">
            <v>1230600</v>
          </cell>
          <cell r="H2639" t="str">
            <v>IMPLANTE</v>
          </cell>
          <cell r="I2639" t="str">
            <v>Reemplazos articulares</v>
          </cell>
          <cell r="J2639" t="str">
            <v>Fico</v>
          </cell>
        </row>
        <row r="2640">
          <cell r="A2640" t="str">
            <v>307-39</v>
          </cell>
          <cell r="B2640" t="str">
            <v>PROTESIS THOMPSON FICO 39MM</v>
          </cell>
          <cell r="C2640">
            <v>1230600</v>
          </cell>
          <cell r="D2640">
            <v>0</v>
          </cell>
          <cell r="E2640">
            <v>0</v>
          </cell>
          <cell r="F2640">
            <v>1230600</v>
          </cell>
          <cell r="H2640" t="str">
            <v>IMPLANTE</v>
          </cell>
          <cell r="I2640" t="str">
            <v>Reemplazos articulares</v>
          </cell>
          <cell r="J2640" t="str">
            <v>Fico</v>
          </cell>
        </row>
        <row r="2641">
          <cell r="A2641">
            <v>604</v>
          </cell>
          <cell r="B2641" t="str">
            <v>PROTESIS CANINA VASTAGO FEM 7</v>
          </cell>
          <cell r="C2641">
            <v>0</v>
          </cell>
          <cell r="D2641">
            <v>0</v>
          </cell>
          <cell r="E2641">
            <v>0</v>
          </cell>
          <cell r="F2641">
            <v>0</v>
          </cell>
          <cell r="H2641" t="str">
            <v>IMPLANTE</v>
          </cell>
          <cell r="I2641" t="str">
            <v>Reemplazos articulares</v>
          </cell>
          <cell r="J2641" t="str">
            <v>Fico</v>
          </cell>
        </row>
        <row r="2642">
          <cell r="A2642">
            <v>605</v>
          </cell>
          <cell r="B2642" t="str">
            <v>PROTESIS  EXTRA PEQUEÑA 6*70 CON 6"7/8</v>
          </cell>
          <cell r="C2642">
            <v>0</v>
          </cell>
          <cell r="D2642">
            <v>0</v>
          </cell>
          <cell r="E2642">
            <v>0</v>
          </cell>
          <cell r="F2642">
            <v>0</v>
          </cell>
          <cell r="H2642" t="str">
            <v>IMPLANTE</v>
          </cell>
          <cell r="I2642" t="str">
            <v>Reemplazos articulares</v>
          </cell>
          <cell r="J2642" t="str">
            <v>Fico</v>
          </cell>
        </row>
        <row r="2643">
          <cell r="A2643" t="str">
            <v>15-8522/12</v>
          </cell>
          <cell r="B2643" t="str">
            <v>PROLONGADOR 150MM</v>
          </cell>
          <cell r="C2643">
            <v>6374500</v>
          </cell>
          <cell r="D2643">
            <v>0</v>
          </cell>
          <cell r="E2643">
            <v>0</v>
          </cell>
          <cell r="F2643">
            <v>6374500</v>
          </cell>
          <cell r="H2643" t="str">
            <v>IMPLANTE</v>
          </cell>
          <cell r="I2643" t="str">
            <v>Reemplazos articulares</v>
          </cell>
          <cell r="J2643" t="str">
            <v>Link</v>
          </cell>
        </row>
        <row r="2644">
          <cell r="A2644" t="str">
            <v>15-8522/12.</v>
          </cell>
          <cell r="B2644" t="str">
            <v>PROLONGADOR 150MM</v>
          </cell>
          <cell r="C2644">
            <v>6374500</v>
          </cell>
          <cell r="D2644">
            <v>0</v>
          </cell>
          <cell r="E2644">
            <v>0</v>
          </cell>
          <cell r="F2644">
            <v>6374500</v>
          </cell>
          <cell r="H2644" t="str">
            <v>IMPLANTE</v>
          </cell>
          <cell r="I2644" t="str">
            <v>Reemplazos articulares</v>
          </cell>
          <cell r="J2644" t="str">
            <v>Link</v>
          </cell>
        </row>
        <row r="2645">
          <cell r="A2645" t="str">
            <v>15-2982/20</v>
          </cell>
          <cell r="B2645" t="str">
            <v>PROLONGADOR TIBIAL PROXIMAL SMALL 20 MM</v>
          </cell>
          <cell r="C2645">
            <v>4990000</v>
          </cell>
          <cell r="D2645">
            <v>0</v>
          </cell>
          <cell r="E2645">
            <v>0</v>
          </cell>
          <cell r="F2645">
            <v>4990000</v>
          </cell>
          <cell r="H2645" t="str">
            <v>IMPLANTE</v>
          </cell>
          <cell r="I2645" t="str">
            <v>Reemplazos articulares</v>
          </cell>
          <cell r="J2645" t="str">
            <v>Link</v>
          </cell>
        </row>
        <row r="2646">
          <cell r="A2646" t="str">
            <v>15-2982/20.</v>
          </cell>
          <cell r="B2646" t="str">
            <v>PROLONGADOR TIBIAL PROXIMAL SMALL 20 MM</v>
          </cell>
          <cell r="C2646">
            <v>4990000</v>
          </cell>
          <cell r="D2646">
            <v>0</v>
          </cell>
          <cell r="E2646">
            <v>0</v>
          </cell>
          <cell r="F2646">
            <v>4990000</v>
          </cell>
          <cell r="H2646" t="str">
            <v>IMPLANTE</v>
          </cell>
          <cell r="I2646" t="str">
            <v>Reemplazos articulares</v>
          </cell>
          <cell r="J2646" t="str">
            <v>Link</v>
          </cell>
        </row>
        <row r="2647">
          <cell r="A2647" t="str">
            <v>15-2982/10</v>
          </cell>
          <cell r="B2647" t="str">
            <v>PROLONGADOR TIBIAL PROXIMAL SMALL 10 MM</v>
          </cell>
          <cell r="C2647">
            <v>4990000</v>
          </cell>
          <cell r="D2647">
            <v>0</v>
          </cell>
          <cell r="E2647">
            <v>0</v>
          </cell>
          <cell r="F2647">
            <v>4990000</v>
          </cell>
          <cell r="H2647" t="str">
            <v>IMPLANTE</v>
          </cell>
          <cell r="I2647" t="str">
            <v>Reemplazos articulares</v>
          </cell>
          <cell r="J2647" t="str">
            <v>Link</v>
          </cell>
        </row>
        <row r="2648">
          <cell r="A2648" t="str">
            <v>15-2982/10.</v>
          </cell>
          <cell r="B2648" t="str">
            <v>PROLONGADOR TIBIAL PROXIMAL SMALL 10 MM</v>
          </cell>
          <cell r="C2648">
            <v>4990000</v>
          </cell>
          <cell r="D2648">
            <v>0</v>
          </cell>
          <cell r="E2648">
            <v>0</v>
          </cell>
          <cell r="F2648">
            <v>4990000</v>
          </cell>
          <cell r="H2648" t="str">
            <v>IMPLANTE</v>
          </cell>
          <cell r="I2648" t="str">
            <v>Reemplazos articulares</v>
          </cell>
          <cell r="J2648" t="str">
            <v>Link</v>
          </cell>
        </row>
        <row r="2649">
          <cell r="A2649" t="str">
            <v>15-2983/20</v>
          </cell>
          <cell r="B2649" t="str">
            <v>PROLONGADOR TIBIAL PROXIMAL MEDI 20 MM</v>
          </cell>
          <cell r="C2649">
            <v>4990000</v>
          </cell>
          <cell r="D2649">
            <v>0</v>
          </cell>
          <cell r="E2649">
            <v>0</v>
          </cell>
          <cell r="F2649">
            <v>4990000</v>
          </cell>
          <cell r="H2649" t="str">
            <v>IMPLANTE</v>
          </cell>
          <cell r="I2649" t="str">
            <v>Reemplazos articulares</v>
          </cell>
          <cell r="J2649" t="str">
            <v>Link</v>
          </cell>
        </row>
        <row r="2650">
          <cell r="A2650" t="str">
            <v>15-2983/20.</v>
          </cell>
          <cell r="B2650" t="str">
            <v>PROLONGADOR TIBIAL PROXIMAL MEDI 20 MM</v>
          </cell>
          <cell r="C2650">
            <v>4990000</v>
          </cell>
          <cell r="D2650">
            <v>0</v>
          </cell>
          <cell r="E2650">
            <v>0</v>
          </cell>
          <cell r="F2650">
            <v>4990000</v>
          </cell>
          <cell r="H2650" t="str">
            <v>IMPLANTE</v>
          </cell>
          <cell r="I2650" t="str">
            <v>Reemplazos articulares</v>
          </cell>
          <cell r="J2650" t="str">
            <v>Link</v>
          </cell>
        </row>
        <row r="2651">
          <cell r="A2651" t="str">
            <v>15-2983/10</v>
          </cell>
          <cell r="B2651" t="str">
            <v>PROLONGADOR TIBIAL PROXIMAL MEDI 10 MM</v>
          </cell>
          <cell r="C2651">
            <v>4990000</v>
          </cell>
          <cell r="D2651">
            <v>0</v>
          </cell>
          <cell r="E2651">
            <v>0</v>
          </cell>
          <cell r="F2651">
            <v>4990000</v>
          </cell>
          <cell r="H2651" t="str">
            <v>IMPLANTE</v>
          </cell>
          <cell r="I2651" t="str">
            <v>Reemplazos articulares</v>
          </cell>
          <cell r="J2651" t="str">
            <v>Link</v>
          </cell>
        </row>
        <row r="2652">
          <cell r="A2652" t="str">
            <v>15-2983/10.</v>
          </cell>
          <cell r="B2652" t="str">
            <v>PROLONGADOR TIBIAL PROXIMAL MEDI 10 MM</v>
          </cell>
          <cell r="C2652">
            <v>4990000</v>
          </cell>
          <cell r="D2652">
            <v>0</v>
          </cell>
          <cell r="E2652">
            <v>0</v>
          </cell>
          <cell r="F2652">
            <v>4990000</v>
          </cell>
          <cell r="H2652" t="str">
            <v>IMPLANTE</v>
          </cell>
          <cell r="I2652" t="str">
            <v>Reemplazos articulares</v>
          </cell>
          <cell r="J2652" t="str">
            <v>Link</v>
          </cell>
        </row>
        <row r="2653">
          <cell r="A2653" t="str">
            <v>15-2984/20</v>
          </cell>
          <cell r="B2653" t="str">
            <v>PROLONGADOR TIBIAL PROXIMAL LARG 20 MM</v>
          </cell>
          <cell r="C2653">
            <v>4990000</v>
          </cell>
          <cell r="D2653">
            <v>0</v>
          </cell>
          <cell r="E2653">
            <v>0</v>
          </cell>
          <cell r="F2653">
            <v>4990000</v>
          </cell>
          <cell r="H2653" t="str">
            <v>IMPLANTE</v>
          </cell>
          <cell r="I2653" t="str">
            <v>Reemplazos articulares</v>
          </cell>
          <cell r="J2653" t="str">
            <v>Link</v>
          </cell>
        </row>
        <row r="2654">
          <cell r="A2654" t="str">
            <v>15-2984/20.</v>
          </cell>
          <cell r="B2654" t="str">
            <v>PROLONGADOR TIBIAL PROXIMAL LARG 20 MM</v>
          </cell>
          <cell r="C2654">
            <v>4990000</v>
          </cell>
          <cell r="D2654">
            <v>0</v>
          </cell>
          <cell r="E2654">
            <v>0</v>
          </cell>
          <cell r="F2654">
            <v>4990000</v>
          </cell>
          <cell r="H2654" t="str">
            <v>IMPLANTE</v>
          </cell>
          <cell r="I2654" t="str">
            <v>Reemplazos articulares</v>
          </cell>
          <cell r="J2654" t="str">
            <v>Link</v>
          </cell>
        </row>
        <row r="2655">
          <cell r="A2655" t="str">
            <v>15-2984/10</v>
          </cell>
          <cell r="B2655" t="str">
            <v>PROLONGADOR TIBIAL PROXIMAL LARG 10 MM</v>
          </cell>
          <cell r="C2655">
            <v>4990000</v>
          </cell>
          <cell r="D2655">
            <v>0</v>
          </cell>
          <cell r="E2655">
            <v>0</v>
          </cell>
          <cell r="F2655">
            <v>4990000</v>
          </cell>
          <cell r="H2655" t="str">
            <v>IMPLANTE</v>
          </cell>
          <cell r="I2655" t="str">
            <v>Reemplazos articulares</v>
          </cell>
          <cell r="J2655" t="str">
            <v>Link</v>
          </cell>
        </row>
        <row r="2656">
          <cell r="A2656" t="str">
            <v>15-2984/10.</v>
          </cell>
          <cell r="B2656" t="str">
            <v>PROLONGADOR TIBIAL PROXIMAL LARG 10 MM</v>
          </cell>
          <cell r="C2656">
            <v>4990000</v>
          </cell>
          <cell r="D2656">
            <v>0</v>
          </cell>
          <cell r="E2656">
            <v>0</v>
          </cell>
          <cell r="F2656">
            <v>4990000</v>
          </cell>
          <cell r="H2656" t="str">
            <v>IMPLANTE</v>
          </cell>
          <cell r="I2656" t="str">
            <v>Reemplazos articulares</v>
          </cell>
          <cell r="J2656" t="str">
            <v>Link</v>
          </cell>
        </row>
        <row r="2657">
          <cell r="A2657" t="str">
            <v>15-8522/08</v>
          </cell>
          <cell r="B2657" t="str">
            <v>PROLONGADOR FEMORAL # 60MM</v>
          </cell>
          <cell r="C2657">
            <v>5677900</v>
          </cell>
          <cell r="D2657">
            <v>0</v>
          </cell>
          <cell r="E2657">
            <v>0</v>
          </cell>
          <cell r="F2657">
            <v>5677900</v>
          </cell>
          <cell r="H2657" t="str">
            <v>IMPLANTE</v>
          </cell>
          <cell r="I2657" t="str">
            <v>Reemplazos articulares</v>
          </cell>
          <cell r="J2657" t="str">
            <v>Link</v>
          </cell>
        </row>
        <row r="2658">
          <cell r="A2658" t="str">
            <v>15-8522/06</v>
          </cell>
          <cell r="B2658" t="str">
            <v>PROLONGADOR FEMORAL # 50MM</v>
          </cell>
          <cell r="C2658">
            <v>5602800</v>
          </cell>
          <cell r="D2658">
            <v>0</v>
          </cell>
          <cell r="E2658">
            <v>0</v>
          </cell>
          <cell r="F2658">
            <v>5602800</v>
          </cell>
          <cell r="H2658" t="str">
            <v>IMPLANTE</v>
          </cell>
          <cell r="I2658" t="str">
            <v>Reemplazos articulares</v>
          </cell>
          <cell r="J2658" t="str">
            <v>Link</v>
          </cell>
        </row>
        <row r="2659">
          <cell r="A2659" t="str">
            <v>15-8522/04</v>
          </cell>
          <cell r="B2659" t="str">
            <v>PROLONGADOR FEMORAL # 40MM</v>
          </cell>
          <cell r="C2659">
            <v>5527800</v>
          </cell>
          <cell r="D2659">
            <v>0</v>
          </cell>
          <cell r="E2659">
            <v>0</v>
          </cell>
          <cell r="F2659">
            <v>5527800</v>
          </cell>
          <cell r="H2659" t="str">
            <v>IMPLANTE</v>
          </cell>
          <cell r="I2659" t="str">
            <v>Reemplazos articulares</v>
          </cell>
          <cell r="J2659" t="str">
            <v>Link</v>
          </cell>
        </row>
        <row r="2660">
          <cell r="A2660" t="str">
            <v>15-8522/10</v>
          </cell>
          <cell r="B2660" t="str">
            <v>PROLONGADOR FEMORAL # 100MM</v>
          </cell>
          <cell r="C2660">
            <v>5978200</v>
          </cell>
          <cell r="D2660">
            <v>0</v>
          </cell>
          <cell r="E2660">
            <v>0</v>
          </cell>
          <cell r="F2660">
            <v>5978200</v>
          </cell>
          <cell r="H2660" t="str">
            <v>IMPLANTE</v>
          </cell>
          <cell r="I2660" t="str">
            <v>Reemplazos articulares</v>
          </cell>
          <cell r="J2660" t="str">
            <v>Link</v>
          </cell>
        </row>
        <row r="2661">
          <cell r="A2661" t="str">
            <v>15-8522/02</v>
          </cell>
          <cell r="B2661" t="str">
            <v>PROLONGADOR FEMORAL  # 30MM</v>
          </cell>
          <cell r="C2661">
            <v>5452700</v>
          </cell>
          <cell r="D2661">
            <v>0</v>
          </cell>
          <cell r="E2661">
            <v>0</v>
          </cell>
          <cell r="F2661">
            <v>5452700</v>
          </cell>
          <cell r="H2661" t="str">
            <v>IMPLANTE</v>
          </cell>
          <cell r="I2661" t="str">
            <v>Reemplazos articulares</v>
          </cell>
          <cell r="J2661" t="str">
            <v>Link</v>
          </cell>
        </row>
        <row r="2662">
          <cell r="A2662">
            <v>48230000</v>
          </cell>
          <cell r="B2662" t="str">
            <v>PRISIONERO XIA3</v>
          </cell>
          <cell r="C2662">
            <v>193200</v>
          </cell>
          <cell r="D2662">
            <v>0</v>
          </cell>
          <cell r="E2662">
            <v>0</v>
          </cell>
          <cell r="F2662">
            <v>193200</v>
          </cell>
          <cell r="H2662" t="str">
            <v>IMPLANTE</v>
          </cell>
          <cell r="I2662" t="str">
            <v>Columna</v>
          </cell>
          <cell r="J2662" t="str">
            <v>Stryker</v>
          </cell>
        </row>
        <row r="2663">
          <cell r="A2663" t="str">
            <v>56-2001</v>
          </cell>
          <cell r="B2663" t="str">
            <v>PRISIONERO SFS CIERRE TORNILLO</v>
          </cell>
          <cell r="C2663">
            <v>163100</v>
          </cell>
          <cell r="D2663">
            <v>0</v>
          </cell>
          <cell r="E2663">
            <v>0</v>
          </cell>
          <cell r="F2663">
            <v>163100</v>
          </cell>
          <cell r="H2663" t="str">
            <v>IMPLANTE</v>
          </cell>
          <cell r="I2663" t="str">
            <v>Columna</v>
          </cell>
          <cell r="J2663" t="str">
            <v>Orthofix</v>
          </cell>
        </row>
        <row r="2664">
          <cell r="A2664" t="str">
            <v>57-2001</v>
          </cell>
          <cell r="B2664" t="str">
            <v>PRISIONERO SFS CIERRE GANCHO</v>
          </cell>
          <cell r="C2664">
            <v>331600</v>
          </cell>
          <cell r="D2664">
            <v>0</v>
          </cell>
          <cell r="E2664">
            <v>0</v>
          </cell>
          <cell r="F2664">
            <v>331600</v>
          </cell>
          <cell r="H2664" t="str">
            <v>IMPLANTE</v>
          </cell>
          <cell r="I2664" t="str">
            <v>Columna</v>
          </cell>
          <cell r="J2664" t="str">
            <v>Orthofix</v>
          </cell>
        </row>
        <row r="2665">
          <cell r="A2665" t="str">
            <v>2901-10001</v>
          </cell>
          <cell r="B2665" t="str">
            <v>PRISIONERO EVEREST ATR</v>
          </cell>
          <cell r="C2665">
            <v>181200</v>
          </cell>
          <cell r="D2665">
            <v>0</v>
          </cell>
          <cell r="E2665">
            <v>0</v>
          </cell>
          <cell r="F2665">
            <v>181200</v>
          </cell>
          <cell r="H2665" t="str">
            <v>IMPLANTE</v>
          </cell>
          <cell r="I2665" t="str">
            <v>Columna</v>
          </cell>
          <cell r="J2665" t="str">
            <v>K2m</v>
          </cell>
        </row>
        <row r="2666">
          <cell r="A2666">
            <v>48289999</v>
          </cell>
          <cell r="B2666" t="str">
            <v>Prisionero ES2</v>
          </cell>
          <cell r="C2666">
            <v>490000</v>
          </cell>
          <cell r="D2666">
            <v>0</v>
          </cell>
          <cell r="E2666">
            <v>0</v>
          </cell>
          <cell r="F2666">
            <v>490000</v>
          </cell>
          <cell r="G2666" t="str">
            <v>Nuevo</v>
          </cell>
          <cell r="H2666" t="str">
            <v>IMPLANTE</v>
          </cell>
          <cell r="I2666" t="str">
            <v>Columna</v>
          </cell>
          <cell r="J2666" t="str">
            <v>Stryker</v>
          </cell>
        </row>
        <row r="2667">
          <cell r="A2667" t="str">
            <v>101-10001</v>
          </cell>
          <cell r="B2667" t="str">
            <v>PRISIONERO ATR</v>
          </cell>
          <cell r="C2667">
            <v>180700</v>
          </cell>
          <cell r="D2667">
            <v>0</v>
          </cell>
          <cell r="E2667">
            <v>0</v>
          </cell>
          <cell r="F2667">
            <v>180700</v>
          </cell>
          <cell r="H2667" t="str">
            <v>IMPLANTE</v>
          </cell>
          <cell r="I2667" t="str">
            <v>Columna</v>
          </cell>
          <cell r="J2667" t="str">
            <v>K2m</v>
          </cell>
        </row>
        <row r="2668">
          <cell r="A2668" t="str">
            <v>1101-10001</v>
          </cell>
          <cell r="B2668" t="str">
            <v>PRISIONERO</v>
          </cell>
          <cell r="C2668">
            <v>280200</v>
          </cell>
          <cell r="D2668">
            <v>0</v>
          </cell>
          <cell r="E2668">
            <v>0</v>
          </cell>
          <cell r="F2668">
            <v>280200</v>
          </cell>
          <cell r="H2668" t="str">
            <v>IMPLANTE</v>
          </cell>
          <cell r="I2668" t="str">
            <v>Columna</v>
          </cell>
          <cell r="J2668" t="str">
            <v>K2m</v>
          </cell>
        </row>
        <row r="2669">
          <cell r="A2669" t="str">
            <v>DWJ002</v>
          </cell>
          <cell r="B2669" t="str">
            <v>PRESS-FIT LONG POST LENGTH= 15MM</v>
          </cell>
          <cell r="C2669">
            <v>2622900</v>
          </cell>
          <cell r="D2669">
            <v>0</v>
          </cell>
          <cell r="E2669">
            <v>0</v>
          </cell>
          <cell r="F2669">
            <v>2622900</v>
          </cell>
          <cell r="H2669" t="str">
            <v>IMPLANTE</v>
          </cell>
          <cell r="I2669" t="str">
            <v>Reemplazos articulares</v>
          </cell>
          <cell r="J2669" t="str">
            <v>Tornier</v>
          </cell>
        </row>
        <row r="2670">
          <cell r="A2670" t="str">
            <v>DTIPOP3.4</v>
          </cell>
          <cell r="B2670" t="str">
            <v>POSTE DE IMPRESIÓN PILAR CONICO POP-UP</v>
          </cell>
          <cell r="C2670">
            <v>258300</v>
          </cell>
          <cell r="D2670">
            <v>0</v>
          </cell>
          <cell r="E2670">
            <v>0</v>
          </cell>
          <cell r="F2670">
            <v>258300</v>
          </cell>
          <cell r="H2670" t="str">
            <v>IMPLANTE</v>
          </cell>
          <cell r="I2670" t="str">
            <v>Craneo maxilofacial</v>
          </cell>
          <cell r="J2670" t="str">
            <v>Tekka</v>
          </cell>
        </row>
        <row r="2671">
          <cell r="A2671" t="str">
            <v>CIH300607</v>
          </cell>
          <cell r="B2671" t="str">
            <v>PORTA INSTRUMENTO 200 MM</v>
          </cell>
          <cell r="C2671">
            <v>0</v>
          </cell>
          <cell r="D2671">
            <v>0.19</v>
          </cell>
          <cell r="E2671">
            <v>0</v>
          </cell>
          <cell r="F2671">
            <v>0</v>
          </cell>
          <cell r="H2671" t="str">
            <v>IMPLANTE</v>
          </cell>
          <cell r="I2671" t="str">
            <v>Endoscopia de Columna</v>
          </cell>
          <cell r="J2671" t="str">
            <v>Joimax</v>
          </cell>
        </row>
        <row r="2672">
          <cell r="A2672" t="str">
            <v>28172WKS</v>
          </cell>
          <cell r="B2672" t="str">
            <v>POINT SETTERA . HOLDING SYSTEM SET</v>
          </cell>
          <cell r="C2672">
            <v>0</v>
          </cell>
          <cell r="D2672">
            <v>0.19</v>
          </cell>
          <cell r="E2672">
            <v>0</v>
          </cell>
          <cell r="F2672">
            <v>0</v>
          </cell>
          <cell r="H2672" t="str">
            <v>IMPLANTE</v>
          </cell>
          <cell r="I2672" t="str">
            <v>Equipos</v>
          </cell>
          <cell r="J2672" t="str">
            <v>BIOTRONITECH</v>
          </cell>
        </row>
        <row r="2673">
          <cell r="A2673" t="str">
            <v>5001-90007-G1</v>
          </cell>
          <cell r="B2673" t="str">
            <v xml:space="preserve">Plunger Pack, Short </v>
          </cell>
          <cell r="C2673">
            <v>850000</v>
          </cell>
          <cell r="D2673">
            <v>0</v>
          </cell>
          <cell r="E2673">
            <v>0</v>
          </cell>
          <cell r="F2673">
            <v>850000</v>
          </cell>
          <cell r="G2673" t="str">
            <v>Nuevo</v>
          </cell>
          <cell r="H2673" t="str">
            <v>IMPLANTE</v>
          </cell>
          <cell r="I2673" t="str">
            <v>Columna</v>
          </cell>
          <cell r="J2673" t="str">
            <v>Stryker</v>
          </cell>
        </row>
        <row r="2674">
          <cell r="A2674" t="str">
            <v>HOOK-L4</v>
          </cell>
          <cell r="B2674" t="str">
            <v>PLCA DE GANCHO, IZQUIERDA, 4 AGUJEROS</v>
          </cell>
          <cell r="C2674">
            <v>3166800</v>
          </cell>
          <cell r="D2674">
            <v>0</v>
          </cell>
          <cell r="E2674">
            <v>0</v>
          </cell>
          <cell r="F2674">
            <v>3166800</v>
          </cell>
          <cell r="H2674" t="str">
            <v>IMPLANTE</v>
          </cell>
          <cell r="I2674" t="str">
            <v>Pie y mano</v>
          </cell>
          <cell r="J2674" t="str">
            <v>Trimed</v>
          </cell>
        </row>
        <row r="2675">
          <cell r="A2675" t="str">
            <v>DWF511</v>
          </cell>
          <cell r="B2675" t="str">
            <v>PLATAFORMA REVERSA FLEX LOW 40*+6 *1.5MM</v>
          </cell>
          <cell r="C2675">
            <v>3643200</v>
          </cell>
          <cell r="D2675">
            <v>0</v>
          </cell>
          <cell r="E2675">
            <v>0</v>
          </cell>
          <cell r="F2675">
            <v>3643200</v>
          </cell>
          <cell r="H2675" t="str">
            <v>IMPLANTE</v>
          </cell>
          <cell r="I2675" t="str">
            <v>Reemplazos articulares</v>
          </cell>
          <cell r="J2675" t="str">
            <v>Tornier</v>
          </cell>
        </row>
        <row r="2676">
          <cell r="A2676" t="str">
            <v>DWF510</v>
          </cell>
          <cell r="B2676" t="str">
            <v>PLATAFORMA REVERSA FLEX LOW 40*+0 *1.5MM</v>
          </cell>
          <cell r="C2676">
            <v>3643200</v>
          </cell>
          <cell r="D2676">
            <v>0</v>
          </cell>
          <cell r="E2676">
            <v>0</v>
          </cell>
          <cell r="F2676">
            <v>3643200</v>
          </cell>
          <cell r="H2676" t="str">
            <v>IMPLANTE</v>
          </cell>
          <cell r="I2676" t="str">
            <v>Reemplazos articulares</v>
          </cell>
          <cell r="J2676" t="str">
            <v>Tornier</v>
          </cell>
        </row>
        <row r="2677">
          <cell r="A2677" t="str">
            <v>DWF521</v>
          </cell>
          <cell r="B2677" t="str">
            <v>PLATAFORMA REVERSA FLEX HIGH 40*+6*3.5MM</v>
          </cell>
          <cell r="C2677">
            <v>3643200</v>
          </cell>
          <cell r="D2677">
            <v>0</v>
          </cell>
          <cell r="E2677">
            <v>0</v>
          </cell>
          <cell r="F2677">
            <v>3643200</v>
          </cell>
          <cell r="H2677" t="str">
            <v>IMPLANTE</v>
          </cell>
          <cell r="I2677" t="str">
            <v>Reemplazos articulares</v>
          </cell>
          <cell r="J2677" t="str">
            <v>Tornier</v>
          </cell>
        </row>
        <row r="2678">
          <cell r="A2678" t="str">
            <v>DWF520</v>
          </cell>
          <cell r="B2678" t="str">
            <v>PLATAFORMA REVERSA FLEX HIGH 40*+0*3.5MM</v>
          </cell>
          <cell r="C2678">
            <v>3643200</v>
          </cell>
          <cell r="D2678">
            <v>0</v>
          </cell>
          <cell r="E2678">
            <v>0</v>
          </cell>
          <cell r="F2678">
            <v>3643200</v>
          </cell>
          <cell r="H2678" t="str">
            <v>IMPLANTE</v>
          </cell>
          <cell r="I2678" t="str">
            <v>Reemplazos articulares</v>
          </cell>
          <cell r="J2678" t="str">
            <v>Tornier</v>
          </cell>
        </row>
        <row r="2679">
          <cell r="A2679" t="str">
            <v>21226-6</v>
          </cell>
          <cell r="B2679" t="str">
            <v>PLACA.PERONE BLODQUEADA 6H IZQUIERDA</v>
          </cell>
          <cell r="C2679">
            <v>1843600</v>
          </cell>
          <cell r="D2679">
            <v>0</v>
          </cell>
          <cell r="E2679">
            <v>0</v>
          </cell>
          <cell r="F2679">
            <v>1843600</v>
          </cell>
          <cell r="H2679" t="str">
            <v>IMPLANTE</v>
          </cell>
          <cell r="I2679" t="str">
            <v>Osteosintesis y trauma</v>
          </cell>
          <cell r="J2679" t="str">
            <v>I.T.S Latin America</v>
          </cell>
        </row>
        <row r="2680">
          <cell r="A2680" t="str">
            <v>VPPR-5-7</v>
          </cell>
          <cell r="B2680" t="str">
            <v>PLACA VOLAR ANGULO FIJO DERECHA 5H*7PEG</v>
          </cell>
          <cell r="C2680">
            <v>3112200</v>
          </cell>
          <cell r="D2680">
            <v>0</v>
          </cell>
          <cell r="E2680">
            <v>0</v>
          </cell>
          <cell r="F2680">
            <v>3112200</v>
          </cell>
          <cell r="H2680" t="str">
            <v>IMPLANTE</v>
          </cell>
          <cell r="I2680" t="str">
            <v>Pie y mano</v>
          </cell>
          <cell r="J2680" t="str">
            <v>Trimed</v>
          </cell>
        </row>
        <row r="2681">
          <cell r="A2681" t="str">
            <v>VPPR-5-6</v>
          </cell>
          <cell r="B2681" t="str">
            <v>PLACA VOLAR ÁNGULO FIJO DERECHA 5H*6PEG</v>
          </cell>
          <cell r="C2681">
            <v>3112200</v>
          </cell>
          <cell r="D2681">
            <v>0</v>
          </cell>
          <cell r="E2681">
            <v>0</v>
          </cell>
          <cell r="F2681">
            <v>3112200</v>
          </cell>
          <cell r="H2681" t="str">
            <v>IMPLANTE</v>
          </cell>
          <cell r="I2681" t="str">
            <v>Pie y mano</v>
          </cell>
          <cell r="J2681" t="str">
            <v>Trimed</v>
          </cell>
        </row>
        <row r="2682">
          <cell r="A2682" t="str">
            <v>VPPR-3-7</v>
          </cell>
          <cell r="B2682" t="str">
            <v>PLACA VOLAR ÁNGULO FIJO DERECHA 3H*7PEG</v>
          </cell>
          <cell r="C2682">
            <v>2620800</v>
          </cell>
          <cell r="D2682">
            <v>0</v>
          </cell>
          <cell r="E2682">
            <v>0</v>
          </cell>
          <cell r="F2682">
            <v>2620800</v>
          </cell>
          <cell r="H2682" t="str">
            <v>IMPLANTE</v>
          </cell>
          <cell r="I2682" t="str">
            <v>Pie y mano</v>
          </cell>
          <cell r="J2682" t="str">
            <v>Trimed</v>
          </cell>
        </row>
        <row r="2683">
          <cell r="A2683" t="str">
            <v>VPPR-3-6</v>
          </cell>
          <cell r="B2683" t="str">
            <v>PLACA VOLAR ÁNGULO FIJO DERECHA 3H*6PEG</v>
          </cell>
          <cell r="C2683">
            <v>2620800</v>
          </cell>
          <cell r="D2683">
            <v>0</v>
          </cell>
          <cell r="E2683">
            <v>0</v>
          </cell>
          <cell r="F2683">
            <v>2620800</v>
          </cell>
          <cell r="H2683" t="str">
            <v>IMPLANTE</v>
          </cell>
          <cell r="I2683" t="str">
            <v>Pie y mano</v>
          </cell>
          <cell r="J2683" t="str">
            <v>Trimed</v>
          </cell>
        </row>
        <row r="2684">
          <cell r="A2684" t="str">
            <v>6596-859</v>
          </cell>
          <cell r="B2684" t="str">
            <v>PLACA TUBO DHS SURGIVAL 135*9H</v>
          </cell>
          <cell r="C2684">
            <v>1045600</v>
          </cell>
          <cell r="D2684">
            <v>0</v>
          </cell>
          <cell r="E2684">
            <v>0</v>
          </cell>
          <cell r="F2684">
            <v>1045600</v>
          </cell>
          <cell r="H2684" t="str">
            <v>IMPLANTE</v>
          </cell>
          <cell r="I2684" t="str">
            <v>Osteosintesis y trauma</v>
          </cell>
          <cell r="J2684" t="str">
            <v>Surgival</v>
          </cell>
        </row>
        <row r="2685">
          <cell r="A2685" t="str">
            <v>6596-858</v>
          </cell>
          <cell r="B2685" t="str">
            <v>PLACA TUBO DHS SURGIVAL 135*8H</v>
          </cell>
          <cell r="C2685">
            <v>1045600</v>
          </cell>
          <cell r="D2685">
            <v>0</v>
          </cell>
          <cell r="E2685">
            <v>0</v>
          </cell>
          <cell r="F2685">
            <v>1045600</v>
          </cell>
          <cell r="H2685" t="str">
            <v>IMPLANTE</v>
          </cell>
          <cell r="I2685" t="str">
            <v>Osteosintesis y trauma</v>
          </cell>
          <cell r="J2685" t="str">
            <v>Surgival</v>
          </cell>
        </row>
        <row r="2686">
          <cell r="A2686" t="str">
            <v>6596-857</v>
          </cell>
          <cell r="B2686" t="str">
            <v>PLACA TUBO DHS SURGIVAL 135*7H</v>
          </cell>
          <cell r="C2686">
            <v>1045600</v>
          </cell>
          <cell r="D2686">
            <v>0</v>
          </cell>
          <cell r="E2686">
            <v>0</v>
          </cell>
          <cell r="F2686">
            <v>1045600</v>
          </cell>
          <cell r="H2686" t="str">
            <v>IMPLANTE</v>
          </cell>
          <cell r="I2686" t="str">
            <v>Osteosintesis y trauma</v>
          </cell>
          <cell r="J2686" t="str">
            <v>Surgival</v>
          </cell>
        </row>
        <row r="2687">
          <cell r="A2687" t="str">
            <v>6596-856</v>
          </cell>
          <cell r="B2687" t="str">
            <v>PLACA TUBO DHS SURGIVAL 135*6H</v>
          </cell>
          <cell r="C2687">
            <v>1045600</v>
          </cell>
          <cell r="D2687">
            <v>0</v>
          </cell>
          <cell r="E2687">
            <v>0</v>
          </cell>
          <cell r="F2687">
            <v>1045600</v>
          </cell>
          <cell r="H2687" t="str">
            <v>IMPLANTE</v>
          </cell>
          <cell r="I2687" t="str">
            <v>Osteosintesis y trauma</v>
          </cell>
          <cell r="J2687" t="str">
            <v>Surgival</v>
          </cell>
        </row>
        <row r="2688">
          <cell r="A2688" t="str">
            <v>6596-855</v>
          </cell>
          <cell r="B2688" t="str">
            <v>PLACA TUBO DHS SURGIVAL 135*5H</v>
          </cell>
          <cell r="C2688">
            <v>1045600</v>
          </cell>
          <cell r="D2688">
            <v>0</v>
          </cell>
          <cell r="E2688">
            <v>0</v>
          </cell>
          <cell r="F2688">
            <v>1045600</v>
          </cell>
          <cell r="H2688" t="str">
            <v>IMPLANTE</v>
          </cell>
          <cell r="I2688" t="str">
            <v>Osteosintesis y trauma</v>
          </cell>
          <cell r="J2688" t="str">
            <v>Surgival</v>
          </cell>
        </row>
        <row r="2689">
          <cell r="A2689" t="str">
            <v>6596-854</v>
          </cell>
          <cell r="B2689" t="str">
            <v>PLACA TUBO DHS SURGIVAL 135*4H</v>
          </cell>
          <cell r="C2689">
            <v>1045600</v>
          </cell>
          <cell r="D2689">
            <v>0</v>
          </cell>
          <cell r="E2689">
            <v>0</v>
          </cell>
          <cell r="F2689">
            <v>1045600</v>
          </cell>
          <cell r="H2689" t="str">
            <v>IMPLANTE</v>
          </cell>
          <cell r="I2689" t="str">
            <v>Osteosintesis y trauma</v>
          </cell>
          <cell r="J2689" t="str">
            <v>Surgival</v>
          </cell>
        </row>
        <row r="2690">
          <cell r="A2690" t="str">
            <v>6596-866</v>
          </cell>
          <cell r="B2690" t="str">
            <v>PLACA TUBO DHS SURGIV.135*16H</v>
          </cell>
          <cell r="C2690">
            <v>1045600</v>
          </cell>
          <cell r="D2690">
            <v>0</v>
          </cell>
          <cell r="E2690">
            <v>0</v>
          </cell>
          <cell r="F2690">
            <v>1045600</v>
          </cell>
          <cell r="H2690" t="str">
            <v>IMPLANTE</v>
          </cell>
          <cell r="I2690" t="str">
            <v>Osteosintesis y trauma</v>
          </cell>
          <cell r="J2690" t="str">
            <v>Surgival</v>
          </cell>
        </row>
        <row r="2691">
          <cell r="A2691" t="str">
            <v>6596-864</v>
          </cell>
          <cell r="B2691" t="str">
            <v>PLACA TUBO DHS SURGIV.135*14H</v>
          </cell>
          <cell r="C2691">
            <v>1045600</v>
          </cell>
          <cell r="D2691">
            <v>0</v>
          </cell>
          <cell r="E2691">
            <v>0</v>
          </cell>
          <cell r="F2691">
            <v>1045600</v>
          </cell>
          <cell r="H2691" t="str">
            <v>IMPLANTE</v>
          </cell>
          <cell r="I2691" t="str">
            <v>Osteosintesis y trauma</v>
          </cell>
          <cell r="J2691" t="str">
            <v>Surgival</v>
          </cell>
        </row>
        <row r="2692">
          <cell r="A2692" t="str">
            <v>6596-862</v>
          </cell>
          <cell r="B2692" t="str">
            <v>PLACA TUBO DHS SURGIV.135*12H</v>
          </cell>
          <cell r="C2692">
            <v>1045600</v>
          </cell>
          <cell r="D2692">
            <v>0</v>
          </cell>
          <cell r="E2692">
            <v>0</v>
          </cell>
          <cell r="F2692">
            <v>1045600</v>
          </cell>
          <cell r="H2692" t="str">
            <v>IMPLANTE</v>
          </cell>
          <cell r="I2692" t="str">
            <v>Osteosintesis y trauma</v>
          </cell>
          <cell r="J2692" t="str">
            <v>Surgival</v>
          </cell>
        </row>
        <row r="2693">
          <cell r="A2693" t="str">
            <v>6596-860</v>
          </cell>
          <cell r="B2693" t="str">
            <v>PLACA TUBO DHS SURGIV.135*10H</v>
          </cell>
          <cell r="C2693">
            <v>1045600</v>
          </cell>
          <cell r="D2693">
            <v>0</v>
          </cell>
          <cell r="E2693">
            <v>0</v>
          </cell>
          <cell r="F2693">
            <v>1045600</v>
          </cell>
          <cell r="H2693" t="str">
            <v>IMPLANTE</v>
          </cell>
          <cell r="I2693" t="str">
            <v>Osteosintesis y trauma</v>
          </cell>
          <cell r="J2693" t="str">
            <v>Surgival</v>
          </cell>
        </row>
        <row r="2694">
          <cell r="A2694" t="str">
            <v>6595-908</v>
          </cell>
          <cell r="B2694" t="str">
            <v>PLACA TUBO DCS SURGIVAL 95*8H</v>
          </cell>
          <cell r="C2694">
            <v>1173600</v>
          </cell>
          <cell r="D2694">
            <v>0</v>
          </cell>
          <cell r="E2694">
            <v>0</v>
          </cell>
          <cell r="F2694">
            <v>1173600</v>
          </cell>
          <cell r="H2694" t="str">
            <v>IMPLANTE</v>
          </cell>
          <cell r="I2694" t="str">
            <v>Osteosintesis y trauma</v>
          </cell>
          <cell r="J2694" t="str">
            <v>Surgival</v>
          </cell>
        </row>
        <row r="2695">
          <cell r="A2695" t="str">
            <v>6595-906</v>
          </cell>
          <cell r="B2695" t="str">
            <v>PLACA TUBO DCS SURGIVAL 95*6H</v>
          </cell>
          <cell r="C2695">
            <v>1173600</v>
          </cell>
          <cell r="D2695">
            <v>0</v>
          </cell>
          <cell r="E2695">
            <v>0</v>
          </cell>
          <cell r="F2695">
            <v>1173600</v>
          </cell>
          <cell r="H2695" t="str">
            <v>IMPLANTE</v>
          </cell>
          <cell r="I2695" t="str">
            <v>Osteosintesis y trauma</v>
          </cell>
          <cell r="J2695" t="str">
            <v>Surgival</v>
          </cell>
        </row>
        <row r="2696">
          <cell r="A2696" t="str">
            <v>6595-904</v>
          </cell>
          <cell r="B2696" t="str">
            <v>PLACA TUBO DCS SURGIVAL 95*4H</v>
          </cell>
          <cell r="C2696">
            <v>1173600</v>
          </cell>
          <cell r="D2696">
            <v>0</v>
          </cell>
          <cell r="E2696">
            <v>0</v>
          </cell>
          <cell r="F2696">
            <v>1173600</v>
          </cell>
          <cell r="H2696" t="str">
            <v>IMPLANTE</v>
          </cell>
          <cell r="I2696" t="str">
            <v>Osteosintesis y trauma</v>
          </cell>
          <cell r="J2696" t="str">
            <v>Surgival</v>
          </cell>
        </row>
        <row r="2697">
          <cell r="A2697" t="str">
            <v>6595-916</v>
          </cell>
          <cell r="B2697" t="str">
            <v>PLACA TUBO DCS SURGIVAL 95*16H</v>
          </cell>
          <cell r="C2697">
            <v>1173600</v>
          </cell>
          <cell r="D2697">
            <v>0</v>
          </cell>
          <cell r="E2697">
            <v>0</v>
          </cell>
          <cell r="F2697">
            <v>1173600</v>
          </cell>
          <cell r="H2697" t="str">
            <v>IMPLANTE</v>
          </cell>
          <cell r="I2697" t="str">
            <v>Osteosintesis y trauma</v>
          </cell>
          <cell r="J2697" t="str">
            <v>Surgival</v>
          </cell>
        </row>
        <row r="2698">
          <cell r="A2698" t="str">
            <v>6595-914</v>
          </cell>
          <cell r="B2698" t="str">
            <v>PLACA TUBO DCS SURGIVAL 95*14H</v>
          </cell>
          <cell r="C2698">
            <v>1173600</v>
          </cell>
          <cell r="D2698">
            <v>0</v>
          </cell>
          <cell r="E2698">
            <v>0</v>
          </cell>
          <cell r="F2698">
            <v>1173600</v>
          </cell>
          <cell r="H2698" t="str">
            <v>IMPLANTE</v>
          </cell>
          <cell r="I2698" t="str">
            <v>Osteosintesis y trauma</v>
          </cell>
          <cell r="J2698" t="str">
            <v>Surgival</v>
          </cell>
        </row>
        <row r="2699">
          <cell r="A2699" t="str">
            <v>6595-912</v>
          </cell>
          <cell r="B2699" t="str">
            <v>PLACA TUBO DCS SURGIVAL 95*12H</v>
          </cell>
          <cell r="C2699">
            <v>1173600</v>
          </cell>
          <cell r="D2699">
            <v>0</v>
          </cell>
          <cell r="E2699">
            <v>0</v>
          </cell>
          <cell r="F2699">
            <v>1173600</v>
          </cell>
          <cell r="H2699" t="str">
            <v>IMPLANTE</v>
          </cell>
          <cell r="I2699" t="str">
            <v>Osteosintesis y trauma</v>
          </cell>
          <cell r="J2699" t="str">
            <v>Surgival</v>
          </cell>
        </row>
        <row r="2700">
          <cell r="A2700" t="str">
            <v>6595-910</v>
          </cell>
          <cell r="B2700" t="str">
            <v>PLACA TUBO DCS SURGIVAL 95*10H</v>
          </cell>
          <cell r="C2700">
            <v>1173600</v>
          </cell>
          <cell r="D2700">
            <v>0</v>
          </cell>
          <cell r="E2700">
            <v>0</v>
          </cell>
          <cell r="F2700">
            <v>1173600</v>
          </cell>
          <cell r="H2700" t="str">
            <v>IMPLANTE</v>
          </cell>
          <cell r="I2700" t="str">
            <v>Osteosintesis y trauma</v>
          </cell>
          <cell r="J2700" t="str">
            <v>Surgival</v>
          </cell>
        </row>
        <row r="2701">
          <cell r="A2701" t="str">
            <v>6596-358</v>
          </cell>
          <cell r="B2701" t="str">
            <v>PLACA TUBO AUTOCO. 135*8H</v>
          </cell>
          <cell r="C2701">
            <v>1173600</v>
          </cell>
          <cell r="D2701">
            <v>0</v>
          </cell>
          <cell r="E2701">
            <v>0</v>
          </cell>
          <cell r="F2701">
            <v>1173600</v>
          </cell>
          <cell r="H2701" t="str">
            <v>IMPLANTE</v>
          </cell>
          <cell r="I2701" t="str">
            <v>Osteosintesis y trauma</v>
          </cell>
          <cell r="J2701" t="str">
            <v>Surgival</v>
          </cell>
        </row>
        <row r="2702">
          <cell r="A2702" t="str">
            <v>6596-356</v>
          </cell>
          <cell r="B2702" t="str">
            <v>PLACA TUBO AUTOCO. 135*6H</v>
          </cell>
          <cell r="C2702">
            <v>1173600</v>
          </cell>
          <cell r="D2702">
            <v>0</v>
          </cell>
          <cell r="E2702">
            <v>0</v>
          </cell>
          <cell r="F2702">
            <v>1173600</v>
          </cell>
          <cell r="H2702" t="str">
            <v>IMPLANTE</v>
          </cell>
          <cell r="I2702" t="str">
            <v>Osteosintesis y trauma</v>
          </cell>
          <cell r="J2702" t="str">
            <v>Surgival</v>
          </cell>
        </row>
        <row r="2703">
          <cell r="A2703" t="str">
            <v>6596-355</v>
          </cell>
          <cell r="B2703" t="str">
            <v>PLACA TUBO AUTOCO. 135*5H</v>
          </cell>
          <cell r="C2703">
            <v>1173600</v>
          </cell>
          <cell r="D2703">
            <v>0</v>
          </cell>
          <cell r="E2703">
            <v>0</v>
          </cell>
          <cell r="F2703">
            <v>1173600</v>
          </cell>
          <cell r="H2703" t="str">
            <v>IMPLANTE</v>
          </cell>
          <cell r="I2703" t="str">
            <v>Osteosintesis y trauma</v>
          </cell>
          <cell r="J2703" t="str">
            <v>Surgival</v>
          </cell>
        </row>
        <row r="2704">
          <cell r="A2704" t="str">
            <v>6596-354</v>
          </cell>
          <cell r="B2704" t="str">
            <v>PLACA TUBO AUTOCO. 135*4H</v>
          </cell>
          <cell r="C2704">
            <v>1173600</v>
          </cell>
          <cell r="D2704">
            <v>0</v>
          </cell>
          <cell r="E2704">
            <v>0</v>
          </cell>
          <cell r="F2704">
            <v>1173600</v>
          </cell>
          <cell r="H2704" t="str">
            <v>IMPLANTE</v>
          </cell>
          <cell r="I2704" t="str">
            <v>Osteosintesis y trauma</v>
          </cell>
          <cell r="J2704" t="str">
            <v>Surgival</v>
          </cell>
        </row>
        <row r="2705">
          <cell r="A2705" t="str">
            <v>6596-853</v>
          </cell>
          <cell r="B2705" t="str">
            <v>PLACA TUBO AUTOCO. 135*3H</v>
          </cell>
          <cell r="C2705">
            <v>1173600</v>
          </cell>
          <cell r="D2705">
            <v>0</v>
          </cell>
          <cell r="E2705">
            <v>0</v>
          </cell>
          <cell r="F2705">
            <v>1173600</v>
          </cell>
          <cell r="H2705" t="str">
            <v>IMPLANTE</v>
          </cell>
          <cell r="I2705" t="str">
            <v>Osteosintesis y trauma</v>
          </cell>
          <cell r="J2705" t="str">
            <v>Surgival</v>
          </cell>
        </row>
        <row r="2706">
          <cell r="A2706" t="str">
            <v>6596-852</v>
          </cell>
          <cell r="B2706" t="str">
            <v>PLACA TUBO AUTOCO. 135*2H</v>
          </cell>
          <cell r="C2706">
            <v>1173600</v>
          </cell>
          <cell r="D2706">
            <v>0</v>
          </cell>
          <cell r="E2706">
            <v>0</v>
          </cell>
          <cell r="F2706">
            <v>1173600</v>
          </cell>
          <cell r="H2706" t="str">
            <v>IMPLANTE</v>
          </cell>
          <cell r="I2706" t="str">
            <v>Osteosintesis y trauma</v>
          </cell>
          <cell r="J2706" t="str">
            <v>Surgival</v>
          </cell>
        </row>
        <row r="2707">
          <cell r="A2707" t="str">
            <v>6596-362</v>
          </cell>
          <cell r="B2707" t="str">
            <v>PLACA TUBO AUTOCO. 135*12H</v>
          </cell>
          <cell r="C2707">
            <v>1173600</v>
          </cell>
          <cell r="D2707">
            <v>0</v>
          </cell>
          <cell r="E2707">
            <v>0</v>
          </cell>
          <cell r="F2707">
            <v>1173600</v>
          </cell>
          <cell r="H2707" t="str">
            <v>IMPLANTE</v>
          </cell>
          <cell r="I2707" t="str">
            <v>Osteosintesis y trauma</v>
          </cell>
          <cell r="J2707" t="str">
            <v>Surgival</v>
          </cell>
        </row>
        <row r="2708">
          <cell r="A2708" t="str">
            <v>6596-360</v>
          </cell>
          <cell r="B2708" t="str">
            <v>PLACA TUBO AUTOCO. 135*10H</v>
          </cell>
          <cell r="C2708">
            <v>1173600</v>
          </cell>
          <cell r="D2708">
            <v>0</v>
          </cell>
          <cell r="E2708">
            <v>0</v>
          </cell>
          <cell r="F2708">
            <v>1173600</v>
          </cell>
          <cell r="H2708" t="str">
            <v>IMPLANTE</v>
          </cell>
          <cell r="I2708" t="str">
            <v>Osteosintesis y trauma</v>
          </cell>
          <cell r="J2708" t="str">
            <v>Surgival</v>
          </cell>
        </row>
        <row r="2709">
          <cell r="A2709" t="str">
            <v>3355-005</v>
          </cell>
          <cell r="B2709" t="str">
            <v>PLACA TREBOL 5H</v>
          </cell>
          <cell r="C2709">
            <v>456000</v>
          </cell>
          <cell r="D2709">
            <v>0</v>
          </cell>
          <cell r="E2709">
            <v>0</v>
          </cell>
          <cell r="F2709">
            <v>456000</v>
          </cell>
          <cell r="H2709" t="str">
            <v>IMPLANTE</v>
          </cell>
          <cell r="I2709" t="str">
            <v>Osteosintesis y trauma</v>
          </cell>
          <cell r="J2709" t="str">
            <v>Surgival</v>
          </cell>
        </row>
        <row r="2710">
          <cell r="A2710" t="str">
            <v>3355-004</v>
          </cell>
          <cell r="B2710" t="str">
            <v>PLACA TREBOL 4H</v>
          </cell>
          <cell r="C2710">
            <v>444600</v>
          </cell>
          <cell r="D2710">
            <v>0</v>
          </cell>
          <cell r="E2710">
            <v>0</v>
          </cell>
          <cell r="F2710">
            <v>444600</v>
          </cell>
          <cell r="H2710" t="str">
            <v>IMPLANTE</v>
          </cell>
          <cell r="I2710" t="str">
            <v>Osteosintesis y trauma</v>
          </cell>
          <cell r="J2710" t="str">
            <v>Surgival</v>
          </cell>
        </row>
        <row r="2711">
          <cell r="A2711" t="str">
            <v>126-06-35</v>
          </cell>
          <cell r="B2711" t="str">
            <v>PLACA TREBOL 3.5* 6H</v>
          </cell>
          <cell r="C2711">
            <v>277900</v>
          </cell>
          <cell r="D2711">
            <v>0</v>
          </cell>
          <cell r="E2711">
            <v>0</v>
          </cell>
          <cell r="F2711">
            <v>277900</v>
          </cell>
          <cell r="H2711" t="str">
            <v>IMPLANTE</v>
          </cell>
          <cell r="I2711" t="str">
            <v>Osteosintesis y trauma</v>
          </cell>
          <cell r="J2711" t="str">
            <v>Surgival</v>
          </cell>
        </row>
        <row r="2712">
          <cell r="A2712" t="str">
            <v>126-04-35</v>
          </cell>
          <cell r="B2712" t="str">
            <v>PLACA TREBOL 3.5* 4H</v>
          </cell>
          <cell r="C2712">
            <v>277900</v>
          </cell>
          <cell r="D2712">
            <v>0</v>
          </cell>
          <cell r="E2712">
            <v>0</v>
          </cell>
          <cell r="F2712">
            <v>277900</v>
          </cell>
          <cell r="H2712" t="str">
            <v>IMPLANTE</v>
          </cell>
          <cell r="I2712" t="str">
            <v>Osteosintesis y trauma</v>
          </cell>
          <cell r="J2712" t="str">
            <v>Surgival</v>
          </cell>
        </row>
        <row r="2713">
          <cell r="A2713" t="str">
            <v>1208-41F97</v>
          </cell>
          <cell r="B2713" t="str">
            <v>PLACA TORACO LUMBAR*97MM</v>
          </cell>
          <cell r="C2713">
            <v>2380000</v>
          </cell>
          <cell r="D2713">
            <v>0</v>
          </cell>
          <cell r="E2713">
            <v>0</v>
          </cell>
          <cell r="F2713">
            <v>2380000</v>
          </cell>
          <cell r="H2713" t="str">
            <v>IMPLANTE</v>
          </cell>
          <cell r="I2713" t="str">
            <v>Columna</v>
          </cell>
          <cell r="J2713" t="str">
            <v>K2m</v>
          </cell>
        </row>
        <row r="2714">
          <cell r="A2714" t="str">
            <v>1208-41F94</v>
          </cell>
          <cell r="B2714" t="str">
            <v>PLACA TORACO LUMBAR*94MM</v>
          </cell>
          <cell r="C2714">
            <v>2380000</v>
          </cell>
          <cell r="D2714">
            <v>0</v>
          </cell>
          <cell r="E2714">
            <v>0</v>
          </cell>
          <cell r="F2714">
            <v>2380000</v>
          </cell>
          <cell r="H2714" t="str">
            <v>IMPLANTE</v>
          </cell>
          <cell r="I2714" t="str">
            <v>Columna</v>
          </cell>
          <cell r="J2714" t="str">
            <v>K2m</v>
          </cell>
        </row>
        <row r="2715">
          <cell r="A2715" t="str">
            <v>1208-41F91</v>
          </cell>
          <cell r="B2715" t="str">
            <v>PLACA TORACO LUMBAR*91MM</v>
          </cell>
          <cell r="C2715">
            <v>2380000</v>
          </cell>
          <cell r="D2715">
            <v>0</v>
          </cell>
          <cell r="E2715">
            <v>0</v>
          </cell>
          <cell r="F2715">
            <v>2380000</v>
          </cell>
          <cell r="H2715" t="str">
            <v>IMPLANTE</v>
          </cell>
          <cell r="I2715" t="str">
            <v>Columna</v>
          </cell>
          <cell r="J2715" t="str">
            <v>K2m</v>
          </cell>
        </row>
        <row r="2716">
          <cell r="A2716" t="str">
            <v>1208-41F88</v>
          </cell>
          <cell r="B2716" t="str">
            <v>PLACA TORACO LUMBAR*88MM</v>
          </cell>
          <cell r="C2716">
            <v>2380000</v>
          </cell>
          <cell r="D2716">
            <v>0</v>
          </cell>
          <cell r="E2716">
            <v>0</v>
          </cell>
          <cell r="F2716">
            <v>2380000</v>
          </cell>
          <cell r="H2716" t="str">
            <v>IMPLANTE</v>
          </cell>
          <cell r="I2716" t="str">
            <v>Columna</v>
          </cell>
          <cell r="J2716" t="str">
            <v>K2m</v>
          </cell>
        </row>
        <row r="2717">
          <cell r="A2717" t="str">
            <v>1208-41F85</v>
          </cell>
          <cell r="B2717" t="str">
            <v>PLACA TORACO LUMBAR*85MM</v>
          </cell>
          <cell r="C2717">
            <v>2380000</v>
          </cell>
          <cell r="D2717">
            <v>0</v>
          </cell>
          <cell r="E2717">
            <v>0</v>
          </cell>
          <cell r="F2717">
            <v>2380000</v>
          </cell>
          <cell r="H2717" t="str">
            <v>IMPLANTE</v>
          </cell>
          <cell r="I2717" t="str">
            <v>Columna</v>
          </cell>
          <cell r="J2717" t="str">
            <v>K2m</v>
          </cell>
        </row>
        <row r="2718">
          <cell r="A2718" t="str">
            <v>1208-41F82</v>
          </cell>
          <cell r="B2718" t="str">
            <v>PLACA TORACO LUMBAR*82MM</v>
          </cell>
          <cell r="C2718">
            <v>2380000</v>
          </cell>
          <cell r="D2718">
            <v>0</v>
          </cell>
          <cell r="E2718">
            <v>0</v>
          </cell>
          <cell r="F2718">
            <v>2380000</v>
          </cell>
          <cell r="H2718" t="str">
            <v>IMPLANTE</v>
          </cell>
          <cell r="I2718" t="str">
            <v>Columna</v>
          </cell>
          <cell r="J2718" t="str">
            <v>K2m</v>
          </cell>
        </row>
        <row r="2719">
          <cell r="A2719" t="str">
            <v>1208-41F79</v>
          </cell>
          <cell r="B2719" t="str">
            <v>PLACA TORACO LUMBAR*79MM</v>
          </cell>
          <cell r="C2719">
            <v>2380000</v>
          </cell>
          <cell r="D2719">
            <v>0</v>
          </cell>
          <cell r="E2719">
            <v>0</v>
          </cell>
          <cell r="F2719">
            <v>2380000</v>
          </cell>
          <cell r="H2719" t="str">
            <v>IMPLANTE</v>
          </cell>
          <cell r="I2719" t="str">
            <v>Columna</v>
          </cell>
          <cell r="J2719" t="str">
            <v>K2m</v>
          </cell>
        </row>
        <row r="2720">
          <cell r="A2720" t="str">
            <v>1208-41F76</v>
          </cell>
          <cell r="B2720" t="str">
            <v>PLACA TORACO LUMBAR*76MM</v>
          </cell>
          <cell r="C2720">
            <v>2380000</v>
          </cell>
          <cell r="D2720">
            <v>0</v>
          </cell>
          <cell r="E2720">
            <v>0</v>
          </cell>
          <cell r="F2720">
            <v>2380000</v>
          </cell>
          <cell r="H2720" t="str">
            <v>IMPLANTE</v>
          </cell>
          <cell r="I2720" t="str">
            <v>Columna</v>
          </cell>
          <cell r="J2720" t="str">
            <v>K2m</v>
          </cell>
        </row>
        <row r="2721">
          <cell r="A2721" t="str">
            <v>1208-41F73</v>
          </cell>
          <cell r="B2721" t="str">
            <v>PLACA TORACO LUMBAR*73MM</v>
          </cell>
          <cell r="C2721">
            <v>2380000</v>
          </cell>
          <cell r="D2721">
            <v>0</v>
          </cell>
          <cell r="E2721">
            <v>0</v>
          </cell>
          <cell r="F2721">
            <v>2380000</v>
          </cell>
          <cell r="H2721" t="str">
            <v>IMPLANTE</v>
          </cell>
          <cell r="I2721" t="str">
            <v>Columna</v>
          </cell>
          <cell r="J2721" t="str">
            <v>K2m</v>
          </cell>
        </row>
        <row r="2722">
          <cell r="A2722" t="str">
            <v>1208-41F70</v>
          </cell>
          <cell r="B2722" t="str">
            <v>PLACA TORACO LUMBAR*70MM</v>
          </cell>
          <cell r="C2722">
            <v>2380000</v>
          </cell>
          <cell r="D2722">
            <v>0</v>
          </cell>
          <cell r="E2722">
            <v>0</v>
          </cell>
          <cell r="F2722">
            <v>2380000</v>
          </cell>
          <cell r="H2722" t="str">
            <v>IMPLANTE</v>
          </cell>
          <cell r="I2722" t="str">
            <v>Columna</v>
          </cell>
          <cell r="J2722" t="str">
            <v>K2m</v>
          </cell>
        </row>
        <row r="2723">
          <cell r="A2723" t="str">
            <v>1208-41F67</v>
          </cell>
          <cell r="B2723" t="str">
            <v>PLACA TORACO LUMBAR*67MM</v>
          </cell>
          <cell r="C2723">
            <v>2380000</v>
          </cell>
          <cell r="D2723">
            <v>0</v>
          </cell>
          <cell r="E2723">
            <v>0</v>
          </cell>
          <cell r="F2723">
            <v>2380000</v>
          </cell>
          <cell r="H2723" t="str">
            <v>IMPLANTE</v>
          </cell>
          <cell r="I2723" t="str">
            <v>Columna</v>
          </cell>
          <cell r="J2723" t="str">
            <v>K2m</v>
          </cell>
        </row>
        <row r="2724">
          <cell r="A2724" t="str">
            <v>1208-41F64</v>
          </cell>
          <cell r="B2724" t="str">
            <v>PLACA TORACO LUMBAR*64MM</v>
          </cell>
          <cell r="C2724">
            <v>2380000</v>
          </cell>
          <cell r="D2724">
            <v>0</v>
          </cell>
          <cell r="E2724">
            <v>0</v>
          </cell>
          <cell r="F2724">
            <v>2380000</v>
          </cell>
          <cell r="H2724" t="str">
            <v>IMPLANTE</v>
          </cell>
          <cell r="I2724" t="str">
            <v>Columna</v>
          </cell>
          <cell r="J2724" t="str">
            <v>K2m</v>
          </cell>
        </row>
        <row r="2725">
          <cell r="A2725" t="str">
            <v>1208-41F61</v>
          </cell>
          <cell r="B2725" t="str">
            <v>PLACA TORACO LUMBAR*61MM</v>
          </cell>
          <cell r="C2725">
            <v>2380000</v>
          </cell>
          <cell r="D2725">
            <v>0</v>
          </cell>
          <cell r="E2725">
            <v>0</v>
          </cell>
          <cell r="F2725">
            <v>2380000</v>
          </cell>
          <cell r="H2725" t="str">
            <v>IMPLANTE</v>
          </cell>
          <cell r="I2725" t="str">
            <v>Columna</v>
          </cell>
          <cell r="J2725" t="str">
            <v>K2m</v>
          </cell>
        </row>
        <row r="2726">
          <cell r="A2726" t="str">
            <v>1208-41F58</v>
          </cell>
          <cell r="B2726" t="str">
            <v>PLACA TORACO LUMBAR*58MM</v>
          </cell>
          <cell r="C2726">
            <v>2380000</v>
          </cell>
          <cell r="D2726">
            <v>0</v>
          </cell>
          <cell r="E2726">
            <v>0</v>
          </cell>
          <cell r="F2726">
            <v>2380000</v>
          </cell>
          <cell r="H2726" t="str">
            <v>IMPLANTE</v>
          </cell>
          <cell r="I2726" t="str">
            <v>Columna</v>
          </cell>
          <cell r="J2726" t="str">
            <v>K2m</v>
          </cell>
        </row>
        <row r="2727">
          <cell r="A2727" t="str">
            <v>1208-41F55</v>
          </cell>
          <cell r="B2727" t="str">
            <v>PLACA TORACO LUMBAR*55MM</v>
          </cell>
          <cell r="C2727">
            <v>2380000</v>
          </cell>
          <cell r="D2727">
            <v>0</v>
          </cell>
          <cell r="E2727">
            <v>0</v>
          </cell>
          <cell r="F2727">
            <v>2380000</v>
          </cell>
          <cell r="H2727" t="str">
            <v>IMPLANTE</v>
          </cell>
          <cell r="I2727" t="str">
            <v>Columna</v>
          </cell>
          <cell r="J2727" t="str">
            <v>K2m</v>
          </cell>
        </row>
        <row r="2728">
          <cell r="A2728" t="str">
            <v>1208-41F52</v>
          </cell>
          <cell r="B2728" t="str">
            <v>PLACA TORACO LUMBAR*52MM</v>
          </cell>
          <cell r="C2728">
            <v>2380000</v>
          </cell>
          <cell r="D2728">
            <v>0</v>
          </cell>
          <cell r="E2728">
            <v>0</v>
          </cell>
          <cell r="F2728">
            <v>2380000</v>
          </cell>
          <cell r="H2728" t="str">
            <v>IMPLANTE</v>
          </cell>
          <cell r="I2728" t="str">
            <v>Columna</v>
          </cell>
          <cell r="J2728" t="str">
            <v>K2m</v>
          </cell>
        </row>
        <row r="2729">
          <cell r="A2729" t="str">
            <v>1208-41F49</v>
          </cell>
          <cell r="B2729" t="str">
            <v>PLACA TORACO LUMBAR*49MM</v>
          </cell>
          <cell r="C2729">
            <v>2380000</v>
          </cell>
          <cell r="D2729">
            <v>0</v>
          </cell>
          <cell r="E2729">
            <v>0</v>
          </cell>
          <cell r="F2729">
            <v>2380000</v>
          </cell>
          <cell r="H2729" t="str">
            <v>IMPLANTE</v>
          </cell>
          <cell r="I2729" t="str">
            <v>Columna</v>
          </cell>
          <cell r="J2729" t="str">
            <v>K2m</v>
          </cell>
        </row>
        <row r="2730">
          <cell r="A2730" t="str">
            <v>1208-41F46</v>
          </cell>
          <cell r="B2730" t="str">
            <v>PLACA TORACO LUMBAR*46MM</v>
          </cell>
          <cell r="C2730">
            <v>2380000</v>
          </cell>
          <cell r="D2730">
            <v>0</v>
          </cell>
          <cell r="E2730">
            <v>0</v>
          </cell>
          <cell r="F2730">
            <v>2380000</v>
          </cell>
          <cell r="H2730" t="str">
            <v>IMPLANTE</v>
          </cell>
          <cell r="I2730" t="str">
            <v>Columna</v>
          </cell>
          <cell r="J2730" t="str">
            <v>K2m</v>
          </cell>
        </row>
        <row r="2731">
          <cell r="A2731" t="str">
            <v>1208-41F43</v>
          </cell>
          <cell r="B2731" t="str">
            <v>PLACA TORACO LUMBAR*43MM</v>
          </cell>
          <cell r="C2731">
            <v>2380000</v>
          </cell>
          <cell r="D2731">
            <v>0</v>
          </cell>
          <cell r="E2731">
            <v>0</v>
          </cell>
          <cell r="F2731">
            <v>2380000</v>
          </cell>
          <cell r="H2731" t="str">
            <v>IMPLANTE</v>
          </cell>
          <cell r="I2731" t="str">
            <v>Columna</v>
          </cell>
          <cell r="J2731" t="str">
            <v>K2m</v>
          </cell>
        </row>
        <row r="2732">
          <cell r="A2732" t="str">
            <v>1208-41F40</v>
          </cell>
          <cell r="B2732" t="str">
            <v>PLACA TORACO LUMBAR*40MM</v>
          </cell>
          <cell r="C2732">
            <v>2380000</v>
          </cell>
          <cell r="D2732">
            <v>0</v>
          </cell>
          <cell r="E2732">
            <v>0</v>
          </cell>
          <cell r="F2732">
            <v>2380000</v>
          </cell>
          <cell r="H2732" t="str">
            <v>IMPLANTE</v>
          </cell>
          <cell r="I2732" t="str">
            <v>Columna</v>
          </cell>
          <cell r="J2732" t="str">
            <v>K2m</v>
          </cell>
        </row>
        <row r="2733">
          <cell r="A2733" t="str">
            <v>1208-41F37</v>
          </cell>
          <cell r="B2733" t="str">
            <v>PLACA TORACO LUMBAR*37MM</v>
          </cell>
          <cell r="C2733">
            <v>2380000</v>
          </cell>
          <cell r="D2733">
            <v>0</v>
          </cell>
          <cell r="E2733">
            <v>0</v>
          </cell>
          <cell r="F2733">
            <v>2380000</v>
          </cell>
          <cell r="H2733" t="str">
            <v>IMPLANTE</v>
          </cell>
          <cell r="I2733" t="str">
            <v>Columna</v>
          </cell>
          <cell r="J2733" t="str">
            <v>K2m</v>
          </cell>
        </row>
        <row r="2734">
          <cell r="A2734" t="str">
            <v>1208-41F34</v>
          </cell>
          <cell r="B2734" t="str">
            <v>PLACA TORACO LUMBAR*34MM</v>
          </cell>
          <cell r="C2734">
            <v>2380000</v>
          </cell>
          <cell r="D2734">
            <v>0</v>
          </cell>
          <cell r="E2734">
            <v>0</v>
          </cell>
          <cell r="F2734">
            <v>2380000</v>
          </cell>
          <cell r="H2734" t="str">
            <v>IMPLANTE</v>
          </cell>
          <cell r="I2734" t="str">
            <v>Columna</v>
          </cell>
          <cell r="J2734" t="str">
            <v>K2m</v>
          </cell>
        </row>
        <row r="2735">
          <cell r="A2735" t="str">
            <v>1208-41F109</v>
          </cell>
          <cell r="B2735" t="str">
            <v>PLACA TORACO LUMBAR*109MM</v>
          </cell>
          <cell r="C2735">
            <v>2380000</v>
          </cell>
          <cell r="D2735">
            <v>0</v>
          </cell>
          <cell r="E2735">
            <v>0</v>
          </cell>
          <cell r="F2735">
            <v>2380000</v>
          </cell>
          <cell r="H2735" t="str">
            <v>IMPLANTE</v>
          </cell>
          <cell r="I2735" t="str">
            <v>Columna</v>
          </cell>
          <cell r="J2735" t="str">
            <v>K2m</v>
          </cell>
        </row>
        <row r="2736">
          <cell r="A2736" t="str">
            <v>1208-41F106</v>
          </cell>
          <cell r="B2736" t="str">
            <v>PLACA TORACO LUMBAR*106MM</v>
          </cell>
          <cell r="C2736">
            <v>2380000</v>
          </cell>
          <cell r="D2736">
            <v>0</v>
          </cell>
          <cell r="E2736">
            <v>0</v>
          </cell>
          <cell r="F2736">
            <v>2380000</v>
          </cell>
          <cell r="H2736" t="str">
            <v>IMPLANTE</v>
          </cell>
          <cell r="I2736" t="str">
            <v>Columna</v>
          </cell>
          <cell r="J2736" t="str">
            <v>K2m</v>
          </cell>
        </row>
        <row r="2737">
          <cell r="A2737" t="str">
            <v>1208-41F103</v>
          </cell>
          <cell r="B2737" t="str">
            <v>PLACA TORACO LUMBAR*103MM</v>
          </cell>
          <cell r="C2737">
            <v>2380000</v>
          </cell>
          <cell r="D2737">
            <v>0</v>
          </cell>
          <cell r="E2737">
            <v>0</v>
          </cell>
          <cell r="F2737">
            <v>2380000</v>
          </cell>
          <cell r="H2737" t="str">
            <v>IMPLANTE</v>
          </cell>
          <cell r="I2737" t="str">
            <v>Columna</v>
          </cell>
          <cell r="J2737" t="str">
            <v>K2m</v>
          </cell>
        </row>
        <row r="2738">
          <cell r="A2738" t="str">
            <v>1208-41F100</v>
          </cell>
          <cell r="B2738" t="str">
            <v>PLACA TORACO LUMBAR*100MM</v>
          </cell>
          <cell r="C2738">
            <v>2380000</v>
          </cell>
          <cell r="D2738">
            <v>0</v>
          </cell>
          <cell r="E2738">
            <v>0</v>
          </cell>
          <cell r="F2738">
            <v>2380000</v>
          </cell>
          <cell r="H2738" t="str">
            <v>IMPLANTE</v>
          </cell>
          <cell r="I2738" t="str">
            <v>Columna</v>
          </cell>
          <cell r="J2738" t="str">
            <v>K2m</v>
          </cell>
        </row>
        <row r="2739">
          <cell r="A2739" t="str">
            <v>PFLM</v>
          </cell>
          <cell r="B2739" t="str">
            <v>PLACA TITANIOL.D PUENTE MED 4H*0.6MM</v>
          </cell>
          <cell r="C2739">
            <v>246000</v>
          </cell>
          <cell r="D2739">
            <v>0</v>
          </cell>
          <cell r="E2739">
            <v>0</v>
          </cell>
          <cell r="F2739">
            <v>246000</v>
          </cell>
          <cell r="H2739" t="str">
            <v>IMPLANTE</v>
          </cell>
          <cell r="I2739" t="str">
            <v>Craneo maxilofacial</v>
          </cell>
          <cell r="J2739" t="str">
            <v>Tekka</v>
          </cell>
        </row>
        <row r="2740">
          <cell r="A2740" t="str">
            <v>PY5T</v>
          </cell>
          <cell r="B2740" t="str">
            <v>PLACA TITANIO Y 5H</v>
          </cell>
          <cell r="C2740">
            <v>273400</v>
          </cell>
          <cell r="D2740">
            <v>0</v>
          </cell>
          <cell r="E2740">
            <v>0</v>
          </cell>
          <cell r="F2740">
            <v>273400</v>
          </cell>
          <cell r="H2740" t="str">
            <v>IMPLANTE</v>
          </cell>
          <cell r="I2740" t="str">
            <v>Craneo maxilofacial</v>
          </cell>
          <cell r="J2740" t="str">
            <v>Tekka</v>
          </cell>
        </row>
        <row r="2741">
          <cell r="A2741" t="str">
            <v>PX6T</v>
          </cell>
          <cell r="B2741" t="str">
            <v>PLACA TITANIO X 6H</v>
          </cell>
          <cell r="C2741">
            <v>273400</v>
          </cell>
          <cell r="D2741">
            <v>0</v>
          </cell>
          <cell r="E2741">
            <v>0</v>
          </cell>
          <cell r="F2741">
            <v>273400</v>
          </cell>
          <cell r="H2741" t="str">
            <v>IMPLANTE</v>
          </cell>
          <cell r="I2741" t="str">
            <v>Craneo maxilofacial</v>
          </cell>
          <cell r="J2741" t="str">
            <v>Tekka</v>
          </cell>
        </row>
        <row r="2742">
          <cell r="A2742" t="str">
            <v>PT6T</v>
          </cell>
          <cell r="B2742" t="str">
            <v>PLACA TITANIO T 6H</v>
          </cell>
          <cell r="C2742">
            <v>273400</v>
          </cell>
          <cell r="D2742">
            <v>0</v>
          </cell>
          <cell r="E2742">
            <v>0</v>
          </cell>
          <cell r="F2742">
            <v>273400</v>
          </cell>
          <cell r="H2742" t="str">
            <v>IMPLANTE</v>
          </cell>
          <cell r="I2742" t="str">
            <v>Craneo maxilofacial</v>
          </cell>
          <cell r="J2742" t="str">
            <v>Tekka</v>
          </cell>
        </row>
        <row r="2743">
          <cell r="A2743" t="str">
            <v>P4TM</v>
          </cell>
          <cell r="B2743" t="str">
            <v>PLACA TITANIO RECTA PUENTE MEDIO 4H</v>
          </cell>
          <cell r="C2743">
            <v>246000</v>
          </cell>
          <cell r="D2743">
            <v>0</v>
          </cell>
          <cell r="E2743">
            <v>0</v>
          </cell>
          <cell r="F2743">
            <v>246000</v>
          </cell>
          <cell r="H2743" t="str">
            <v>IMPLANTE</v>
          </cell>
          <cell r="I2743" t="str">
            <v>Craneo maxilofacial</v>
          </cell>
          <cell r="J2743" t="str">
            <v>Tekka</v>
          </cell>
        </row>
        <row r="2744">
          <cell r="A2744" t="str">
            <v>P4TXL</v>
          </cell>
          <cell r="B2744" t="str">
            <v>PLACA TITANIO RECTA PUENTE M/LARGO 4H</v>
          </cell>
          <cell r="C2744">
            <v>246000</v>
          </cell>
          <cell r="D2744">
            <v>0</v>
          </cell>
          <cell r="E2744">
            <v>0</v>
          </cell>
          <cell r="F2744">
            <v>246000</v>
          </cell>
          <cell r="H2744" t="str">
            <v>IMPLANTE</v>
          </cell>
          <cell r="I2744" t="str">
            <v>Craneo maxilofacial</v>
          </cell>
          <cell r="J2744" t="str">
            <v>Tekka</v>
          </cell>
        </row>
        <row r="2745">
          <cell r="A2745" t="str">
            <v>P4TL</v>
          </cell>
          <cell r="B2745" t="str">
            <v>PLACA TITANIO RECTA PUENTE LARGO 4H</v>
          </cell>
          <cell r="C2745">
            <v>246000</v>
          </cell>
          <cell r="D2745">
            <v>0</v>
          </cell>
          <cell r="E2745">
            <v>0</v>
          </cell>
          <cell r="F2745">
            <v>246000</v>
          </cell>
          <cell r="H2745" t="str">
            <v>IMPLANTE</v>
          </cell>
          <cell r="I2745" t="str">
            <v>Craneo maxilofacial</v>
          </cell>
          <cell r="J2745" t="str">
            <v>Tekka</v>
          </cell>
        </row>
        <row r="2746">
          <cell r="A2746" t="str">
            <v>PF6TM</v>
          </cell>
          <cell r="B2746" t="str">
            <v>PLACA TITANIO RECTA P/MEDIO 6H*0.6MM</v>
          </cell>
          <cell r="C2746">
            <v>246000</v>
          </cell>
          <cell r="D2746">
            <v>0</v>
          </cell>
          <cell r="E2746">
            <v>0</v>
          </cell>
          <cell r="F2746">
            <v>246000</v>
          </cell>
          <cell r="H2746" t="str">
            <v>IMPLANTE</v>
          </cell>
          <cell r="I2746" t="str">
            <v>Craneo maxilofacial</v>
          </cell>
          <cell r="J2746" t="str">
            <v>Tekka</v>
          </cell>
        </row>
        <row r="2747">
          <cell r="A2747" t="str">
            <v>PF6TL</v>
          </cell>
          <cell r="B2747" t="str">
            <v>PLACA TITANIO RECTA P/LARGO 6H*0.6MM</v>
          </cell>
          <cell r="C2747">
            <v>246000</v>
          </cell>
          <cell r="D2747">
            <v>0</v>
          </cell>
          <cell r="E2747">
            <v>0</v>
          </cell>
          <cell r="F2747">
            <v>246000</v>
          </cell>
          <cell r="H2747" t="str">
            <v>IMPLANTE</v>
          </cell>
          <cell r="I2747" t="str">
            <v>Craneo maxilofacial</v>
          </cell>
          <cell r="J2747" t="str">
            <v>Tekka</v>
          </cell>
        </row>
        <row r="2748">
          <cell r="A2748" t="str">
            <v>P8T</v>
          </cell>
          <cell r="B2748" t="str">
            <v>PLACA TITANIO RECTA 8H</v>
          </cell>
          <cell r="C2748">
            <v>246000</v>
          </cell>
          <cell r="D2748">
            <v>0</v>
          </cell>
          <cell r="E2748">
            <v>0</v>
          </cell>
          <cell r="F2748">
            <v>246000</v>
          </cell>
          <cell r="H2748" t="str">
            <v>IMPLANTE</v>
          </cell>
          <cell r="I2748" t="str">
            <v>Craneo maxilofacial</v>
          </cell>
          <cell r="J2748" t="str">
            <v>Tekka</v>
          </cell>
        </row>
        <row r="2749">
          <cell r="A2749" t="str">
            <v>P6T</v>
          </cell>
          <cell r="B2749" t="str">
            <v>PLACA TITANIO RECTA 6H</v>
          </cell>
          <cell r="C2749">
            <v>246000</v>
          </cell>
          <cell r="D2749">
            <v>0</v>
          </cell>
          <cell r="E2749">
            <v>0</v>
          </cell>
          <cell r="F2749">
            <v>246000</v>
          </cell>
          <cell r="H2749" t="str">
            <v>IMPLANTE</v>
          </cell>
          <cell r="I2749" t="str">
            <v>Craneo maxilofacial</v>
          </cell>
          <cell r="J2749" t="str">
            <v>Tekka</v>
          </cell>
        </row>
        <row r="2750">
          <cell r="A2750" t="str">
            <v>P4T</v>
          </cell>
          <cell r="B2750" t="str">
            <v>PLACA TITANIO RECTA 4H</v>
          </cell>
          <cell r="C2750">
            <v>246000</v>
          </cell>
          <cell r="D2750">
            <v>0</v>
          </cell>
          <cell r="E2750">
            <v>0</v>
          </cell>
          <cell r="F2750">
            <v>246000</v>
          </cell>
          <cell r="H2750" t="str">
            <v>IMPLANTE</v>
          </cell>
          <cell r="I2750" t="str">
            <v>Craneo maxilofacial</v>
          </cell>
          <cell r="J2750" t="str">
            <v>Tekka</v>
          </cell>
        </row>
        <row r="2751">
          <cell r="A2751" t="str">
            <v>P16T</v>
          </cell>
          <cell r="B2751" t="str">
            <v>PLACA TITANIO RECTA 16H</v>
          </cell>
          <cell r="C2751">
            <v>491700</v>
          </cell>
          <cell r="D2751">
            <v>0</v>
          </cell>
          <cell r="E2751">
            <v>0</v>
          </cell>
          <cell r="F2751">
            <v>491700</v>
          </cell>
          <cell r="H2751" t="str">
            <v>IMPLANTE</v>
          </cell>
          <cell r="I2751" t="str">
            <v>Craneo maxilofacial</v>
          </cell>
          <cell r="J2751" t="str">
            <v>Tekka</v>
          </cell>
        </row>
        <row r="2752">
          <cell r="A2752" t="str">
            <v>P6TM</v>
          </cell>
          <cell r="B2752" t="str">
            <v>PLACA TITANIO PUENTE MEDIO 6H</v>
          </cell>
          <cell r="C2752">
            <v>246000</v>
          </cell>
          <cell r="D2752">
            <v>0</v>
          </cell>
          <cell r="E2752">
            <v>0</v>
          </cell>
          <cell r="F2752">
            <v>246000</v>
          </cell>
          <cell r="H2752" t="str">
            <v>IMPLANTE</v>
          </cell>
          <cell r="I2752" t="str">
            <v>Craneo maxilofacial</v>
          </cell>
          <cell r="J2752" t="str">
            <v>Tekka</v>
          </cell>
        </row>
        <row r="2753">
          <cell r="A2753" t="str">
            <v>PORB8T</v>
          </cell>
          <cell r="B2753" t="str">
            <v>PLACA TITANIO ORBITAL 8H*0.6 MM</v>
          </cell>
          <cell r="C2753">
            <v>327900</v>
          </cell>
          <cell r="D2753">
            <v>0</v>
          </cell>
          <cell r="E2753">
            <v>0</v>
          </cell>
          <cell r="F2753">
            <v>327900</v>
          </cell>
          <cell r="H2753" t="str">
            <v>IMPLANTE</v>
          </cell>
          <cell r="I2753" t="str">
            <v>Craneo maxilofacial</v>
          </cell>
          <cell r="J2753" t="str">
            <v>Tekka</v>
          </cell>
        </row>
        <row r="2754">
          <cell r="A2754" t="str">
            <v>PORB6T</v>
          </cell>
          <cell r="B2754" t="str">
            <v>PLACA TITANIO ORBITAL 6H*0.6 MM</v>
          </cell>
          <cell r="C2754">
            <v>327900</v>
          </cell>
          <cell r="D2754">
            <v>0</v>
          </cell>
          <cell r="E2754">
            <v>0</v>
          </cell>
          <cell r="F2754">
            <v>327900</v>
          </cell>
          <cell r="H2754" t="str">
            <v>IMPLANTE</v>
          </cell>
          <cell r="I2754" t="str">
            <v>Craneo maxilofacial</v>
          </cell>
          <cell r="J2754" t="str">
            <v>Tekka</v>
          </cell>
        </row>
        <row r="2755">
          <cell r="A2755" t="str">
            <v>PORB4T</v>
          </cell>
          <cell r="B2755" t="str">
            <v>PLACA TITANIO ORBITAL 4H*0.6 MM</v>
          </cell>
          <cell r="C2755">
            <v>327900</v>
          </cell>
          <cell r="D2755">
            <v>0</v>
          </cell>
          <cell r="E2755">
            <v>0</v>
          </cell>
          <cell r="F2755">
            <v>327900</v>
          </cell>
          <cell r="H2755" t="str">
            <v>IMPLANTE</v>
          </cell>
          <cell r="I2755" t="str">
            <v>Craneo maxilofacial</v>
          </cell>
          <cell r="J2755" t="str">
            <v>Tekka</v>
          </cell>
        </row>
        <row r="2756">
          <cell r="A2756" t="str">
            <v>PFJM</v>
          </cell>
          <cell r="B2756" t="str">
            <v>PLACA TITANIO L.IZQ.PUENTE MED 4H*06MM</v>
          </cell>
          <cell r="C2756">
            <v>246000</v>
          </cell>
          <cell r="D2756">
            <v>0</v>
          </cell>
          <cell r="E2756">
            <v>0</v>
          </cell>
          <cell r="F2756">
            <v>246000</v>
          </cell>
          <cell r="H2756" t="str">
            <v>IMPLANTE</v>
          </cell>
          <cell r="I2756" t="str">
            <v>Craneo maxilofacial</v>
          </cell>
          <cell r="J2756" t="str">
            <v>Tekka</v>
          </cell>
        </row>
        <row r="2757">
          <cell r="A2757" t="str">
            <v>PFJTL</v>
          </cell>
          <cell r="B2757" t="str">
            <v>PLACA TITANIO L.IZQ.P/M/LARG 4H*0.6MM</v>
          </cell>
          <cell r="C2757">
            <v>246000</v>
          </cell>
          <cell r="D2757">
            <v>0</v>
          </cell>
          <cell r="E2757">
            <v>0</v>
          </cell>
          <cell r="F2757">
            <v>246000</v>
          </cell>
          <cell r="H2757" t="str">
            <v>IMPLANTE</v>
          </cell>
          <cell r="I2757" t="str">
            <v>Craneo maxilofacial</v>
          </cell>
          <cell r="J2757" t="str">
            <v>Tekka</v>
          </cell>
        </row>
        <row r="2758">
          <cell r="A2758" t="str">
            <v>PFJ</v>
          </cell>
          <cell r="B2758" t="str">
            <v>PLACA TITANIO L.IZQ. SIN PUENTE 4H*6MM</v>
          </cell>
          <cell r="C2758">
            <v>246000</v>
          </cell>
          <cell r="D2758">
            <v>0</v>
          </cell>
          <cell r="E2758">
            <v>0</v>
          </cell>
          <cell r="F2758">
            <v>246000</v>
          </cell>
          <cell r="H2758" t="str">
            <v>IMPLANTE</v>
          </cell>
          <cell r="I2758" t="str">
            <v>Craneo maxilofacial</v>
          </cell>
          <cell r="J2758" t="str">
            <v>Tekka</v>
          </cell>
        </row>
        <row r="2759">
          <cell r="A2759" t="str">
            <v>PFL</v>
          </cell>
          <cell r="B2759" t="str">
            <v>PLACA TITANIO L.D SIN PUENTE 4H*06 MM</v>
          </cell>
          <cell r="C2759">
            <v>246000</v>
          </cell>
          <cell r="D2759">
            <v>0</v>
          </cell>
          <cell r="E2759">
            <v>0</v>
          </cell>
          <cell r="F2759">
            <v>246000</v>
          </cell>
          <cell r="H2759" t="str">
            <v>IMPLANTE</v>
          </cell>
          <cell r="I2759" t="str">
            <v>Craneo maxilofacial</v>
          </cell>
          <cell r="J2759" t="str">
            <v>Tekka</v>
          </cell>
        </row>
        <row r="2760">
          <cell r="A2760" t="str">
            <v>PFLTL</v>
          </cell>
          <cell r="B2760" t="str">
            <v>PLACA TITANIO L.D P/M/LARGO 4H*0.6MM</v>
          </cell>
          <cell r="C2760">
            <v>246000</v>
          </cell>
          <cell r="D2760">
            <v>0</v>
          </cell>
          <cell r="E2760">
            <v>0</v>
          </cell>
          <cell r="F2760">
            <v>246000</v>
          </cell>
          <cell r="H2760" t="str">
            <v>IMPLANTE</v>
          </cell>
          <cell r="I2760" t="str">
            <v>Craneo maxilofacial</v>
          </cell>
          <cell r="J2760" t="str">
            <v>Tekka</v>
          </cell>
        </row>
        <row r="2761">
          <cell r="A2761" t="str">
            <v>PJM</v>
          </cell>
          <cell r="B2761" t="str">
            <v>PLACA TITANIO L. IZQUIERDA P/MEDIO 4H</v>
          </cell>
          <cell r="C2761">
            <v>246000</v>
          </cell>
          <cell r="D2761">
            <v>0</v>
          </cell>
          <cell r="E2761">
            <v>0</v>
          </cell>
          <cell r="F2761">
            <v>246000</v>
          </cell>
          <cell r="H2761" t="str">
            <v>IMPLANTE</v>
          </cell>
          <cell r="I2761" t="str">
            <v>Craneo maxilofacial</v>
          </cell>
          <cell r="J2761" t="str">
            <v>Tekka</v>
          </cell>
        </row>
        <row r="2762">
          <cell r="A2762" t="str">
            <v>PJTL</v>
          </cell>
          <cell r="B2762" t="str">
            <v>PLACA TITANIO L. IZQUIERDA P/M/LARGO 4H</v>
          </cell>
          <cell r="C2762">
            <v>246000</v>
          </cell>
          <cell r="D2762">
            <v>0</v>
          </cell>
          <cell r="E2762">
            <v>0</v>
          </cell>
          <cell r="F2762">
            <v>246000</v>
          </cell>
          <cell r="H2762" t="str">
            <v>IMPLANTE</v>
          </cell>
          <cell r="I2762" t="str">
            <v>Craneo maxilofacial</v>
          </cell>
          <cell r="J2762" t="str">
            <v>Tekka</v>
          </cell>
        </row>
        <row r="2763">
          <cell r="A2763" t="str">
            <v>PJL</v>
          </cell>
          <cell r="B2763" t="str">
            <v>PLACA TITANIO L. IZQUIERDA P/LARGO 4H</v>
          </cell>
          <cell r="C2763">
            <v>246000</v>
          </cell>
          <cell r="D2763">
            <v>0</v>
          </cell>
          <cell r="E2763">
            <v>0</v>
          </cell>
          <cell r="F2763">
            <v>246000</v>
          </cell>
          <cell r="H2763" t="str">
            <v>IMPLANTE</v>
          </cell>
          <cell r="I2763" t="str">
            <v>Craneo maxilofacial</v>
          </cell>
          <cell r="J2763" t="str">
            <v>Tekka</v>
          </cell>
        </row>
        <row r="2764">
          <cell r="A2764" t="str">
            <v>PJ</v>
          </cell>
          <cell r="B2764" t="str">
            <v>PLACA TITANIO L. IZQUIERDA 4H</v>
          </cell>
          <cell r="C2764">
            <v>246000</v>
          </cell>
          <cell r="D2764">
            <v>0</v>
          </cell>
          <cell r="E2764">
            <v>0</v>
          </cell>
          <cell r="F2764">
            <v>246000</v>
          </cell>
          <cell r="H2764" t="str">
            <v>IMPLANTE</v>
          </cell>
          <cell r="I2764" t="str">
            <v>Craneo maxilofacial</v>
          </cell>
          <cell r="J2764" t="str">
            <v>Tekka</v>
          </cell>
        </row>
        <row r="2765">
          <cell r="A2765" t="str">
            <v>PL</v>
          </cell>
          <cell r="B2765" t="str">
            <v>PLACA TITANIO L. DERECHA. 4H</v>
          </cell>
          <cell r="C2765">
            <v>246000</v>
          </cell>
          <cell r="D2765">
            <v>0</v>
          </cell>
          <cell r="E2765">
            <v>0</v>
          </cell>
          <cell r="F2765">
            <v>246000</v>
          </cell>
          <cell r="H2765" t="str">
            <v>IMPLANTE</v>
          </cell>
          <cell r="I2765" t="str">
            <v>Craneo maxilofacial</v>
          </cell>
          <cell r="J2765" t="str">
            <v>Tekka</v>
          </cell>
        </row>
        <row r="2766">
          <cell r="A2766" t="str">
            <v>PLM</v>
          </cell>
          <cell r="B2766" t="str">
            <v>PLACA TITANIO L. DERECHA P/MEDIO 4H</v>
          </cell>
          <cell r="C2766">
            <v>246000</v>
          </cell>
          <cell r="D2766">
            <v>0</v>
          </cell>
          <cell r="E2766">
            <v>0</v>
          </cell>
          <cell r="F2766">
            <v>246000</v>
          </cell>
          <cell r="H2766" t="str">
            <v>IMPLANTE</v>
          </cell>
          <cell r="I2766" t="str">
            <v>Craneo maxilofacial</v>
          </cell>
          <cell r="J2766" t="str">
            <v>Tekka</v>
          </cell>
        </row>
        <row r="2767">
          <cell r="A2767" t="str">
            <v>PLTL</v>
          </cell>
          <cell r="B2767" t="str">
            <v>PLACA TITANIO L. DERECHA P/M/LARGO 4H</v>
          </cell>
          <cell r="C2767">
            <v>246000</v>
          </cell>
          <cell r="D2767">
            <v>0</v>
          </cell>
          <cell r="E2767">
            <v>0</v>
          </cell>
          <cell r="F2767">
            <v>246000</v>
          </cell>
          <cell r="H2767" t="str">
            <v>IMPLANTE</v>
          </cell>
          <cell r="I2767" t="str">
            <v>Craneo maxilofacial</v>
          </cell>
          <cell r="J2767" t="str">
            <v>Tekka</v>
          </cell>
        </row>
        <row r="2768">
          <cell r="A2768" t="str">
            <v>PLL</v>
          </cell>
          <cell r="B2768" t="str">
            <v>PLACA TITANIO L. DERECHA P/LARGO 4H</v>
          </cell>
          <cell r="C2768">
            <v>246000</v>
          </cell>
          <cell r="D2768">
            <v>0</v>
          </cell>
          <cell r="E2768">
            <v>0</v>
          </cell>
          <cell r="F2768">
            <v>246000</v>
          </cell>
          <cell r="H2768" t="str">
            <v>IMPLANTE</v>
          </cell>
          <cell r="I2768" t="str">
            <v>Craneo maxilofacial</v>
          </cell>
          <cell r="J2768" t="str">
            <v>Tekka</v>
          </cell>
        </row>
        <row r="2769">
          <cell r="A2769" t="str">
            <v>PGENI08</v>
          </cell>
          <cell r="B2769" t="str">
            <v>PLACA TITANIO GENIOPLASTIA 4H*8MM</v>
          </cell>
          <cell r="C2769">
            <v>494600</v>
          </cell>
          <cell r="D2769">
            <v>0</v>
          </cell>
          <cell r="E2769">
            <v>0</v>
          </cell>
          <cell r="F2769">
            <v>494600</v>
          </cell>
          <cell r="H2769" t="str">
            <v>IMPLANTE</v>
          </cell>
          <cell r="I2769" t="str">
            <v>Craneo maxilofacial</v>
          </cell>
          <cell r="J2769" t="str">
            <v>Tekka</v>
          </cell>
        </row>
        <row r="2770">
          <cell r="A2770" t="str">
            <v>PGENI06</v>
          </cell>
          <cell r="B2770" t="str">
            <v>PLACA TITANIO GENIOPLASTIA 4H*6MM</v>
          </cell>
          <cell r="C2770">
            <v>494600</v>
          </cell>
          <cell r="D2770">
            <v>0</v>
          </cell>
          <cell r="E2770">
            <v>0</v>
          </cell>
          <cell r="F2770">
            <v>494600</v>
          </cell>
          <cell r="H2770" t="str">
            <v>IMPLANTE</v>
          </cell>
          <cell r="I2770" t="str">
            <v>Craneo maxilofacial</v>
          </cell>
          <cell r="J2770" t="str">
            <v>Tekka</v>
          </cell>
        </row>
        <row r="2771">
          <cell r="A2771" t="str">
            <v>PGENI05</v>
          </cell>
          <cell r="B2771" t="str">
            <v>PLACA TITANIO GENIOPLASTIA 4H*5MM</v>
          </cell>
          <cell r="C2771">
            <v>494600</v>
          </cell>
          <cell r="D2771">
            <v>0</v>
          </cell>
          <cell r="E2771">
            <v>0</v>
          </cell>
          <cell r="F2771">
            <v>494600</v>
          </cell>
          <cell r="H2771" t="str">
            <v>IMPLANTE</v>
          </cell>
          <cell r="I2771" t="str">
            <v>Craneo maxilofacial</v>
          </cell>
          <cell r="J2771" t="str">
            <v>Tekka</v>
          </cell>
        </row>
        <row r="2772">
          <cell r="A2772" t="str">
            <v>PGENI04</v>
          </cell>
          <cell r="B2772" t="str">
            <v>PLACA TITANIO GENIOPLASTIA 4H*4MM</v>
          </cell>
          <cell r="C2772">
            <v>494600</v>
          </cell>
          <cell r="D2772">
            <v>0</v>
          </cell>
          <cell r="E2772">
            <v>0</v>
          </cell>
          <cell r="F2772">
            <v>494600</v>
          </cell>
          <cell r="H2772" t="str">
            <v>IMPLANTE</v>
          </cell>
          <cell r="I2772" t="str">
            <v>Craneo maxilofacial</v>
          </cell>
          <cell r="J2772" t="str">
            <v>Tekka</v>
          </cell>
        </row>
        <row r="2773">
          <cell r="A2773" t="str">
            <v>PGENI03</v>
          </cell>
          <cell r="B2773" t="str">
            <v>PLACA TITANIO GENIOPLASTIA 4H*3MM</v>
          </cell>
          <cell r="C2773">
            <v>494600</v>
          </cell>
          <cell r="D2773">
            <v>0</v>
          </cell>
          <cell r="E2773">
            <v>0</v>
          </cell>
          <cell r="F2773">
            <v>494600</v>
          </cell>
          <cell r="H2773" t="str">
            <v>IMPLANTE</v>
          </cell>
          <cell r="I2773" t="str">
            <v>Craneo maxilofacial</v>
          </cell>
          <cell r="J2773" t="str">
            <v>Tekka</v>
          </cell>
        </row>
        <row r="2774">
          <cell r="A2774" t="str">
            <v>PGENI010</v>
          </cell>
          <cell r="B2774" t="str">
            <v>PLACA TITANIO GENIOPLASTIA 4H*10MM</v>
          </cell>
          <cell r="C2774">
            <v>494600</v>
          </cell>
          <cell r="D2774">
            <v>0</v>
          </cell>
          <cell r="E2774">
            <v>0</v>
          </cell>
          <cell r="F2774">
            <v>494600</v>
          </cell>
          <cell r="H2774" t="str">
            <v>IMPLANTE</v>
          </cell>
          <cell r="I2774" t="str">
            <v>Craneo maxilofacial</v>
          </cell>
          <cell r="J2774" t="str">
            <v>Tekka</v>
          </cell>
        </row>
        <row r="2775">
          <cell r="A2775" t="str">
            <v>PGENIO12</v>
          </cell>
          <cell r="B2775" t="str">
            <v>PLACA TITANIO GENIOPLASTIA 4H * 12 MM.</v>
          </cell>
          <cell r="C2775">
            <v>494600</v>
          </cell>
          <cell r="D2775">
            <v>0</v>
          </cell>
          <cell r="E2775">
            <v>0</v>
          </cell>
          <cell r="F2775">
            <v>494600</v>
          </cell>
          <cell r="H2775" t="str">
            <v>IMPLANTE</v>
          </cell>
          <cell r="I2775" t="str">
            <v>Craneo maxilofacial</v>
          </cell>
          <cell r="J2775" t="str">
            <v>Tekka</v>
          </cell>
        </row>
        <row r="2776">
          <cell r="A2776" t="str">
            <v>PETOIL10</v>
          </cell>
          <cell r="B2776" t="str">
            <v>PLACA TITANIO COBER.10 MM ESPO0.6MM</v>
          </cell>
          <cell r="C2776">
            <v>780000</v>
          </cell>
          <cell r="D2776">
            <v>0</v>
          </cell>
          <cell r="E2776">
            <v>0</v>
          </cell>
          <cell r="F2776">
            <v>780000</v>
          </cell>
          <cell r="H2776" t="str">
            <v>IMPLANTE</v>
          </cell>
          <cell r="I2776" t="str">
            <v>Craneo maxilofacial</v>
          </cell>
          <cell r="J2776" t="str">
            <v>Tekka</v>
          </cell>
        </row>
        <row r="2777">
          <cell r="A2777" t="str">
            <v>P3D4TR</v>
          </cell>
          <cell r="B2777" t="str">
            <v>PLACA TITANIO 3D 4H*0.6MM RECTANGULAR</v>
          </cell>
          <cell r="C2777">
            <v>327900</v>
          </cell>
          <cell r="D2777">
            <v>0</v>
          </cell>
          <cell r="E2777">
            <v>0</v>
          </cell>
          <cell r="F2777">
            <v>327900</v>
          </cell>
          <cell r="H2777" t="str">
            <v>IMPLANTE</v>
          </cell>
          <cell r="I2777" t="str">
            <v>Craneo maxilofacial</v>
          </cell>
          <cell r="J2777" t="str">
            <v>Tekka</v>
          </cell>
        </row>
        <row r="2778">
          <cell r="A2778" t="str">
            <v>P3D4TC</v>
          </cell>
          <cell r="B2778" t="str">
            <v>PLACA TITANIO 3D 4H*0.6MM CUADRADA</v>
          </cell>
          <cell r="C2778">
            <v>327900</v>
          </cell>
          <cell r="D2778">
            <v>0</v>
          </cell>
          <cell r="E2778">
            <v>0</v>
          </cell>
          <cell r="F2778">
            <v>327900</v>
          </cell>
          <cell r="H2778" t="str">
            <v>IMPLANTE</v>
          </cell>
          <cell r="I2778" t="str">
            <v>Craneo maxilofacial</v>
          </cell>
          <cell r="J2778" t="str">
            <v>Tekka</v>
          </cell>
        </row>
        <row r="2779">
          <cell r="A2779" t="str">
            <v>PETOIL7</v>
          </cell>
          <cell r="B2779" t="str">
            <v>PLACA TITAN.COBER.7 MM ESPO 0.6MM</v>
          </cell>
          <cell r="C2779">
            <v>780000</v>
          </cell>
          <cell r="D2779">
            <v>0</v>
          </cell>
          <cell r="E2779">
            <v>0</v>
          </cell>
          <cell r="F2779">
            <v>780000</v>
          </cell>
          <cell r="H2779" t="str">
            <v>IMPLANTE</v>
          </cell>
          <cell r="I2779" t="str">
            <v>Craneo maxilofacial</v>
          </cell>
          <cell r="J2779" t="str">
            <v>Tekka</v>
          </cell>
        </row>
        <row r="2780">
          <cell r="A2780" t="str">
            <v>PETOIL14</v>
          </cell>
          <cell r="B2780" t="str">
            <v>PLACA TITAN.COBER.14 MM ESPO0.6MM</v>
          </cell>
          <cell r="C2780">
            <v>780000</v>
          </cell>
          <cell r="D2780">
            <v>0</v>
          </cell>
          <cell r="E2780">
            <v>0</v>
          </cell>
          <cell r="F2780">
            <v>780000</v>
          </cell>
          <cell r="H2780" t="str">
            <v>IMPLANTE</v>
          </cell>
          <cell r="I2780" t="str">
            <v>Craneo maxilofacial</v>
          </cell>
          <cell r="J2780" t="str">
            <v>Tekka</v>
          </cell>
        </row>
        <row r="2781">
          <cell r="A2781" t="str">
            <v>P6TL</v>
          </cell>
          <cell r="B2781" t="str">
            <v>PLACA TITAN RECTA PUENTE LARGO 6H</v>
          </cell>
          <cell r="C2781">
            <v>246000</v>
          </cell>
          <cell r="D2781">
            <v>0</v>
          </cell>
          <cell r="E2781">
            <v>0</v>
          </cell>
          <cell r="F2781">
            <v>246000</v>
          </cell>
          <cell r="H2781" t="str">
            <v>IMPLANTE</v>
          </cell>
          <cell r="I2781" t="str">
            <v>Craneo maxilofacial</v>
          </cell>
          <cell r="J2781" t="str">
            <v>Tekka</v>
          </cell>
        </row>
        <row r="2782">
          <cell r="A2782" t="str">
            <v>21322-7</v>
          </cell>
          <cell r="B2782" t="str">
            <v>PLACA TIBIA PROXIMAL LATERAL BLOQ 7H IZQ</v>
          </cell>
          <cell r="C2782">
            <v>3984000</v>
          </cell>
          <cell r="D2782">
            <v>0</v>
          </cell>
          <cell r="E2782">
            <v>0</v>
          </cell>
          <cell r="F2782">
            <v>3984000</v>
          </cell>
          <cell r="H2782" t="str">
            <v>IMPLANTE</v>
          </cell>
          <cell r="I2782" t="str">
            <v>Osteosintesis y trauma</v>
          </cell>
          <cell r="J2782" t="str">
            <v>I.T.S Latin America</v>
          </cell>
        </row>
        <row r="2783">
          <cell r="A2783" t="str">
            <v>21321-7</v>
          </cell>
          <cell r="B2783" t="str">
            <v>PLACA TIBIA PROXIMAL LATERAL BLOQ 7H DER</v>
          </cell>
          <cell r="C2783">
            <v>3984000</v>
          </cell>
          <cell r="D2783">
            <v>0</v>
          </cell>
          <cell r="E2783">
            <v>0</v>
          </cell>
          <cell r="F2783">
            <v>3984000</v>
          </cell>
          <cell r="H2783" t="str">
            <v>IMPLANTE</v>
          </cell>
          <cell r="I2783" t="str">
            <v>Osteosintesis y trauma</v>
          </cell>
          <cell r="J2783" t="str">
            <v>I.T.S Latin America</v>
          </cell>
        </row>
        <row r="2784">
          <cell r="A2784" t="str">
            <v>21322-4</v>
          </cell>
          <cell r="B2784" t="str">
            <v>PLACA TIBIA PROXIMAL LATERAL BLOQ 4H IZQ</v>
          </cell>
          <cell r="C2784">
            <v>3605700</v>
          </cell>
          <cell r="D2784">
            <v>0</v>
          </cell>
          <cell r="E2784">
            <v>0</v>
          </cell>
          <cell r="F2784">
            <v>3605700</v>
          </cell>
          <cell r="H2784" t="str">
            <v>IMPLANTE</v>
          </cell>
          <cell r="I2784" t="str">
            <v>Osteosintesis y trauma</v>
          </cell>
          <cell r="J2784" t="str">
            <v>I.T.S Latin America</v>
          </cell>
        </row>
        <row r="2785">
          <cell r="A2785" t="str">
            <v>21321-4</v>
          </cell>
          <cell r="B2785" t="str">
            <v>PLACA TIBIA PROXIMAL LATERAL BLOQ 4H DER</v>
          </cell>
          <cell r="C2785">
            <v>3605700</v>
          </cell>
          <cell r="D2785">
            <v>0</v>
          </cell>
          <cell r="E2785">
            <v>0</v>
          </cell>
          <cell r="F2785">
            <v>3605700</v>
          </cell>
          <cell r="H2785" t="str">
            <v>IMPLANTE</v>
          </cell>
          <cell r="I2785" t="str">
            <v>Osteosintesis y trauma</v>
          </cell>
          <cell r="J2785" t="str">
            <v>I.T.S Latin America</v>
          </cell>
        </row>
        <row r="2786">
          <cell r="A2786" t="str">
            <v>21322-17</v>
          </cell>
          <cell r="B2786" t="str">
            <v>PLACA TIBIA PROXIMAL LATBLOQ 17H IZQ</v>
          </cell>
          <cell r="C2786">
            <v>4394200</v>
          </cell>
          <cell r="D2786">
            <v>0</v>
          </cell>
          <cell r="E2786">
            <v>0</v>
          </cell>
          <cell r="F2786">
            <v>4394200</v>
          </cell>
          <cell r="H2786" t="str">
            <v>IMPLANTE</v>
          </cell>
          <cell r="I2786" t="str">
            <v>Osteosintesis y trauma</v>
          </cell>
          <cell r="J2786" t="str">
            <v>I.T.S Latin America</v>
          </cell>
        </row>
        <row r="2787">
          <cell r="A2787" t="str">
            <v>21321-17</v>
          </cell>
          <cell r="B2787" t="str">
            <v>PLACA TIBIA PROXIMAL LAT BLOQ 17H DER</v>
          </cell>
          <cell r="C2787">
            <v>4394200</v>
          </cell>
          <cell r="D2787">
            <v>0</v>
          </cell>
          <cell r="E2787">
            <v>0</v>
          </cell>
          <cell r="F2787">
            <v>4394200</v>
          </cell>
          <cell r="H2787" t="str">
            <v>IMPLANTE</v>
          </cell>
          <cell r="I2787" t="str">
            <v>Osteosintesis y trauma</v>
          </cell>
          <cell r="J2787" t="str">
            <v>I.T.S Latin America</v>
          </cell>
        </row>
        <row r="2788">
          <cell r="A2788" t="str">
            <v>21322-12</v>
          </cell>
          <cell r="B2788" t="str">
            <v>PLACA TIBIA PROXIMAL LAT BLOQ 12H IZQ</v>
          </cell>
          <cell r="C2788">
            <v>4166200</v>
          </cell>
          <cell r="D2788">
            <v>0</v>
          </cell>
          <cell r="E2788">
            <v>0</v>
          </cell>
          <cell r="F2788">
            <v>4166200</v>
          </cell>
          <cell r="H2788" t="str">
            <v>IMPLANTE</v>
          </cell>
          <cell r="I2788" t="str">
            <v>Osteosintesis y trauma</v>
          </cell>
          <cell r="J2788" t="str">
            <v>I.T.S Latin America</v>
          </cell>
        </row>
        <row r="2789">
          <cell r="A2789" t="str">
            <v>21321-12</v>
          </cell>
          <cell r="B2789" t="str">
            <v>PLACA TIBIA PROXIMAL LAT BLOQ 12H DER</v>
          </cell>
          <cell r="C2789">
            <v>4166200</v>
          </cell>
          <cell r="D2789">
            <v>0</v>
          </cell>
          <cell r="E2789">
            <v>0</v>
          </cell>
          <cell r="F2789">
            <v>4166200</v>
          </cell>
          <cell r="H2789" t="str">
            <v>IMPLANTE</v>
          </cell>
          <cell r="I2789" t="str">
            <v>Osteosintesis y trauma</v>
          </cell>
          <cell r="J2789" t="str">
            <v>I.T.S Latin America</v>
          </cell>
        </row>
        <row r="2790">
          <cell r="A2790" t="str">
            <v>P3F</v>
          </cell>
          <cell r="B2790" t="str">
            <v>PLACA TERCER FRAGMENTO</v>
          </cell>
          <cell r="C2790">
            <v>827700</v>
          </cell>
          <cell r="D2790">
            <v>0</v>
          </cell>
          <cell r="E2790">
            <v>0</v>
          </cell>
          <cell r="F2790">
            <v>827700</v>
          </cell>
          <cell r="H2790" t="str">
            <v>IMPLANTE</v>
          </cell>
          <cell r="I2790" t="str">
            <v>Craneo maxilofacial</v>
          </cell>
          <cell r="J2790" t="str">
            <v>Tekka</v>
          </cell>
        </row>
        <row r="2791">
          <cell r="A2791" t="str">
            <v>3360-108</v>
          </cell>
          <cell r="B2791" t="str">
            <v>PLACA SOSTEN L 8H. IZQUIERDA</v>
          </cell>
          <cell r="C2791">
            <v>557200</v>
          </cell>
          <cell r="D2791">
            <v>0</v>
          </cell>
          <cell r="E2791">
            <v>0</v>
          </cell>
          <cell r="F2791">
            <v>557200</v>
          </cell>
          <cell r="H2791" t="str">
            <v>IMPLANTE</v>
          </cell>
          <cell r="I2791" t="str">
            <v>Osteosintesis y trauma</v>
          </cell>
          <cell r="J2791" t="str">
            <v>Surgival</v>
          </cell>
        </row>
        <row r="2792">
          <cell r="A2792" t="str">
            <v>3360-008</v>
          </cell>
          <cell r="B2792" t="str">
            <v>PLACA SOSTEN L 8H. DERECHA</v>
          </cell>
          <cell r="C2792">
            <v>557200</v>
          </cell>
          <cell r="D2792">
            <v>0</v>
          </cell>
          <cell r="E2792">
            <v>0</v>
          </cell>
          <cell r="F2792">
            <v>557200</v>
          </cell>
          <cell r="H2792" t="str">
            <v>IMPLANTE</v>
          </cell>
          <cell r="I2792" t="str">
            <v>Osteosintesis y trauma</v>
          </cell>
          <cell r="J2792" t="str">
            <v>Surgival</v>
          </cell>
        </row>
        <row r="2793">
          <cell r="A2793" t="str">
            <v>3360-107</v>
          </cell>
          <cell r="B2793" t="str">
            <v>PLACA SOSTEN L 7H. IZQUIERDA</v>
          </cell>
          <cell r="C2793">
            <v>540700</v>
          </cell>
          <cell r="D2793">
            <v>0</v>
          </cell>
          <cell r="E2793">
            <v>0</v>
          </cell>
          <cell r="F2793">
            <v>540700</v>
          </cell>
          <cell r="H2793" t="str">
            <v>IMPLANTE</v>
          </cell>
          <cell r="I2793" t="str">
            <v>Osteosintesis y trauma</v>
          </cell>
          <cell r="J2793" t="str">
            <v>Surgival</v>
          </cell>
        </row>
        <row r="2794">
          <cell r="A2794" t="str">
            <v>3360-007</v>
          </cell>
          <cell r="B2794" t="str">
            <v>PLACA SOSTEN L 7H. DERECHA</v>
          </cell>
          <cell r="C2794">
            <v>540700</v>
          </cell>
          <cell r="D2794">
            <v>0</v>
          </cell>
          <cell r="E2794">
            <v>0</v>
          </cell>
          <cell r="F2794">
            <v>540700</v>
          </cell>
          <cell r="H2794" t="str">
            <v>IMPLANTE</v>
          </cell>
          <cell r="I2794" t="str">
            <v>Osteosintesis y trauma</v>
          </cell>
          <cell r="J2794" t="str">
            <v>Surgival</v>
          </cell>
        </row>
        <row r="2795">
          <cell r="A2795" t="str">
            <v>3360-106</v>
          </cell>
          <cell r="B2795" t="str">
            <v>PLACA SOSTEN L 6H. IZQUIERDA</v>
          </cell>
          <cell r="C2795">
            <v>524400</v>
          </cell>
          <cell r="D2795">
            <v>0</v>
          </cell>
          <cell r="E2795">
            <v>0</v>
          </cell>
          <cell r="F2795">
            <v>524400</v>
          </cell>
          <cell r="H2795" t="str">
            <v>IMPLANTE</v>
          </cell>
          <cell r="I2795" t="str">
            <v>Osteosintesis y trauma</v>
          </cell>
          <cell r="J2795" t="str">
            <v>Surgival</v>
          </cell>
        </row>
        <row r="2796">
          <cell r="A2796" t="str">
            <v>3362-006</v>
          </cell>
          <cell r="B2796" t="str">
            <v>PLACA SOST.COND. 9H IZQUIERDA</v>
          </cell>
          <cell r="C2796">
            <v>1173600</v>
          </cell>
          <cell r="D2796">
            <v>0</v>
          </cell>
          <cell r="E2796">
            <v>0</v>
          </cell>
          <cell r="F2796">
            <v>1173600</v>
          </cell>
          <cell r="H2796" t="str">
            <v>IMPLANTE</v>
          </cell>
          <cell r="I2796" t="str">
            <v>Osteosintesis y trauma</v>
          </cell>
          <cell r="J2796" t="str">
            <v>Surgival</v>
          </cell>
        </row>
        <row r="2797">
          <cell r="A2797" t="str">
            <v>3362-008</v>
          </cell>
          <cell r="B2797" t="str">
            <v>PLACA SOST.COND 9H DERECHA</v>
          </cell>
          <cell r="C2797">
            <v>1173600</v>
          </cell>
          <cell r="D2797">
            <v>0</v>
          </cell>
          <cell r="E2797">
            <v>0</v>
          </cell>
          <cell r="F2797">
            <v>1173600</v>
          </cell>
          <cell r="H2797" t="str">
            <v>IMPLANTE</v>
          </cell>
          <cell r="I2797" t="str">
            <v>Osteosintesis y trauma</v>
          </cell>
          <cell r="J2797" t="str">
            <v>Surgival</v>
          </cell>
        </row>
        <row r="2798">
          <cell r="A2798" t="str">
            <v>3362-002</v>
          </cell>
          <cell r="B2798" t="str">
            <v>PLACA SOST.COND 7H IZQUIERDA</v>
          </cell>
          <cell r="C2798">
            <v>1173600</v>
          </cell>
          <cell r="D2798">
            <v>0</v>
          </cell>
          <cell r="E2798">
            <v>0</v>
          </cell>
          <cell r="F2798">
            <v>1173600</v>
          </cell>
          <cell r="H2798" t="str">
            <v>IMPLANTE</v>
          </cell>
          <cell r="I2798" t="str">
            <v>Osteosintesis y trauma</v>
          </cell>
          <cell r="J2798" t="str">
            <v>Surgival</v>
          </cell>
        </row>
        <row r="2799">
          <cell r="A2799" t="str">
            <v>3362-004</v>
          </cell>
          <cell r="B2799" t="str">
            <v>PLACA SOST.COND 7H DERECHA</v>
          </cell>
          <cell r="C2799">
            <v>1173600</v>
          </cell>
          <cell r="D2799">
            <v>0</v>
          </cell>
          <cell r="E2799">
            <v>0</v>
          </cell>
          <cell r="F2799">
            <v>1173600</v>
          </cell>
          <cell r="H2799" t="str">
            <v>IMPLANTE</v>
          </cell>
          <cell r="I2799" t="str">
            <v>Osteosintesis y trauma</v>
          </cell>
          <cell r="J2799" t="str">
            <v>Surgival</v>
          </cell>
        </row>
        <row r="2800">
          <cell r="A2800" t="str">
            <v>35-200-1040</v>
          </cell>
          <cell r="B2800" t="str">
            <v>PLACA SOPORTE TROCANTERICO 6H*245</v>
          </cell>
          <cell r="C2800">
            <v>9472400</v>
          </cell>
          <cell r="D2800">
            <v>0</v>
          </cell>
          <cell r="E2800">
            <v>0</v>
          </cell>
          <cell r="F2800">
            <v>9472400</v>
          </cell>
          <cell r="H2800" t="str">
            <v>IMPLANTE</v>
          </cell>
          <cell r="I2800" t="str">
            <v>Reemplazos articulares</v>
          </cell>
          <cell r="J2800" t="str">
            <v>Kinamed</v>
          </cell>
        </row>
        <row r="2801">
          <cell r="A2801" t="str">
            <v>35-200-1030</v>
          </cell>
          <cell r="B2801" t="str">
            <v>PLACA SOPORTE TROCANTERICO 4H*190</v>
          </cell>
          <cell r="C2801">
            <v>8826500</v>
          </cell>
          <cell r="D2801">
            <v>0</v>
          </cell>
          <cell r="E2801">
            <v>0</v>
          </cell>
          <cell r="F2801">
            <v>8826500</v>
          </cell>
          <cell r="H2801" t="str">
            <v>IMPLANTE</v>
          </cell>
          <cell r="I2801" t="str">
            <v>Reemplazos articulares</v>
          </cell>
          <cell r="J2801" t="str">
            <v>Kinamed</v>
          </cell>
        </row>
        <row r="2802">
          <cell r="A2802" t="str">
            <v>35-200-1020</v>
          </cell>
          <cell r="B2802" t="str">
            <v>PLACA SOPORTE TROCANTERICO 2H*135</v>
          </cell>
          <cell r="C2802">
            <v>8234500</v>
          </cell>
          <cell r="D2802">
            <v>0</v>
          </cell>
          <cell r="E2802">
            <v>0</v>
          </cell>
          <cell r="F2802">
            <v>8234500</v>
          </cell>
          <cell r="H2802" t="str">
            <v>IMPLANTE</v>
          </cell>
          <cell r="I2802" t="str">
            <v>Reemplazos articulares</v>
          </cell>
          <cell r="J2802" t="str">
            <v>Kinamed</v>
          </cell>
        </row>
        <row r="2803">
          <cell r="A2803" t="str">
            <v>21163-8</v>
          </cell>
          <cell r="B2803" t="str">
            <v>PLACA SINFISIS PÚBICA CURVA 8H</v>
          </cell>
          <cell r="C2803">
            <v>2686800</v>
          </cell>
          <cell r="D2803">
            <v>0</v>
          </cell>
          <cell r="E2803">
            <v>0</v>
          </cell>
          <cell r="F2803">
            <v>2686800</v>
          </cell>
          <cell r="H2803" t="str">
            <v>IMPLANTE</v>
          </cell>
          <cell r="I2803" t="str">
            <v>Osteosintesis y trauma</v>
          </cell>
          <cell r="J2803" t="str">
            <v>I.T.S Latin America</v>
          </cell>
        </row>
        <row r="2804">
          <cell r="A2804" t="str">
            <v>21163-6</v>
          </cell>
          <cell r="B2804" t="str">
            <v>PLACA SINFISIS PÚBICA CURVA 6H</v>
          </cell>
          <cell r="C2804">
            <v>2507100</v>
          </cell>
          <cell r="D2804">
            <v>0</v>
          </cell>
          <cell r="E2804">
            <v>0</v>
          </cell>
          <cell r="F2804">
            <v>2507100</v>
          </cell>
          <cell r="H2804" t="str">
            <v>IMPLANTE</v>
          </cell>
          <cell r="I2804" t="str">
            <v>Osteosintesis y trauma</v>
          </cell>
          <cell r="J2804" t="str">
            <v>I.T.S Latin America</v>
          </cell>
        </row>
        <row r="2805">
          <cell r="A2805" t="str">
            <v>21162-6</v>
          </cell>
          <cell r="B2805" t="str">
            <v>PLACA SINFISIS PÚBICA 6H</v>
          </cell>
          <cell r="C2805">
            <v>2305100</v>
          </cell>
          <cell r="D2805">
            <v>0</v>
          </cell>
          <cell r="E2805">
            <v>0</v>
          </cell>
          <cell r="F2805">
            <v>2305100</v>
          </cell>
          <cell r="H2805" t="str">
            <v>IMPLANTE</v>
          </cell>
          <cell r="I2805" t="str">
            <v>Osteosintesis y trauma</v>
          </cell>
          <cell r="J2805" t="str">
            <v>I.T.S Latin America</v>
          </cell>
        </row>
        <row r="2806">
          <cell r="A2806" t="str">
            <v>21162-4</v>
          </cell>
          <cell r="B2806" t="str">
            <v>PLACA SINFISIS PÚBICA 4H</v>
          </cell>
          <cell r="C2806">
            <v>2131100</v>
          </cell>
          <cell r="D2806">
            <v>0</v>
          </cell>
          <cell r="E2806">
            <v>0</v>
          </cell>
          <cell r="F2806">
            <v>2131100</v>
          </cell>
          <cell r="H2806" t="str">
            <v>IMPLANTE</v>
          </cell>
          <cell r="I2806" t="str">
            <v>Osteosintesis y trauma</v>
          </cell>
          <cell r="J2806" t="str">
            <v>I.T.S Latin America</v>
          </cell>
        </row>
        <row r="2807">
          <cell r="A2807" t="str">
            <v>SWOL-7M</v>
          </cell>
          <cell r="B2807" t="str">
            <v>PLACA SIDEWINDER IZQUIERDA, 7HOLE, MEDIO</v>
          </cell>
          <cell r="C2807">
            <v>3603600</v>
          </cell>
          <cell r="D2807">
            <v>0</v>
          </cell>
          <cell r="E2807">
            <v>0</v>
          </cell>
          <cell r="F2807">
            <v>3603600</v>
          </cell>
          <cell r="H2807" t="str">
            <v>IMPLANTE</v>
          </cell>
          <cell r="I2807" t="str">
            <v>Pie y mano</v>
          </cell>
          <cell r="J2807" t="str">
            <v>Trimed</v>
          </cell>
        </row>
        <row r="2808">
          <cell r="A2808" t="str">
            <v>SWOL-7W</v>
          </cell>
          <cell r="B2808" t="str">
            <v>PLACA SIDEWINDER IZQUIERDA 7HOLE ANCHOS</v>
          </cell>
          <cell r="C2808">
            <v>3603600</v>
          </cell>
          <cell r="D2808">
            <v>0</v>
          </cell>
          <cell r="E2808">
            <v>0</v>
          </cell>
          <cell r="F2808">
            <v>3603600</v>
          </cell>
          <cell r="H2808" t="str">
            <v>IMPLANTE</v>
          </cell>
          <cell r="I2808" t="str">
            <v>Pie y mano</v>
          </cell>
          <cell r="J2808" t="str">
            <v>Trimed</v>
          </cell>
        </row>
        <row r="2809">
          <cell r="A2809" t="str">
            <v>SWOL-6W</v>
          </cell>
          <cell r="B2809" t="str">
            <v>PLACA SIDEWINDER IZQUIERDA 6HOLE WIDE</v>
          </cell>
          <cell r="C2809">
            <v>3166800</v>
          </cell>
          <cell r="D2809">
            <v>0</v>
          </cell>
          <cell r="E2809">
            <v>0</v>
          </cell>
          <cell r="F2809">
            <v>3166800</v>
          </cell>
          <cell r="H2809" t="str">
            <v>IMPLANTE</v>
          </cell>
          <cell r="I2809" t="str">
            <v>Pie y mano</v>
          </cell>
          <cell r="J2809" t="str">
            <v>Trimed</v>
          </cell>
        </row>
        <row r="2810">
          <cell r="A2810" t="str">
            <v>SWOL-7N</v>
          </cell>
          <cell r="B2810" t="str">
            <v>PLACA SIDEWINDER IZQUIERD 7HOLE ESTRECHO</v>
          </cell>
          <cell r="C2810">
            <v>3603600</v>
          </cell>
          <cell r="D2810">
            <v>0</v>
          </cell>
          <cell r="E2810">
            <v>0</v>
          </cell>
          <cell r="F2810">
            <v>3603600</v>
          </cell>
          <cell r="H2810" t="str">
            <v>IMPLANTE</v>
          </cell>
          <cell r="I2810" t="str">
            <v>Pie y mano</v>
          </cell>
          <cell r="J2810" t="str">
            <v>Trimed</v>
          </cell>
        </row>
        <row r="2811">
          <cell r="A2811" t="str">
            <v>SWOL-6M</v>
          </cell>
          <cell r="B2811" t="str">
            <v>PLACA SIDEWINDER IZQUIERD 6HOLE MEDIO</v>
          </cell>
          <cell r="C2811">
            <v>3166800</v>
          </cell>
          <cell r="D2811">
            <v>0</v>
          </cell>
          <cell r="E2811">
            <v>0</v>
          </cell>
          <cell r="F2811">
            <v>3166800</v>
          </cell>
          <cell r="H2811" t="str">
            <v>IMPLANTE</v>
          </cell>
          <cell r="I2811" t="str">
            <v>Pie y mano</v>
          </cell>
          <cell r="J2811" t="str">
            <v>Trimed</v>
          </cell>
        </row>
        <row r="2812">
          <cell r="A2812" t="str">
            <v>SWOL-6N</v>
          </cell>
          <cell r="B2812" t="str">
            <v>PLACA SIDEWINDER IZQUIERD 6HOLE ESTRECHO</v>
          </cell>
          <cell r="C2812">
            <v>3166800</v>
          </cell>
          <cell r="D2812">
            <v>0</v>
          </cell>
          <cell r="E2812">
            <v>0</v>
          </cell>
          <cell r="F2812">
            <v>3166800</v>
          </cell>
          <cell r="H2812" t="str">
            <v>IMPLANTE</v>
          </cell>
          <cell r="I2812" t="str">
            <v>Pie y mano</v>
          </cell>
          <cell r="J2812" t="str">
            <v>Trimed</v>
          </cell>
        </row>
        <row r="2813">
          <cell r="A2813" t="str">
            <v>SWOR-7N</v>
          </cell>
          <cell r="B2813" t="str">
            <v>PLACA SIDEWINDER DERECHA 7HOLE ESTRECHO</v>
          </cell>
          <cell r="C2813">
            <v>3603600</v>
          </cell>
          <cell r="D2813">
            <v>0</v>
          </cell>
          <cell r="E2813">
            <v>0</v>
          </cell>
          <cell r="F2813">
            <v>3603600</v>
          </cell>
          <cell r="H2813" t="str">
            <v>IMPLANTE</v>
          </cell>
          <cell r="I2813" t="str">
            <v>Pie y mano</v>
          </cell>
          <cell r="J2813" t="str">
            <v>Trimed</v>
          </cell>
        </row>
        <row r="2814">
          <cell r="A2814" t="str">
            <v>SWOR-6N</v>
          </cell>
          <cell r="B2814" t="str">
            <v>PLACA SIDEWINDER DERECHA 6H ESTRECHO</v>
          </cell>
          <cell r="C2814">
            <v>3166800</v>
          </cell>
          <cell r="D2814">
            <v>0</v>
          </cell>
          <cell r="E2814">
            <v>0</v>
          </cell>
          <cell r="F2814">
            <v>3166800</v>
          </cell>
          <cell r="H2814" t="str">
            <v>IMPLANTE</v>
          </cell>
          <cell r="I2814" t="str">
            <v>Pie y mano</v>
          </cell>
          <cell r="J2814" t="str">
            <v>Trimed</v>
          </cell>
        </row>
        <row r="2815">
          <cell r="A2815" t="str">
            <v>SWOR-6M</v>
          </cell>
          <cell r="B2815" t="str">
            <v>PLACA SIDEWINDER DERECHA 6 AGUJERO MEDIO</v>
          </cell>
          <cell r="C2815">
            <v>3166800</v>
          </cell>
          <cell r="D2815">
            <v>0</v>
          </cell>
          <cell r="E2815">
            <v>0</v>
          </cell>
          <cell r="F2815">
            <v>3166800</v>
          </cell>
          <cell r="H2815" t="str">
            <v>IMPLANTE</v>
          </cell>
          <cell r="I2815" t="str">
            <v>Pie y mano</v>
          </cell>
          <cell r="J2815" t="str">
            <v>Trimed</v>
          </cell>
        </row>
        <row r="2816">
          <cell r="A2816" t="str">
            <v>SWOR-7M</v>
          </cell>
          <cell r="B2816" t="str">
            <v>PLACA SIDEWIN DERDERECHA 7 MEDIO HOLE</v>
          </cell>
          <cell r="C2816">
            <v>3603600</v>
          </cell>
          <cell r="D2816">
            <v>0</v>
          </cell>
          <cell r="E2816">
            <v>0</v>
          </cell>
          <cell r="F2816">
            <v>3603600</v>
          </cell>
          <cell r="H2816" t="str">
            <v>IMPLANTE</v>
          </cell>
          <cell r="I2816" t="str">
            <v>Pie y mano</v>
          </cell>
          <cell r="J2816" t="str">
            <v>Trimed</v>
          </cell>
        </row>
        <row r="2817">
          <cell r="A2817" t="str">
            <v>PS15</v>
          </cell>
          <cell r="B2817" t="str">
            <v>PLACA SEMITUBULAR 15 ORIFICIOS</v>
          </cell>
          <cell r="C2817">
            <v>4207200</v>
          </cell>
          <cell r="D2817">
            <v>0</v>
          </cell>
          <cell r="E2817">
            <v>0</v>
          </cell>
          <cell r="F2817">
            <v>4207200</v>
          </cell>
          <cell r="H2817" t="str">
            <v>IMPLANTE</v>
          </cell>
          <cell r="I2817" t="str">
            <v>Pie y mano</v>
          </cell>
          <cell r="J2817" t="str">
            <v>Trimed</v>
          </cell>
        </row>
        <row r="2818">
          <cell r="A2818" t="str">
            <v>PS12</v>
          </cell>
          <cell r="B2818" t="str">
            <v>PLACA SEMITUBULAR 12 ORIFICIOS</v>
          </cell>
          <cell r="C2818">
            <v>3903900</v>
          </cell>
          <cell r="D2818">
            <v>0</v>
          </cell>
          <cell r="E2818">
            <v>0</v>
          </cell>
          <cell r="F2818">
            <v>3903900</v>
          </cell>
          <cell r="H2818" t="str">
            <v>IMPLANTE</v>
          </cell>
          <cell r="I2818" t="str">
            <v>Pie y mano</v>
          </cell>
          <cell r="J2818" t="str">
            <v>Trimed</v>
          </cell>
        </row>
        <row r="2819">
          <cell r="A2819" t="str">
            <v>21175-5</v>
          </cell>
          <cell r="B2819" t="str">
            <v>PLACA SACRO ILIACA  EN L 5H</v>
          </cell>
          <cell r="C2819">
            <v>1658000</v>
          </cell>
          <cell r="D2819">
            <v>0</v>
          </cell>
          <cell r="E2819">
            <v>0</v>
          </cell>
          <cell r="F2819">
            <v>1658000</v>
          </cell>
          <cell r="H2819" t="str">
            <v>IMPLANTE</v>
          </cell>
          <cell r="I2819" t="str">
            <v>Osteosintesis y trauma</v>
          </cell>
          <cell r="J2819" t="str">
            <v>I.T.S Latin America</v>
          </cell>
        </row>
        <row r="2820">
          <cell r="A2820" t="str">
            <v>21177-4</v>
          </cell>
          <cell r="B2820" t="str">
            <v>PLACA SACRO ILIACA CUADRADA 4H</v>
          </cell>
          <cell r="C2820">
            <v>1612200</v>
          </cell>
          <cell r="D2820">
            <v>0</v>
          </cell>
          <cell r="E2820">
            <v>0</v>
          </cell>
          <cell r="F2820">
            <v>1612200</v>
          </cell>
          <cell r="H2820" t="str">
            <v>IMPLANTE</v>
          </cell>
          <cell r="I2820" t="str">
            <v>Osteosintesis y trauma</v>
          </cell>
          <cell r="J2820" t="str">
            <v>I.T.S Latin America</v>
          </cell>
        </row>
        <row r="2821">
          <cell r="A2821" t="str">
            <v>VLBPL-10-4</v>
          </cell>
          <cell r="B2821" t="str">
            <v>PLACA RODAMIENTO PALMAR IZQUIERDA.10-4</v>
          </cell>
          <cell r="C2821" t="e">
            <v>#N/A</v>
          </cell>
          <cell r="D2821">
            <v>0</v>
          </cell>
          <cell r="E2821" t="e">
            <v>#N/A</v>
          </cell>
          <cell r="F2821" t="e">
            <v>#N/A</v>
          </cell>
          <cell r="H2821" t="str">
            <v>IMPLANTE</v>
          </cell>
          <cell r="I2821" t="str">
            <v>Pie y mano</v>
          </cell>
          <cell r="J2821" t="str">
            <v>Trimed</v>
          </cell>
        </row>
        <row r="2822">
          <cell r="A2822" t="str">
            <v>VLBPL-5-6</v>
          </cell>
          <cell r="B2822" t="str">
            <v>PLACA RODAMIENTO PALMAR IZQUIERDA 5H*6H</v>
          </cell>
          <cell r="C2822">
            <v>4095000</v>
          </cell>
          <cell r="D2822">
            <v>0</v>
          </cell>
          <cell r="E2822">
            <v>0</v>
          </cell>
          <cell r="F2822">
            <v>4095000</v>
          </cell>
          <cell r="H2822" t="str">
            <v>IMPLANTE</v>
          </cell>
          <cell r="I2822" t="str">
            <v>Pie y mano</v>
          </cell>
          <cell r="J2822" t="str">
            <v>Trimed</v>
          </cell>
        </row>
        <row r="2823">
          <cell r="A2823" t="str">
            <v>VLBPL-3-6</v>
          </cell>
          <cell r="B2823" t="str">
            <v>PLACA RODAMIENTO PALMAR IZQUIERDA 3H*6H</v>
          </cell>
          <cell r="C2823">
            <v>3958500</v>
          </cell>
          <cell r="D2823">
            <v>0</v>
          </cell>
          <cell r="E2823">
            <v>0</v>
          </cell>
          <cell r="F2823">
            <v>3958500</v>
          </cell>
          <cell r="H2823" t="str">
            <v>IMPLANTE</v>
          </cell>
          <cell r="I2823" t="str">
            <v>Pie y mano</v>
          </cell>
          <cell r="J2823" t="str">
            <v>Trimed</v>
          </cell>
        </row>
        <row r="2824">
          <cell r="A2824" t="str">
            <v>VLBPL-3-7</v>
          </cell>
          <cell r="B2824" t="str">
            <v>PLACA RODAMIENTO PALMAR IZQUIERDA 3H *7H</v>
          </cell>
          <cell r="C2824">
            <v>3958500</v>
          </cell>
          <cell r="D2824">
            <v>0</v>
          </cell>
          <cell r="E2824">
            <v>0</v>
          </cell>
          <cell r="F2824">
            <v>3958500</v>
          </cell>
          <cell r="H2824" t="str">
            <v>IMPLANTE</v>
          </cell>
          <cell r="I2824" t="str">
            <v>Pie y mano</v>
          </cell>
          <cell r="J2824" t="str">
            <v>Trimed</v>
          </cell>
        </row>
        <row r="2825">
          <cell r="A2825" t="str">
            <v>VLBPL-11-7</v>
          </cell>
          <cell r="B2825" t="str">
            <v>PLACA RODAMIENTO PALMAR IZQUIERDA 11H*7P</v>
          </cell>
          <cell r="C2825">
            <v>7735000</v>
          </cell>
          <cell r="D2825">
            <v>0</v>
          </cell>
          <cell r="E2825">
            <v>0</v>
          </cell>
          <cell r="F2825">
            <v>7735000</v>
          </cell>
          <cell r="H2825" t="str">
            <v>IMPLANTE</v>
          </cell>
          <cell r="I2825" t="str">
            <v>Pie y mano</v>
          </cell>
          <cell r="J2825" t="str">
            <v>Trimed</v>
          </cell>
        </row>
        <row r="2826">
          <cell r="A2826" t="str">
            <v>VLBPL-7-7</v>
          </cell>
          <cell r="B2826" t="str">
            <v>PLACA RODAMIENTO PALMAR IZQUIERD 7H*7PEG</v>
          </cell>
          <cell r="C2826">
            <v>4914000</v>
          </cell>
          <cell r="D2826">
            <v>0</v>
          </cell>
          <cell r="E2826">
            <v>0</v>
          </cell>
          <cell r="F2826">
            <v>4914000</v>
          </cell>
          <cell r="H2826" t="str">
            <v>IMPLANTE</v>
          </cell>
          <cell r="I2826" t="str">
            <v>Pie y mano</v>
          </cell>
          <cell r="J2826" t="str">
            <v>Trimed</v>
          </cell>
        </row>
        <row r="2827">
          <cell r="A2827" t="str">
            <v>VLBPL-7-4</v>
          </cell>
          <cell r="B2827" t="str">
            <v>PLACA RODAMIENTO PALMAR IZQUIERD 7H*4PEG</v>
          </cell>
          <cell r="C2827">
            <v>2192400</v>
          </cell>
          <cell r="D2827">
            <v>0</v>
          </cell>
          <cell r="E2827">
            <v>0</v>
          </cell>
          <cell r="F2827">
            <v>2192400</v>
          </cell>
          <cell r="H2827" t="str">
            <v>IMPLANTE</v>
          </cell>
          <cell r="I2827" t="str">
            <v>Pie y mano</v>
          </cell>
          <cell r="J2827" t="str">
            <v>Trimed</v>
          </cell>
        </row>
        <row r="2828">
          <cell r="A2828" t="str">
            <v>VLBPL-5-7</v>
          </cell>
          <cell r="B2828" t="str">
            <v>PLACA RODAMIENTO PALMAR IZQUIERD 5H*7PEG</v>
          </cell>
          <cell r="C2828">
            <v>4459000</v>
          </cell>
          <cell r="D2828">
            <v>0</v>
          </cell>
          <cell r="E2828">
            <v>0</v>
          </cell>
          <cell r="F2828">
            <v>4459000</v>
          </cell>
          <cell r="H2828" t="str">
            <v>IMPLANTE</v>
          </cell>
          <cell r="I2828" t="str">
            <v>Pie y mano</v>
          </cell>
          <cell r="J2828" t="str">
            <v>Trimed</v>
          </cell>
        </row>
        <row r="2829">
          <cell r="A2829" t="str">
            <v>VLBPL-5-5</v>
          </cell>
          <cell r="B2829" t="str">
            <v>PLACA RODAMIENTO PALMAR IZQUIERD 5H*5PEG</v>
          </cell>
          <cell r="C2829">
            <v>4459000</v>
          </cell>
          <cell r="D2829">
            <v>0</v>
          </cell>
          <cell r="E2829">
            <v>0</v>
          </cell>
          <cell r="F2829">
            <v>4459000</v>
          </cell>
          <cell r="H2829" t="str">
            <v>IMPLANTE</v>
          </cell>
          <cell r="I2829" t="str">
            <v>Pie y mano</v>
          </cell>
          <cell r="J2829" t="str">
            <v>Trimed</v>
          </cell>
        </row>
        <row r="2830">
          <cell r="A2830" t="str">
            <v>VLBPL-5-4</v>
          </cell>
          <cell r="B2830" t="str">
            <v>PLACA RODAMIENTO PALMAR IZQUIERD 5H*4PEG</v>
          </cell>
          <cell r="C2830">
            <v>1989400</v>
          </cell>
          <cell r="D2830">
            <v>0</v>
          </cell>
          <cell r="E2830">
            <v>0</v>
          </cell>
          <cell r="F2830">
            <v>1989400</v>
          </cell>
          <cell r="H2830" t="str">
            <v>IMPLANTE</v>
          </cell>
          <cell r="I2830" t="str">
            <v>Pie y mano</v>
          </cell>
          <cell r="J2830" t="str">
            <v>Trimed</v>
          </cell>
        </row>
        <row r="2831">
          <cell r="A2831" t="str">
            <v>VLBPL-3-4</v>
          </cell>
          <cell r="B2831" t="str">
            <v>PLACA RODAMIENTO PALMAR IZQUIERD 3H*4PEG</v>
          </cell>
          <cell r="C2831">
            <v>1989400</v>
          </cell>
          <cell r="D2831">
            <v>0</v>
          </cell>
          <cell r="E2831">
            <v>0</v>
          </cell>
          <cell r="F2831">
            <v>1989400</v>
          </cell>
          <cell r="H2831" t="str">
            <v>IMPLANTE</v>
          </cell>
          <cell r="I2831" t="str">
            <v>Pie y mano</v>
          </cell>
          <cell r="J2831" t="str">
            <v>Trimed</v>
          </cell>
        </row>
        <row r="2832">
          <cell r="A2832" t="str">
            <v>VLBPL-3-7N</v>
          </cell>
          <cell r="B2832" t="str">
            <v>PLACA RODAMIENTO PALMAR IZQ.3H*7H</v>
          </cell>
          <cell r="C2832">
            <v>4459000</v>
          </cell>
          <cell r="D2832">
            <v>0</v>
          </cell>
          <cell r="E2832">
            <v>0</v>
          </cell>
          <cell r="F2832">
            <v>4459000</v>
          </cell>
          <cell r="H2832" t="str">
            <v>IMPLANTE</v>
          </cell>
          <cell r="I2832" t="str">
            <v>Pie y mano</v>
          </cell>
          <cell r="J2832" t="str">
            <v>Trimed</v>
          </cell>
        </row>
        <row r="2833">
          <cell r="A2833" t="str">
            <v>VLBPR-7-7</v>
          </cell>
          <cell r="B2833" t="str">
            <v>PLACA RODAMIENTO PALMAR DERECHA 7H*7PEG</v>
          </cell>
          <cell r="C2833">
            <v>4914000</v>
          </cell>
          <cell r="D2833">
            <v>0</v>
          </cell>
          <cell r="E2833">
            <v>0</v>
          </cell>
          <cell r="F2833">
            <v>4914000</v>
          </cell>
          <cell r="H2833" t="str">
            <v>IMPLANTE</v>
          </cell>
          <cell r="I2833" t="str">
            <v>Pie y mano</v>
          </cell>
          <cell r="J2833" t="str">
            <v>Trimed</v>
          </cell>
        </row>
        <row r="2834">
          <cell r="A2834" t="str">
            <v>VLBPR-7-4</v>
          </cell>
          <cell r="B2834" t="str">
            <v>PLACA RODAMIENTO PALMAR DERECHA 7H*4PEG</v>
          </cell>
          <cell r="C2834">
            <v>2192400</v>
          </cell>
          <cell r="D2834">
            <v>0</v>
          </cell>
          <cell r="E2834">
            <v>0</v>
          </cell>
          <cell r="F2834">
            <v>2192400</v>
          </cell>
          <cell r="H2834" t="str">
            <v>IMPLANTE</v>
          </cell>
          <cell r="I2834" t="str">
            <v>Pie y mano</v>
          </cell>
          <cell r="J2834" t="str">
            <v>Trimed</v>
          </cell>
        </row>
        <row r="2835">
          <cell r="A2835" t="str">
            <v>VLBPR-5-7</v>
          </cell>
          <cell r="B2835" t="str">
            <v>PLACA RODAMIENTO PALMAR DERECHA 5H*7PEG</v>
          </cell>
          <cell r="C2835">
            <v>4459000</v>
          </cell>
          <cell r="D2835">
            <v>0</v>
          </cell>
          <cell r="E2835">
            <v>0</v>
          </cell>
          <cell r="F2835">
            <v>4459000</v>
          </cell>
          <cell r="H2835" t="str">
            <v>IMPLANTE</v>
          </cell>
          <cell r="I2835" t="str">
            <v>Pie y mano</v>
          </cell>
          <cell r="J2835" t="str">
            <v>Trimed</v>
          </cell>
        </row>
        <row r="2836">
          <cell r="A2836" t="str">
            <v>VLBPR-5-6</v>
          </cell>
          <cell r="B2836" t="str">
            <v>PLACA RODAMIENTO PALMAR DERECHA 5H*6PEG</v>
          </cell>
          <cell r="C2836">
            <v>4095000</v>
          </cell>
          <cell r="D2836">
            <v>0</v>
          </cell>
          <cell r="E2836">
            <v>0</v>
          </cell>
          <cell r="F2836">
            <v>4095000</v>
          </cell>
          <cell r="H2836" t="str">
            <v>IMPLANTE</v>
          </cell>
          <cell r="I2836" t="str">
            <v>Pie y mano</v>
          </cell>
          <cell r="J2836" t="str">
            <v>Trimed</v>
          </cell>
        </row>
        <row r="2837">
          <cell r="A2837" t="str">
            <v>VLBPR-5-5</v>
          </cell>
          <cell r="B2837" t="str">
            <v>PLACA RODAMIENTO PALMAR DERECHA 5H*5PEG</v>
          </cell>
          <cell r="C2837">
            <v>4459000</v>
          </cell>
          <cell r="D2837">
            <v>0</v>
          </cell>
          <cell r="E2837">
            <v>0</v>
          </cell>
          <cell r="F2837">
            <v>4459000</v>
          </cell>
          <cell r="H2837" t="str">
            <v>IMPLANTE</v>
          </cell>
          <cell r="I2837" t="str">
            <v>Pie y mano</v>
          </cell>
          <cell r="J2837" t="str">
            <v>Trimed</v>
          </cell>
        </row>
        <row r="2838">
          <cell r="A2838" t="str">
            <v>VLBPR-5-4</v>
          </cell>
          <cell r="B2838" t="str">
            <v>PLACA RODAMIENTO PALMAR DERECHA 5H*4PEG</v>
          </cell>
          <cell r="C2838">
            <v>1989400</v>
          </cell>
          <cell r="D2838">
            <v>0</v>
          </cell>
          <cell r="E2838">
            <v>0</v>
          </cell>
          <cell r="F2838">
            <v>1989400</v>
          </cell>
          <cell r="H2838" t="str">
            <v>IMPLANTE</v>
          </cell>
          <cell r="I2838" t="str">
            <v>Pie y mano</v>
          </cell>
          <cell r="J2838" t="str">
            <v>Trimed</v>
          </cell>
        </row>
        <row r="2839">
          <cell r="A2839" t="str">
            <v>VLBPR-3-7</v>
          </cell>
          <cell r="B2839" t="str">
            <v>PLACA RODAMIENTO PALMAR DERECHA 3H*7PE</v>
          </cell>
          <cell r="C2839">
            <v>4459000</v>
          </cell>
          <cell r="D2839">
            <v>0</v>
          </cell>
          <cell r="E2839">
            <v>0</v>
          </cell>
          <cell r="F2839">
            <v>4459000</v>
          </cell>
          <cell r="H2839" t="str">
            <v>IMPLANTE</v>
          </cell>
          <cell r="I2839" t="str">
            <v>Pie y mano</v>
          </cell>
          <cell r="J2839" t="str">
            <v>Trimed</v>
          </cell>
        </row>
        <row r="2840">
          <cell r="A2840" t="str">
            <v>VLBPR-3-6</v>
          </cell>
          <cell r="B2840" t="str">
            <v>PLACA RODAMIENTO PALMAR DERECHA 3H*6PE</v>
          </cell>
          <cell r="C2840">
            <v>3958500</v>
          </cell>
          <cell r="D2840">
            <v>0</v>
          </cell>
          <cell r="E2840">
            <v>0</v>
          </cell>
          <cell r="F2840">
            <v>3958500</v>
          </cell>
          <cell r="H2840" t="str">
            <v>IMPLANTE</v>
          </cell>
          <cell r="I2840" t="str">
            <v>Pie y mano</v>
          </cell>
          <cell r="J2840" t="str">
            <v>Trimed</v>
          </cell>
        </row>
        <row r="2841">
          <cell r="A2841" t="str">
            <v>VLBPR-3-4</v>
          </cell>
          <cell r="B2841" t="str">
            <v>PLACA RODAMIENTO PALMAR DERECHA 3H*4PEG</v>
          </cell>
          <cell r="C2841">
            <v>1989400</v>
          </cell>
          <cell r="D2841">
            <v>0</v>
          </cell>
          <cell r="E2841">
            <v>0</v>
          </cell>
          <cell r="F2841">
            <v>1989400</v>
          </cell>
          <cell r="H2841" t="str">
            <v>IMPLANTE</v>
          </cell>
          <cell r="I2841" t="str">
            <v>Pie y mano</v>
          </cell>
          <cell r="J2841" t="str">
            <v>Trimed</v>
          </cell>
        </row>
        <row r="2842">
          <cell r="A2842" t="str">
            <v>VLBPR-11-7</v>
          </cell>
          <cell r="B2842" t="str">
            <v>PLACA RODAMIENTO PALMAR DERECHA 11H*7PEG</v>
          </cell>
          <cell r="C2842">
            <v>7735000</v>
          </cell>
          <cell r="D2842">
            <v>0</v>
          </cell>
          <cell r="E2842">
            <v>0</v>
          </cell>
          <cell r="F2842">
            <v>7735000</v>
          </cell>
          <cell r="H2842" t="str">
            <v>IMPLANTE</v>
          </cell>
          <cell r="I2842" t="str">
            <v>Pie y mano</v>
          </cell>
          <cell r="J2842" t="str">
            <v>Trimed</v>
          </cell>
        </row>
        <row r="2843">
          <cell r="A2843" t="str">
            <v>VLBPR-3-7N</v>
          </cell>
          <cell r="B2843" t="str">
            <v>PLACA RODAMIENTO PALMAR DER.3H*7H</v>
          </cell>
          <cell r="C2843">
            <v>4459000</v>
          </cell>
          <cell r="D2843">
            <v>0</v>
          </cell>
          <cell r="E2843">
            <v>0</v>
          </cell>
          <cell r="F2843">
            <v>4459000</v>
          </cell>
          <cell r="H2843" t="str">
            <v>IMPLANTE</v>
          </cell>
          <cell r="I2843" t="str">
            <v>Pie y mano</v>
          </cell>
          <cell r="J2843" t="str">
            <v>Trimed</v>
          </cell>
        </row>
        <row r="2844">
          <cell r="A2844" t="str">
            <v>PRS4TOMT60</v>
          </cell>
          <cell r="B2844" t="str">
            <v>PLACA REGULACIÓN IN.SITU RANURA MEDIA</v>
          </cell>
          <cell r="C2844">
            <v>351600</v>
          </cell>
          <cell r="D2844">
            <v>0</v>
          </cell>
          <cell r="E2844">
            <v>0</v>
          </cell>
          <cell r="F2844">
            <v>351600</v>
          </cell>
          <cell r="H2844" t="str">
            <v>IMPLANTE</v>
          </cell>
          <cell r="I2844" t="str">
            <v>Craneo maxilofacial</v>
          </cell>
          <cell r="J2844" t="str">
            <v>Tekka</v>
          </cell>
        </row>
        <row r="2845">
          <cell r="A2845" t="str">
            <v>PRS4TOLT60</v>
          </cell>
          <cell r="B2845" t="str">
            <v>PLACA REGULACIÓN IN.SITU RANURA LARGA</v>
          </cell>
          <cell r="C2845">
            <v>351600</v>
          </cell>
          <cell r="D2845">
            <v>0</v>
          </cell>
          <cell r="E2845">
            <v>0</v>
          </cell>
          <cell r="F2845">
            <v>351600</v>
          </cell>
          <cell r="H2845" t="str">
            <v>IMPLANTE</v>
          </cell>
          <cell r="I2845" t="str">
            <v>Craneo maxilofacial</v>
          </cell>
          <cell r="J2845" t="str">
            <v>Tekka</v>
          </cell>
        </row>
        <row r="2846">
          <cell r="A2846" t="str">
            <v>PRS4TOST60</v>
          </cell>
          <cell r="B2846" t="str">
            <v>PLACA REGULACIÓN IN.SITU RANURA CORTA</v>
          </cell>
          <cell r="C2846">
            <v>351600</v>
          </cell>
          <cell r="D2846">
            <v>0</v>
          </cell>
          <cell r="E2846">
            <v>0</v>
          </cell>
          <cell r="F2846">
            <v>351600</v>
          </cell>
          <cell r="H2846" t="str">
            <v>IMPLANTE</v>
          </cell>
          <cell r="I2846" t="str">
            <v>Craneo maxilofacial</v>
          </cell>
          <cell r="J2846" t="str">
            <v>Tekka</v>
          </cell>
        </row>
        <row r="2847">
          <cell r="A2847" t="str">
            <v>PS5</v>
          </cell>
          <cell r="B2847" t="str">
            <v>PLACA RECTA DE ANTEBRAZO DE 5H</v>
          </cell>
          <cell r="C2847">
            <v>3430700</v>
          </cell>
          <cell r="D2847">
            <v>0</v>
          </cell>
          <cell r="E2847">
            <v>0</v>
          </cell>
          <cell r="F2847">
            <v>3430700</v>
          </cell>
          <cell r="H2847" t="str">
            <v>IMPLANTE</v>
          </cell>
          <cell r="I2847" t="str">
            <v>Pie y mano</v>
          </cell>
          <cell r="J2847" t="str">
            <v>Trimed</v>
          </cell>
        </row>
        <row r="2848">
          <cell r="A2848" t="str">
            <v>PS8</v>
          </cell>
          <cell r="B2848" t="str">
            <v>PLACA RECTA DE ANTEBRAZO BLOQUEADA 8H</v>
          </cell>
          <cell r="C2848">
            <v>3903900</v>
          </cell>
          <cell r="D2848">
            <v>0</v>
          </cell>
          <cell r="E2848">
            <v>0</v>
          </cell>
          <cell r="F2848">
            <v>3903900</v>
          </cell>
          <cell r="H2848" t="str">
            <v>IMPLANTE</v>
          </cell>
          <cell r="I2848" t="str">
            <v>Pie y mano</v>
          </cell>
          <cell r="J2848" t="str">
            <v>Trimed</v>
          </cell>
        </row>
        <row r="2849">
          <cell r="A2849" t="str">
            <v>PS6</v>
          </cell>
          <cell r="B2849" t="str">
            <v>PLACA RECTA DE ANTEBRAZO BLOQUEADA 6H</v>
          </cell>
          <cell r="C2849">
            <v>3903900</v>
          </cell>
          <cell r="D2849">
            <v>0</v>
          </cell>
          <cell r="E2849">
            <v>0</v>
          </cell>
          <cell r="F2849">
            <v>3903900</v>
          </cell>
          <cell r="H2849" t="str">
            <v>IMPLANTE</v>
          </cell>
          <cell r="I2849" t="str">
            <v>Pie y mano</v>
          </cell>
          <cell r="J2849" t="str">
            <v>Trimed</v>
          </cell>
        </row>
        <row r="2850">
          <cell r="A2850" t="str">
            <v>PS10</v>
          </cell>
          <cell r="B2850" t="str">
            <v>PLACA RECTA DE ANTEBRAZO BLOQUEADA 10H</v>
          </cell>
          <cell r="C2850">
            <v>3903900</v>
          </cell>
          <cell r="D2850">
            <v>0</v>
          </cell>
          <cell r="E2850">
            <v>0</v>
          </cell>
          <cell r="F2850">
            <v>3903900</v>
          </cell>
          <cell r="H2850" t="str">
            <v>IMPLANTE</v>
          </cell>
          <cell r="I2850" t="str">
            <v>Pie y mano</v>
          </cell>
          <cell r="J2850" t="str">
            <v>Trimed</v>
          </cell>
        </row>
        <row r="2851">
          <cell r="A2851" t="str">
            <v>UPG-7</v>
          </cell>
          <cell r="B2851" t="str">
            <v>PLACA RECTA CUBITAL 7 ORIFICIOS</v>
          </cell>
          <cell r="C2851">
            <v>5829200</v>
          </cell>
          <cell r="D2851">
            <v>0</v>
          </cell>
          <cell r="E2851">
            <v>0</v>
          </cell>
          <cell r="F2851">
            <v>5829200</v>
          </cell>
          <cell r="H2851" t="str">
            <v>IMPLANTE</v>
          </cell>
          <cell r="I2851" t="str">
            <v>Pie y mano</v>
          </cell>
          <cell r="J2851" t="str">
            <v>Trimed</v>
          </cell>
        </row>
        <row r="2852">
          <cell r="A2852" t="str">
            <v>UPG-5</v>
          </cell>
          <cell r="B2852" t="str">
            <v>PLACA RECTA CUBITAL 5 ORIFICIOS</v>
          </cell>
          <cell r="C2852">
            <v>3751000</v>
          </cell>
          <cell r="D2852">
            <v>0</v>
          </cell>
          <cell r="E2852">
            <v>0</v>
          </cell>
          <cell r="F2852">
            <v>3751000</v>
          </cell>
          <cell r="H2852" t="str">
            <v>IMPLANTE</v>
          </cell>
          <cell r="I2852" t="str">
            <v>Pie y mano</v>
          </cell>
          <cell r="J2852" t="str">
            <v>Trimed</v>
          </cell>
        </row>
        <row r="2853">
          <cell r="A2853" t="str">
            <v>21103-9</v>
          </cell>
          <cell r="B2853" t="str">
            <v>PLACA RECTA BLOQ 4.5MM 9H</v>
          </cell>
          <cell r="C2853">
            <v>1783700</v>
          </cell>
          <cell r="D2853">
            <v>0</v>
          </cell>
          <cell r="E2853">
            <v>0</v>
          </cell>
          <cell r="F2853">
            <v>1783700</v>
          </cell>
          <cell r="H2853" t="str">
            <v>IMPLANTE</v>
          </cell>
          <cell r="I2853" t="str">
            <v>Osteosintesis y trauma</v>
          </cell>
          <cell r="J2853" t="str">
            <v>I.T.S Latin America</v>
          </cell>
        </row>
        <row r="2854">
          <cell r="A2854" t="str">
            <v>21103-8</v>
          </cell>
          <cell r="B2854" t="str">
            <v>PLACA RECTA BLOQ 4.5MM 8H</v>
          </cell>
          <cell r="C2854">
            <v>1707500</v>
          </cell>
          <cell r="D2854">
            <v>0</v>
          </cell>
          <cell r="E2854">
            <v>0</v>
          </cell>
          <cell r="F2854">
            <v>1707500</v>
          </cell>
          <cell r="H2854" t="str">
            <v>IMPLANTE</v>
          </cell>
          <cell r="I2854" t="str">
            <v>Osteosintesis y trauma</v>
          </cell>
          <cell r="J2854" t="str">
            <v>I.T.S Latin America</v>
          </cell>
        </row>
        <row r="2855">
          <cell r="A2855" t="str">
            <v>21103-7</v>
          </cell>
          <cell r="B2855" t="str">
            <v>PLACA RECTA BLOQ 4.5MM 7H</v>
          </cell>
          <cell r="C2855">
            <v>1631900</v>
          </cell>
          <cell r="D2855">
            <v>0</v>
          </cell>
          <cell r="E2855">
            <v>0</v>
          </cell>
          <cell r="F2855">
            <v>1631900</v>
          </cell>
          <cell r="H2855" t="str">
            <v>IMPLANTE</v>
          </cell>
          <cell r="I2855" t="str">
            <v>Osteosintesis y trauma</v>
          </cell>
          <cell r="J2855" t="str">
            <v>I.T.S Latin America</v>
          </cell>
        </row>
        <row r="2856">
          <cell r="A2856" t="str">
            <v>21103-13</v>
          </cell>
          <cell r="B2856" t="str">
            <v>PLACA RECTA BLOQ 4.5MM 13H</v>
          </cell>
          <cell r="C2856">
            <v>2087300</v>
          </cell>
          <cell r="D2856">
            <v>0</v>
          </cell>
          <cell r="E2856">
            <v>0</v>
          </cell>
          <cell r="F2856">
            <v>2087300</v>
          </cell>
          <cell r="H2856" t="str">
            <v>IMPLANTE</v>
          </cell>
          <cell r="I2856" t="str">
            <v>Osteosintesis y trauma</v>
          </cell>
          <cell r="J2856" t="str">
            <v>I.T.S Latin America</v>
          </cell>
        </row>
        <row r="2857">
          <cell r="A2857" t="str">
            <v>21103-12</v>
          </cell>
          <cell r="B2857" t="str">
            <v>PLACA RECTA BLOQ 4.5MM 12H</v>
          </cell>
          <cell r="C2857">
            <v>2011000</v>
          </cell>
          <cell r="D2857">
            <v>0</v>
          </cell>
          <cell r="E2857">
            <v>0</v>
          </cell>
          <cell r="F2857">
            <v>2011000</v>
          </cell>
          <cell r="H2857" t="str">
            <v>IMPLANTE</v>
          </cell>
          <cell r="I2857" t="str">
            <v>Osteosintesis y trauma</v>
          </cell>
          <cell r="J2857" t="str">
            <v>I.T.S Latin America</v>
          </cell>
        </row>
        <row r="2858">
          <cell r="A2858" t="str">
            <v>21103-11</v>
          </cell>
          <cell r="B2858" t="str">
            <v>PLACA RECTA BLOQ 4.5MM 11H</v>
          </cell>
          <cell r="C2858">
            <v>1935500</v>
          </cell>
          <cell r="D2858">
            <v>0</v>
          </cell>
          <cell r="E2858">
            <v>0</v>
          </cell>
          <cell r="F2858">
            <v>1935500</v>
          </cell>
          <cell r="H2858" t="str">
            <v>IMPLANTE</v>
          </cell>
          <cell r="I2858" t="str">
            <v>Osteosintesis y trauma</v>
          </cell>
          <cell r="J2858" t="str">
            <v>I.T.S Latin America</v>
          </cell>
        </row>
        <row r="2859">
          <cell r="A2859" t="str">
            <v>21103-10</v>
          </cell>
          <cell r="B2859" t="str">
            <v>PLACA RECTA BLOQ 4.5MM 10H</v>
          </cell>
          <cell r="C2859">
            <v>1859300</v>
          </cell>
          <cell r="D2859">
            <v>0</v>
          </cell>
          <cell r="E2859">
            <v>0</v>
          </cell>
          <cell r="F2859">
            <v>1859300</v>
          </cell>
          <cell r="H2859" t="str">
            <v>IMPLANTE</v>
          </cell>
          <cell r="I2859" t="str">
            <v>Osteosintesis y trauma</v>
          </cell>
          <cell r="J2859" t="str">
            <v>I.T.S Latin America</v>
          </cell>
        </row>
        <row r="2860">
          <cell r="A2860" t="str">
            <v>21102-9</v>
          </cell>
          <cell r="B2860" t="str">
            <v>PLACA RECTA BLOQ 3.5MM 9H</v>
          </cell>
          <cell r="C2860">
            <v>1631900</v>
          </cell>
          <cell r="D2860">
            <v>0</v>
          </cell>
          <cell r="E2860">
            <v>0</v>
          </cell>
          <cell r="F2860">
            <v>1631900</v>
          </cell>
          <cell r="H2860" t="str">
            <v>IMPLANTE</v>
          </cell>
          <cell r="I2860" t="str">
            <v>Osteosintesis y trauma</v>
          </cell>
          <cell r="J2860" t="str">
            <v>I.T.S Latin America</v>
          </cell>
        </row>
        <row r="2861">
          <cell r="A2861" t="str">
            <v>21102-8</v>
          </cell>
          <cell r="B2861" t="str">
            <v>PLACA RECTA BLOQ 3.5MM 8H</v>
          </cell>
          <cell r="C2861">
            <v>1555700</v>
          </cell>
          <cell r="D2861">
            <v>0</v>
          </cell>
          <cell r="E2861">
            <v>0</v>
          </cell>
          <cell r="F2861">
            <v>1555700</v>
          </cell>
          <cell r="H2861" t="str">
            <v>IMPLANTE</v>
          </cell>
          <cell r="I2861" t="str">
            <v>Osteosintesis y trauma</v>
          </cell>
          <cell r="J2861" t="str">
            <v>I.T.S Latin America</v>
          </cell>
        </row>
        <row r="2862">
          <cell r="A2862" t="str">
            <v>21102-7</v>
          </cell>
          <cell r="B2862" t="str">
            <v>PLACA RECTA BLOQ 3.5MM 7H</v>
          </cell>
          <cell r="C2862">
            <v>1480100</v>
          </cell>
          <cell r="D2862">
            <v>0</v>
          </cell>
          <cell r="E2862">
            <v>0</v>
          </cell>
          <cell r="F2862">
            <v>1480100</v>
          </cell>
          <cell r="H2862" t="str">
            <v>IMPLANTE</v>
          </cell>
          <cell r="I2862" t="str">
            <v>Osteosintesis y trauma</v>
          </cell>
          <cell r="J2862" t="str">
            <v>I.T.S Latin America</v>
          </cell>
        </row>
        <row r="2863">
          <cell r="A2863" t="str">
            <v>21102-13</v>
          </cell>
          <cell r="B2863" t="str">
            <v>PLACA RECTA BLOQ 3.5MM 13H</v>
          </cell>
          <cell r="C2863">
            <v>1935500</v>
          </cell>
          <cell r="D2863">
            <v>0</v>
          </cell>
          <cell r="E2863">
            <v>0</v>
          </cell>
          <cell r="F2863">
            <v>1935500</v>
          </cell>
          <cell r="H2863" t="str">
            <v>IMPLANTE</v>
          </cell>
          <cell r="I2863" t="str">
            <v>Osteosintesis y trauma</v>
          </cell>
          <cell r="J2863" t="str">
            <v>I.T.S Latin America</v>
          </cell>
        </row>
        <row r="2864">
          <cell r="A2864" t="str">
            <v>21102-12</v>
          </cell>
          <cell r="B2864" t="str">
            <v>PLACA RECTA BLOQ 3.5MM 12H</v>
          </cell>
          <cell r="C2864">
            <v>1859300</v>
          </cell>
          <cell r="D2864">
            <v>0</v>
          </cell>
          <cell r="E2864">
            <v>0</v>
          </cell>
          <cell r="F2864">
            <v>1859300</v>
          </cell>
          <cell r="H2864" t="str">
            <v>IMPLANTE</v>
          </cell>
          <cell r="I2864" t="str">
            <v>Osteosintesis y trauma</v>
          </cell>
          <cell r="J2864" t="str">
            <v>I.T.S Latin America</v>
          </cell>
        </row>
        <row r="2865">
          <cell r="A2865" t="str">
            <v>21102-11</v>
          </cell>
          <cell r="B2865" t="str">
            <v>PLACA RECTA BLOQ 3.5MM 11H</v>
          </cell>
          <cell r="C2865">
            <v>1783700</v>
          </cell>
          <cell r="D2865">
            <v>0</v>
          </cell>
          <cell r="E2865">
            <v>0</v>
          </cell>
          <cell r="F2865">
            <v>1783700</v>
          </cell>
          <cell r="H2865" t="str">
            <v>IMPLANTE</v>
          </cell>
          <cell r="I2865" t="str">
            <v>Osteosintesis y trauma</v>
          </cell>
          <cell r="J2865" t="str">
            <v>I.T.S Latin America</v>
          </cell>
        </row>
        <row r="2866">
          <cell r="A2866" t="str">
            <v>21102-10</v>
          </cell>
          <cell r="B2866" t="str">
            <v>PLACA RECTA BLOQ 3.5MM 10H</v>
          </cell>
          <cell r="C2866">
            <v>1707500</v>
          </cell>
          <cell r="D2866">
            <v>0</v>
          </cell>
          <cell r="E2866">
            <v>0</v>
          </cell>
          <cell r="F2866">
            <v>1707500</v>
          </cell>
          <cell r="H2866" t="str">
            <v>IMPLANTE</v>
          </cell>
          <cell r="I2866" t="str">
            <v>Osteosintesis y trauma</v>
          </cell>
          <cell r="J2866" t="str">
            <v>I.T.S Latin America</v>
          </cell>
        </row>
        <row r="2867">
          <cell r="A2867" t="str">
            <v>21101-9</v>
          </cell>
          <cell r="B2867" t="str">
            <v>PLACA RECTA BLOQ 2.0MM 9H</v>
          </cell>
          <cell r="C2867">
            <v>1127000</v>
          </cell>
          <cell r="D2867">
            <v>0</v>
          </cell>
          <cell r="E2867">
            <v>0</v>
          </cell>
          <cell r="F2867">
            <v>1127000</v>
          </cell>
          <cell r="H2867" t="str">
            <v>IMPLANTE</v>
          </cell>
          <cell r="I2867" t="str">
            <v>Osteosintesis y trauma</v>
          </cell>
          <cell r="J2867" t="str">
            <v>I.T.S Latin America</v>
          </cell>
        </row>
        <row r="2868">
          <cell r="A2868" t="str">
            <v>21101-7</v>
          </cell>
          <cell r="B2868" t="str">
            <v>PLACA RECTA BLOQ 2.0MM 7H</v>
          </cell>
          <cell r="C2868">
            <v>1098200</v>
          </cell>
          <cell r="D2868">
            <v>0</v>
          </cell>
          <cell r="E2868">
            <v>0</v>
          </cell>
          <cell r="F2868">
            <v>1098200</v>
          </cell>
          <cell r="H2868" t="str">
            <v>IMPLANTE</v>
          </cell>
          <cell r="I2868" t="str">
            <v>Osteosintesis y trauma</v>
          </cell>
          <cell r="J2868" t="str">
            <v>I.T.S Latin America</v>
          </cell>
        </row>
        <row r="2869">
          <cell r="A2869" t="str">
            <v>21101-13</v>
          </cell>
          <cell r="B2869" t="str">
            <v>PLACA RECTA BLOQ 2.0MM 13H</v>
          </cell>
          <cell r="C2869">
            <v>1155900</v>
          </cell>
          <cell r="D2869">
            <v>0</v>
          </cell>
          <cell r="E2869">
            <v>0</v>
          </cell>
          <cell r="F2869">
            <v>1155900</v>
          </cell>
          <cell r="H2869" t="str">
            <v>IMPLANTE</v>
          </cell>
          <cell r="I2869" t="str">
            <v>Osteosintesis y trauma</v>
          </cell>
          <cell r="J2869" t="str">
            <v>I.T.S Latin America</v>
          </cell>
        </row>
        <row r="2870">
          <cell r="A2870" t="str">
            <v>21101-11</v>
          </cell>
          <cell r="B2870" t="str">
            <v>PLACA RECTA BLOQ 2.0MM 11H</v>
          </cell>
          <cell r="C2870">
            <v>1155900</v>
          </cell>
          <cell r="D2870">
            <v>0</v>
          </cell>
          <cell r="E2870">
            <v>0</v>
          </cell>
          <cell r="F2870">
            <v>1155900</v>
          </cell>
          <cell r="H2870" t="str">
            <v>IMPLANTE</v>
          </cell>
          <cell r="I2870" t="str">
            <v>Osteosintesis y trauma</v>
          </cell>
          <cell r="J2870" t="str">
            <v>I.T.S Latin America</v>
          </cell>
        </row>
        <row r="2871">
          <cell r="A2871" t="str">
            <v>SP27-6</v>
          </cell>
          <cell r="B2871" t="str">
            <v>PLACA RECTA 2.7 MM*6 ORIFICIOS</v>
          </cell>
          <cell r="C2871">
            <v>3252300</v>
          </cell>
          <cell r="D2871">
            <v>0</v>
          </cell>
          <cell r="E2871">
            <v>0</v>
          </cell>
          <cell r="F2871">
            <v>3252300</v>
          </cell>
          <cell r="H2871" t="str">
            <v>IMPLANTE</v>
          </cell>
          <cell r="I2871" t="str">
            <v>Pie y mano</v>
          </cell>
          <cell r="J2871" t="str">
            <v>Trimed</v>
          </cell>
        </row>
        <row r="2872">
          <cell r="A2872" t="str">
            <v>SP27-4</v>
          </cell>
          <cell r="B2872" t="str">
            <v>PLACA RECTA 2.7 MM*4 ORIFICIOS</v>
          </cell>
          <cell r="C2872">
            <v>3252300</v>
          </cell>
          <cell r="D2872">
            <v>0</v>
          </cell>
          <cell r="E2872">
            <v>0</v>
          </cell>
          <cell r="F2872">
            <v>3252300</v>
          </cell>
          <cell r="H2872" t="str">
            <v>IMPLANTE</v>
          </cell>
          <cell r="I2872" t="str">
            <v>Pie y mano</v>
          </cell>
          <cell r="J2872" t="str">
            <v>Trimed</v>
          </cell>
        </row>
        <row r="2873">
          <cell r="A2873" t="str">
            <v>MCS-16</v>
          </cell>
          <cell r="B2873" t="str">
            <v>PLACA RECTA 2.0MM 16 ORIFICIOS</v>
          </cell>
          <cell r="C2873">
            <v>3489500</v>
          </cell>
          <cell r="D2873">
            <v>0</v>
          </cell>
          <cell r="E2873">
            <v>0</v>
          </cell>
          <cell r="F2873">
            <v>3489500</v>
          </cell>
          <cell r="H2873" t="str">
            <v>IMPLANTE</v>
          </cell>
          <cell r="I2873" t="str">
            <v>Pie y mano</v>
          </cell>
          <cell r="J2873" t="str">
            <v>Trimed</v>
          </cell>
        </row>
        <row r="2874">
          <cell r="A2874" t="str">
            <v>MCS-6</v>
          </cell>
          <cell r="B2874" t="str">
            <v>PLACA RECTA 2.0MM - 6 ORIFICIOS</v>
          </cell>
          <cell r="C2874">
            <v>1774300</v>
          </cell>
          <cell r="D2874">
            <v>0</v>
          </cell>
          <cell r="E2874">
            <v>0</v>
          </cell>
          <cell r="F2874">
            <v>1774300</v>
          </cell>
          <cell r="H2874" t="str">
            <v>IMPLANTE</v>
          </cell>
          <cell r="I2874" t="str">
            <v>Pie y mano</v>
          </cell>
          <cell r="J2874" t="str">
            <v>Trimed</v>
          </cell>
        </row>
        <row r="2875">
          <cell r="A2875" t="str">
            <v>MCS-4</v>
          </cell>
          <cell r="B2875" t="str">
            <v>PLACA RECTA 2.0MM - 4 ORIFICIOS</v>
          </cell>
          <cell r="C2875">
            <v>1774300</v>
          </cell>
          <cell r="D2875">
            <v>0</v>
          </cell>
          <cell r="E2875">
            <v>0</v>
          </cell>
          <cell r="F2875">
            <v>1774300</v>
          </cell>
          <cell r="H2875" t="str">
            <v>IMPLANTE</v>
          </cell>
          <cell r="I2875" t="str">
            <v>Pie y mano</v>
          </cell>
          <cell r="J2875" t="str">
            <v>Trimed</v>
          </cell>
        </row>
        <row r="2876">
          <cell r="A2876" t="str">
            <v>P6TM08</v>
          </cell>
          <cell r="B2876" t="str">
            <v>PLACA RECTA 2.0 X 6 ORIFICIOS P/M 0.8MM</v>
          </cell>
          <cell r="C2876">
            <v>261100</v>
          </cell>
          <cell r="D2876">
            <v>0</v>
          </cell>
          <cell r="E2876">
            <v>0</v>
          </cell>
          <cell r="F2876">
            <v>261100</v>
          </cell>
          <cell r="H2876" t="str">
            <v>IMPLANTE</v>
          </cell>
          <cell r="I2876" t="str">
            <v>Craneo maxilofacial</v>
          </cell>
          <cell r="J2876" t="str">
            <v>Tekka</v>
          </cell>
        </row>
        <row r="2877">
          <cell r="A2877" t="str">
            <v>P6T08</v>
          </cell>
          <cell r="B2877" t="str">
            <v>PLACA RECTA 2.0 X 6 ORIFICIOS 0.8MM</v>
          </cell>
          <cell r="C2877">
            <v>261100</v>
          </cell>
          <cell r="D2877">
            <v>0</v>
          </cell>
          <cell r="E2877">
            <v>0</v>
          </cell>
          <cell r="F2877">
            <v>261100</v>
          </cell>
          <cell r="H2877" t="str">
            <v>IMPLANTE</v>
          </cell>
          <cell r="I2877" t="str">
            <v>Craneo maxilofacial</v>
          </cell>
          <cell r="J2877" t="str">
            <v>Tekka</v>
          </cell>
        </row>
        <row r="2878">
          <cell r="A2878" t="str">
            <v>P4TM08</v>
          </cell>
          <cell r="B2878" t="str">
            <v>PLACA RECTA 2.0 X 4 ORIFICIOS P/M 0.8MM</v>
          </cell>
          <cell r="C2878">
            <v>261100</v>
          </cell>
          <cell r="D2878">
            <v>0</v>
          </cell>
          <cell r="E2878">
            <v>0</v>
          </cell>
          <cell r="F2878">
            <v>261100</v>
          </cell>
          <cell r="H2878" t="str">
            <v>IMPLANTE</v>
          </cell>
          <cell r="I2878" t="str">
            <v>Craneo maxilofacial</v>
          </cell>
          <cell r="J2878" t="str">
            <v>Tekka</v>
          </cell>
        </row>
        <row r="2879">
          <cell r="A2879" t="str">
            <v>P4T08</v>
          </cell>
          <cell r="B2879" t="str">
            <v>PLACA RECTA 2.0 X 4 ORIFICIOS 0.8MM</v>
          </cell>
          <cell r="C2879">
            <v>261100</v>
          </cell>
          <cell r="D2879">
            <v>0</v>
          </cell>
          <cell r="E2879">
            <v>0</v>
          </cell>
          <cell r="F2879">
            <v>261100</v>
          </cell>
          <cell r="H2879" t="str">
            <v>IMPLANTE</v>
          </cell>
          <cell r="I2879" t="str">
            <v>Craneo maxilofacial</v>
          </cell>
          <cell r="J2879" t="str">
            <v>Tekka</v>
          </cell>
        </row>
        <row r="2880">
          <cell r="A2880" t="str">
            <v>PHS-6</v>
          </cell>
          <cell r="B2880" t="str">
            <v>PLACA RECTA 1.5MM - 6 ORIFICIOS</v>
          </cell>
          <cell r="C2880">
            <v>1774300</v>
          </cell>
          <cell r="D2880">
            <v>0</v>
          </cell>
          <cell r="E2880">
            <v>0</v>
          </cell>
          <cell r="F2880">
            <v>1774300</v>
          </cell>
          <cell r="H2880" t="str">
            <v>IMPLANTE</v>
          </cell>
          <cell r="I2880" t="str">
            <v>Pie y mano</v>
          </cell>
          <cell r="J2880" t="str">
            <v>Trimed</v>
          </cell>
        </row>
        <row r="2881">
          <cell r="A2881" t="str">
            <v>PHS-16</v>
          </cell>
          <cell r="B2881" t="str">
            <v>PLACA RECTA 1.5MM - 16 ORIFICIOS</v>
          </cell>
          <cell r="C2881">
            <v>3489500</v>
          </cell>
          <cell r="D2881">
            <v>0</v>
          </cell>
          <cell r="E2881">
            <v>0</v>
          </cell>
          <cell r="F2881">
            <v>3489500</v>
          </cell>
          <cell r="H2881" t="str">
            <v>IMPLANTE</v>
          </cell>
          <cell r="I2881" t="str">
            <v>Pie y mano</v>
          </cell>
          <cell r="J2881" t="str">
            <v>Trimed</v>
          </cell>
        </row>
        <row r="2882">
          <cell r="A2882" t="str">
            <v>PHS-4</v>
          </cell>
          <cell r="B2882" t="str">
            <v>PLACA RECTA 1.5MM -  4 ORIFICIOS</v>
          </cell>
          <cell r="C2882">
            <v>1774300</v>
          </cell>
          <cell r="D2882">
            <v>0</v>
          </cell>
          <cell r="E2882">
            <v>0</v>
          </cell>
          <cell r="F2882">
            <v>1774300</v>
          </cell>
          <cell r="H2882" t="str">
            <v>IMPLANTE</v>
          </cell>
          <cell r="I2882" t="str">
            <v>Pie y mano</v>
          </cell>
          <cell r="J2882" t="str">
            <v>Trimed</v>
          </cell>
        </row>
        <row r="2883">
          <cell r="A2883" t="str">
            <v>21182-14</v>
          </cell>
          <cell r="B2883" t="str">
            <v>PLACA RECTA - PELVIS RX 14H</v>
          </cell>
          <cell r="C2883">
            <v>2199100</v>
          </cell>
          <cell r="D2883">
            <v>0</v>
          </cell>
          <cell r="E2883">
            <v>0</v>
          </cell>
          <cell r="F2883">
            <v>2199100</v>
          </cell>
          <cell r="H2883" t="str">
            <v>IMPLANTE</v>
          </cell>
          <cell r="I2883" t="str">
            <v>Osteosintesis y trauma</v>
          </cell>
          <cell r="J2883" t="str">
            <v>I.T.S Latin America</v>
          </cell>
        </row>
        <row r="2884">
          <cell r="A2884" t="str">
            <v>21182-13</v>
          </cell>
          <cell r="B2884" t="str">
            <v>PLACA RECTA - PELVIS RX 13H</v>
          </cell>
          <cell r="C2884">
            <v>2138300</v>
          </cell>
          <cell r="D2884">
            <v>0</v>
          </cell>
          <cell r="E2884">
            <v>0</v>
          </cell>
          <cell r="F2884">
            <v>2138300</v>
          </cell>
          <cell r="H2884" t="str">
            <v>IMPLANTE</v>
          </cell>
          <cell r="I2884" t="str">
            <v>Osteosintesis y trauma</v>
          </cell>
          <cell r="J2884" t="str">
            <v>I.T.S Latin America</v>
          </cell>
        </row>
        <row r="2885">
          <cell r="A2885" t="str">
            <v>21182-12</v>
          </cell>
          <cell r="B2885" t="str">
            <v>PLACA RECTA - PELVIS RX 12H</v>
          </cell>
          <cell r="C2885">
            <v>2085200</v>
          </cell>
          <cell r="D2885">
            <v>0</v>
          </cell>
          <cell r="E2885">
            <v>0</v>
          </cell>
          <cell r="F2885">
            <v>2085200</v>
          </cell>
          <cell r="H2885" t="str">
            <v>IMPLANTE</v>
          </cell>
          <cell r="I2885" t="str">
            <v>Osteosintesis y trauma</v>
          </cell>
          <cell r="J2885" t="str">
            <v>I.T.S Latin America</v>
          </cell>
        </row>
        <row r="2886">
          <cell r="A2886" t="str">
            <v>21182-11</v>
          </cell>
          <cell r="B2886" t="str">
            <v>PLACA RECTA - PELVIS RX 11H</v>
          </cell>
          <cell r="C2886">
            <v>2047400</v>
          </cell>
          <cell r="D2886">
            <v>0</v>
          </cell>
          <cell r="E2886">
            <v>0</v>
          </cell>
          <cell r="F2886">
            <v>2047400</v>
          </cell>
          <cell r="H2886" t="str">
            <v>IMPLANTE</v>
          </cell>
          <cell r="I2886" t="str">
            <v>Osteosintesis y trauma</v>
          </cell>
          <cell r="J2886" t="str">
            <v>I.T.S Latin America</v>
          </cell>
        </row>
        <row r="2887">
          <cell r="A2887" t="str">
            <v>21182-10</v>
          </cell>
          <cell r="B2887" t="str">
            <v>PLACA RECTA - PELVIS RX 10H</v>
          </cell>
          <cell r="C2887">
            <v>2009000</v>
          </cell>
          <cell r="D2887">
            <v>0</v>
          </cell>
          <cell r="E2887">
            <v>0</v>
          </cell>
          <cell r="F2887">
            <v>2009000</v>
          </cell>
          <cell r="H2887" t="str">
            <v>IMPLANTE</v>
          </cell>
          <cell r="I2887" t="str">
            <v>Osteosintesis y trauma</v>
          </cell>
          <cell r="J2887" t="str">
            <v>I.T.S Latin America</v>
          </cell>
        </row>
        <row r="2888">
          <cell r="A2888" t="str">
            <v>CAPBU25T</v>
          </cell>
          <cell r="B2888" t="str">
            <v>PLACA RECONSTRUCIIÓN U 25H</v>
          </cell>
          <cell r="C2888">
            <v>3046200</v>
          </cell>
          <cell r="D2888">
            <v>0</v>
          </cell>
          <cell r="E2888">
            <v>0</v>
          </cell>
          <cell r="F2888">
            <v>3046200</v>
          </cell>
          <cell r="H2888" t="str">
            <v>IMPLANTE</v>
          </cell>
          <cell r="I2888" t="str">
            <v>Craneo maxilofacial</v>
          </cell>
          <cell r="J2888" t="str">
            <v>Tekka</v>
          </cell>
        </row>
        <row r="2889">
          <cell r="A2889" t="str">
            <v>CAPBU15T</v>
          </cell>
          <cell r="B2889" t="str">
            <v>PLACA RECONSTRUCCIÓN U 15H</v>
          </cell>
          <cell r="C2889">
            <v>3046200</v>
          </cell>
          <cell r="D2889">
            <v>0</v>
          </cell>
          <cell r="E2889">
            <v>0</v>
          </cell>
          <cell r="F2889">
            <v>3046200</v>
          </cell>
          <cell r="H2889" t="str">
            <v>IMPLANTE</v>
          </cell>
          <cell r="I2889" t="str">
            <v>Craneo maxilofacial</v>
          </cell>
          <cell r="J2889" t="str">
            <v>Tekka</v>
          </cell>
        </row>
        <row r="2890">
          <cell r="A2890" t="str">
            <v>CAPB21T</v>
          </cell>
          <cell r="B2890" t="str">
            <v>PLACA RECONSTRUCCIÓN RECTA 21H</v>
          </cell>
          <cell r="C2890">
            <v>2069800</v>
          </cell>
          <cell r="D2890">
            <v>0</v>
          </cell>
          <cell r="E2890">
            <v>0</v>
          </cell>
          <cell r="F2890">
            <v>2069800</v>
          </cell>
          <cell r="H2890" t="str">
            <v>IMPLANTE</v>
          </cell>
          <cell r="I2890" t="str">
            <v>Craneo maxilofacial</v>
          </cell>
          <cell r="J2890" t="str">
            <v>Tekka</v>
          </cell>
        </row>
        <row r="2891">
          <cell r="A2891" t="str">
            <v>CAPB16T</v>
          </cell>
          <cell r="B2891" t="str">
            <v>PLACA RECONSTRUCCIÓN RECTA 16H</v>
          </cell>
          <cell r="C2891">
            <v>1895200</v>
          </cell>
          <cell r="D2891">
            <v>0</v>
          </cell>
          <cell r="E2891">
            <v>0</v>
          </cell>
          <cell r="F2891">
            <v>1895200</v>
          </cell>
          <cell r="H2891" t="str">
            <v>IMPLANTE</v>
          </cell>
          <cell r="I2891" t="str">
            <v>Craneo maxilofacial</v>
          </cell>
          <cell r="J2891" t="str">
            <v>Tekka</v>
          </cell>
        </row>
        <row r="2892">
          <cell r="A2892" t="str">
            <v>CAPB10T</v>
          </cell>
          <cell r="B2892" t="str">
            <v>PLACA RECONSTRUCCIÓN RECTA 10H</v>
          </cell>
          <cell r="C2892">
            <v>1895200</v>
          </cell>
          <cell r="D2892">
            <v>0</v>
          </cell>
          <cell r="E2892">
            <v>0</v>
          </cell>
          <cell r="F2892">
            <v>1895200</v>
          </cell>
          <cell r="H2892" t="str">
            <v>IMPLANTE</v>
          </cell>
          <cell r="I2892" t="str">
            <v>Craneo maxilofacial</v>
          </cell>
          <cell r="J2892" t="str">
            <v>Tekka</v>
          </cell>
        </row>
        <row r="2893">
          <cell r="A2893" t="str">
            <v>CAPBR15T</v>
          </cell>
          <cell r="B2893" t="str">
            <v>PLACA RECONSTRUCCION ANG. 15H DERECHA</v>
          </cell>
          <cell r="C2893">
            <v>2643300</v>
          </cell>
          <cell r="D2893">
            <v>0</v>
          </cell>
          <cell r="E2893">
            <v>0</v>
          </cell>
          <cell r="F2893">
            <v>2643300</v>
          </cell>
          <cell r="H2893" t="str">
            <v>IMPLANTE</v>
          </cell>
          <cell r="I2893" t="str">
            <v>Craneo maxilofacial</v>
          </cell>
          <cell r="J2893" t="str">
            <v>Tekka</v>
          </cell>
        </row>
        <row r="2894">
          <cell r="A2894" t="str">
            <v>CAPBL15T</v>
          </cell>
          <cell r="B2894" t="str">
            <v>PLACA RECONSTRUCCION ANG 15H IZQUIERDA</v>
          </cell>
          <cell r="C2894">
            <v>2643300</v>
          </cell>
          <cell r="D2894">
            <v>0</v>
          </cell>
          <cell r="E2894">
            <v>0</v>
          </cell>
          <cell r="F2894">
            <v>2643300</v>
          </cell>
          <cell r="H2894" t="str">
            <v>IMPLANTE</v>
          </cell>
          <cell r="I2894" t="str">
            <v>Craneo maxilofacial</v>
          </cell>
          <cell r="J2894" t="str">
            <v>Tekka</v>
          </cell>
        </row>
        <row r="2895">
          <cell r="A2895" t="str">
            <v>DRUJ-P30</v>
          </cell>
          <cell r="B2895" t="str">
            <v>PLACA RADIOCUBITAL CONJUNTO TAMAÑO 30</v>
          </cell>
          <cell r="C2895" t="str">
            <v>Bajo Cotizacion</v>
          </cell>
          <cell r="D2895">
            <v>0</v>
          </cell>
          <cell r="E2895" t="str">
            <v>PDTE</v>
          </cell>
          <cell r="F2895" t="str">
            <v>PDTE</v>
          </cell>
          <cell r="G2895" t="str">
            <v>Bajo Cotizacion</v>
          </cell>
          <cell r="H2895" t="str">
            <v>IMPLANTE</v>
          </cell>
          <cell r="I2895" t="str">
            <v>Pie y mano</v>
          </cell>
          <cell r="J2895" t="str">
            <v>APTIS</v>
          </cell>
        </row>
        <row r="2896">
          <cell r="A2896" t="str">
            <v>DRUJ-P20</v>
          </cell>
          <cell r="B2896" t="str">
            <v>PLACA RADIOCUBITAL CONJUNTO TAMAÑO 20</v>
          </cell>
          <cell r="C2896" t="str">
            <v>Bajo Cotizacion</v>
          </cell>
          <cell r="D2896">
            <v>0</v>
          </cell>
          <cell r="E2896" t="str">
            <v>PDTE</v>
          </cell>
          <cell r="F2896" t="str">
            <v>PDTE</v>
          </cell>
          <cell r="G2896" t="str">
            <v>Bajo Cotizacion</v>
          </cell>
          <cell r="H2896" t="str">
            <v>IMPLANTE</v>
          </cell>
          <cell r="I2896" t="str">
            <v>Pie y mano</v>
          </cell>
          <cell r="J2896" t="str">
            <v>APTIS</v>
          </cell>
        </row>
        <row r="2897">
          <cell r="A2897" t="str">
            <v>DRUJ-LP20</v>
          </cell>
          <cell r="B2897" t="str">
            <v>PLACA RADIOCUBITAL BLOQUEADA TAMAÑO 20</v>
          </cell>
          <cell r="C2897" t="str">
            <v>Bajo Cotizacion</v>
          </cell>
          <cell r="D2897">
            <v>0</v>
          </cell>
          <cell r="E2897" t="str">
            <v>PDTE</v>
          </cell>
          <cell r="F2897" t="str">
            <v>PDTE</v>
          </cell>
          <cell r="G2897" t="str">
            <v>Bajo Cotizacion</v>
          </cell>
          <cell r="H2897" t="str">
            <v>IMPLANTE</v>
          </cell>
          <cell r="I2897" t="str">
            <v>Pie y mano</v>
          </cell>
          <cell r="J2897" t="str">
            <v>APTIS</v>
          </cell>
        </row>
        <row r="2898">
          <cell r="A2898" t="str">
            <v>DRUJ-LP10</v>
          </cell>
          <cell r="B2898" t="str">
            <v>PLACA RADIOCUBITAL BLOQUEADA TAMAÑO 10</v>
          </cell>
          <cell r="C2898" t="str">
            <v>Bajo Cotizacion</v>
          </cell>
          <cell r="D2898">
            <v>0</v>
          </cell>
          <cell r="E2898" t="str">
            <v>PDTE</v>
          </cell>
          <cell r="F2898" t="str">
            <v>PDTE</v>
          </cell>
          <cell r="G2898" t="str">
            <v>Bajo Cotizacion</v>
          </cell>
          <cell r="H2898" t="str">
            <v>IMPLANTE</v>
          </cell>
          <cell r="I2898" t="str">
            <v>Pie y mano</v>
          </cell>
          <cell r="J2898" t="str">
            <v>APTIS</v>
          </cell>
        </row>
        <row r="2899">
          <cell r="A2899" t="str">
            <v>RPGL-7</v>
          </cell>
          <cell r="B2899" t="str">
            <v>PLACA RADIAL PEG 7H IZQUIERDA</v>
          </cell>
          <cell r="C2899">
            <v>3822000</v>
          </cell>
          <cell r="D2899">
            <v>0</v>
          </cell>
          <cell r="E2899">
            <v>0</v>
          </cell>
          <cell r="F2899">
            <v>3822000</v>
          </cell>
          <cell r="H2899" t="str">
            <v>IMPLANTE</v>
          </cell>
          <cell r="I2899" t="str">
            <v>Pie y mano</v>
          </cell>
          <cell r="J2899" t="str">
            <v>Trimed</v>
          </cell>
        </row>
        <row r="2900">
          <cell r="A2900" t="str">
            <v>RPGR-7</v>
          </cell>
          <cell r="B2900" t="str">
            <v>PLACA RADIAL PEG 7H DERECHA</v>
          </cell>
          <cell r="C2900">
            <v>3822000</v>
          </cell>
          <cell r="D2900">
            <v>0</v>
          </cell>
          <cell r="E2900">
            <v>0</v>
          </cell>
          <cell r="F2900">
            <v>3822000</v>
          </cell>
          <cell r="H2900" t="str">
            <v>IMPLANTE</v>
          </cell>
          <cell r="I2900" t="str">
            <v>Pie y mano</v>
          </cell>
          <cell r="J2900" t="str">
            <v>Trimed</v>
          </cell>
        </row>
        <row r="2901">
          <cell r="A2901" t="str">
            <v>BRGP</v>
          </cell>
          <cell r="B2901" t="str">
            <v>PLACA PUENTE 178 MM</v>
          </cell>
          <cell r="C2901">
            <v>4914000</v>
          </cell>
          <cell r="D2901">
            <v>0</v>
          </cell>
          <cell r="E2901">
            <v>0</v>
          </cell>
          <cell r="F2901">
            <v>4914000</v>
          </cell>
          <cell r="H2901" t="str">
            <v>IMPLANTE</v>
          </cell>
          <cell r="I2901" t="str">
            <v>Pie y mano</v>
          </cell>
          <cell r="J2901" t="str">
            <v>Trimed</v>
          </cell>
        </row>
        <row r="2902">
          <cell r="A2902" t="str">
            <v>RPP7</v>
          </cell>
          <cell r="B2902" t="str">
            <v>PLACA PIN COLUMNA RADIAL 7*H</v>
          </cell>
          <cell r="C2902">
            <v>3658200</v>
          </cell>
          <cell r="D2902">
            <v>0</v>
          </cell>
          <cell r="E2902">
            <v>0</v>
          </cell>
          <cell r="F2902">
            <v>3658200</v>
          </cell>
          <cell r="H2902" t="str">
            <v>IMPLANTE</v>
          </cell>
          <cell r="I2902" t="str">
            <v>Pie y mano</v>
          </cell>
          <cell r="J2902" t="str">
            <v>Trimed</v>
          </cell>
        </row>
        <row r="2903">
          <cell r="A2903" t="str">
            <v>21093-8</v>
          </cell>
          <cell r="B2903" t="str">
            <v>PLACA PILON BLOQUEADA 8H</v>
          </cell>
          <cell r="C2903">
            <v>2466200</v>
          </cell>
          <cell r="D2903">
            <v>0</v>
          </cell>
          <cell r="E2903">
            <v>0</v>
          </cell>
          <cell r="F2903">
            <v>2466200</v>
          </cell>
          <cell r="H2903" t="str">
            <v>IMPLANTE</v>
          </cell>
          <cell r="I2903" t="str">
            <v>Osteosintesis y trauma</v>
          </cell>
          <cell r="J2903" t="str">
            <v>I.T.S Latin America</v>
          </cell>
        </row>
        <row r="2904">
          <cell r="A2904" t="str">
            <v>21093-6</v>
          </cell>
          <cell r="B2904" t="str">
            <v>PLACA PILON BLOQUEADA 6H</v>
          </cell>
          <cell r="C2904">
            <v>2201300</v>
          </cell>
          <cell r="D2904">
            <v>0</v>
          </cell>
          <cell r="E2904">
            <v>0</v>
          </cell>
          <cell r="F2904">
            <v>2201300</v>
          </cell>
          <cell r="H2904" t="str">
            <v>IMPLANTE</v>
          </cell>
          <cell r="I2904" t="str">
            <v>Osteosintesis y trauma</v>
          </cell>
          <cell r="J2904" t="str">
            <v>I.T.S Latin America</v>
          </cell>
        </row>
        <row r="2905">
          <cell r="A2905" t="str">
            <v>21093-4</v>
          </cell>
          <cell r="B2905" t="str">
            <v>PLACA PILON BLOQUEADA 4H</v>
          </cell>
          <cell r="C2905">
            <v>2049600</v>
          </cell>
          <cell r="D2905">
            <v>0</v>
          </cell>
          <cell r="E2905">
            <v>0</v>
          </cell>
          <cell r="F2905">
            <v>2049600</v>
          </cell>
          <cell r="H2905" t="str">
            <v>IMPLANTE</v>
          </cell>
          <cell r="I2905" t="str">
            <v>Osteosintesis y trauma</v>
          </cell>
          <cell r="J2905" t="str">
            <v>I.T.S Latin America</v>
          </cell>
        </row>
        <row r="2906">
          <cell r="A2906" t="str">
            <v>CLST-8-6</v>
          </cell>
          <cell r="B2906" t="str">
            <v>PLACA PERONE DISTAL 8H</v>
          </cell>
          <cell r="C2906">
            <v>0</v>
          </cell>
          <cell r="D2906">
            <v>0</v>
          </cell>
          <cell r="E2906">
            <v>0</v>
          </cell>
          <cell r="F2906">
            <v>0</v>
          </cell>
          <cell r="H2906" t="str">
            <v>IMPLANTE</v>
          </cell>
          <cell r="I2906" t="str">
            <v>Pie y mano</v>
          </cell>
          <cell r="J2906" t="str">
            <v>Trimed</v>
          </cell>
        </row>
        <row r="2907">
          <cell r="A2907" t="str">
            <v>CLST-6-6</v>
          </cell>
          <cell r="B2907" t="str">
            <v>PLACA PERONE DISTAL 6H</v>
          </cell>
          <cell r="C2907">
            <v>0</v>
          </cell>
          <cell r="D2907">
            <v>0</v>
          </cell>
          <cell r="E2907">
            <v>0</v>
          </cell>
          <cell r="F2907">
            <v>0</v>
          </cell>
          <cell r="H2907" t="str">
            <v>IMPLANTE</v>
          </cell>
          <cell r="I2907" t="str">
            <v>Pie y mano</v>
          </cell>
          <cell r="J2907" t="str">
            <v>Trimed</v>
          </cell>
        </row>
        <row r="2908">
          <cell r="A2908" t="str">
            <v>21222-8</v>
          </cell>
          <cell r="B2908" t="str">
            <v>PLACA PERONE BLOQ PROLOCK 8H IZQ</v>
          </cell>
          <cell r="C2908">
            <v>1555700</v>
          </cell>
          <cell r="D2908">
            <v>0</v>
          </cell>
          <cell r="E2908">
            <v>0</v>
          </cell>
          <cell r="F2908">
            <v>1555700</v>
          </cell>
          <cell r="H2908" t="str">
            <v>IMPLANTE</v>
          </cell>
          <cell r="I2908" t="str">
            <v>Osteosintesis y trauma</v>
          </cell>
          <cell r="J2908" t="str">
            <v>I.T.S Latin America</v>
          </cell>
        </row>
        <row r="2909">
          <cell r="A2909" t="str">
            <v>21221-8</v>
          </cell>
          <cell r="B2909" t="str">
            <v>PLACA PERONE BLOQ PROLOCK 8H DER</v>
          </cell>
          <cell r="C2909">
            <v>1555700</v>
          </cell>
          <cell r="D2909">
            <v>0</v>
          </cell>
          <cell r="E2909">
            <v>0</v>
          </cell>
          <cell r="F2909">
            <v>1555700</v>
          </cell>
          <cell r="H2909" t="str">
            <v>IMPLANTE</v>
          </cell>
          <cell r="I2909" t="str">
            <v>Osteosintesis y trauma</v>
          </cell>
          <cell r="J2909" t="str">
            <v>I.T.S Latin America</v>
          </cell>
        </row>
        <row r="2910">
          <cell r="A2910" t="str">
            <v>21222-6</v>
          </cell>
          <cell r="B2910" t="str">
            <v>PLACA PERONE BLOQ PROLOCK 6H IZQ</v>
          </cell>
          <cell r="C2910">
            <v>1480100</v>
          </cell>
          <cell r="D2910">
            <v>0</v>
          </cell>
          <cell r="E2910">
            <v>0</v>
          </cell>
          <cell r="F2910">
            <v>1480100</v>
          </cell>
          <cell r="H2910" t="str">
            <v>IMPLANTE</v>
          </cell>
          <cell r="I2910" t="str">
            <v>Osteosintesis y trauma</v>
          </cell>
          <cell r="J2910" t="str">
            <v>I.T.S Latin America</v>
          </cell>
        </row>
        <row r="2911">
          <cell r="A2911" t="str">
            <v>21221-6</v>
          </cell>
          <cell r="B2911" t="str">
            <v>PLACA PERONE BLOQ PROLOCK 6H DER</v>
          </cell>
          <cell r="C2911">
            <v>1480100</v>
          </cell>
          <cell r="D2911">
            <v>0</v>
          </cell>
          <cell r="E2911">
            <v>0</v>
          </cell>
          <cell r="F2911">
            <v>1480100</v>
          </cell>
          <cell r="H2911" t="str">
            <v>IMPLANTE</v>
          </cell>
          <cell r="I2911" t="str">
            <v>Osteosintesis y trauma</v>
          </cell>
          <cell r="J2911" t="str">
            <v>I.T.S Latin America</v>
          </cell>
        </row>
        <row r="2912">
          <cell r="A2912" t="str">
            <v>21222-4</v>
          </cell>
          <cell r="B2912" t="str">
            <v>PLACA PERONE BLOQ PROLOCK 4H IZQ</v>
          </cell>
          <cell r="C2912">
            <v>1480100</v>
          </cell>
          <cell r="D2912">
            <v>0</v>
          </cell>
          <cell r="E2912">
            <v>0</v>
          </cell>
          <cell r="F2912">
            <v>1480100</v>
          </cell>
          <cell r="H2912" t="str">
            <v>IMPLANTE</v>
          </cell>
          <cell r="I2912" t="str">
            <v>Osteosintesis y trauma</v>
          </cell>
          <cell r="J2912" t="str">
            <v>I.T.S Latin America</v>
          </cell>
        </row>
        <row r="2913">
          <cell r="A2913" t="str">
            <v>21221-4</v>
          </cell>
          <cell r="B2913" t="str">
            <v>PLACA PERONE BLOQ PROLOCK 4H DER</v>
          </cell>
          <cell r="C2913">
            <v>1480100</v>
          </cell>
          <cell r="D2913">
            <v>0</v>
          </cell>
          <cell r="E2913">
            <v>0</v>
          </cell>
          <cell r="F2913">
            <v>1480100</v>
          </cell>
          <cell r="H2913" t="str">
            <v>IMPLANTE</v>
          </cell>
          <cell r="I2913" t="str">
            <v>Osteosintesis y trauma</v>
          </cell>
          <cell r="J2913" t="str">
            <v>I.T.S Latin America</v>
          </cell>
        </row>
        <row r="2914">
          <cell r="A2914" t="str">
            <v>211621-6</v>
          </cell>
          <cell r="B2914" t="str">
            <v>PLACA PELVIS SINFISIS PHOENIX 6H</v>
          </cell>
          <cell r="C2914">
            <v>2305100</v>
          </cell>
          <cell r="D2914">
            <v>0</v>
          </cell>
          <cell r="E2914">
            <v>0</v>
          </cell>
          <cell r="F2914">
            <v>2305100</v>
          </cell>
          <cell r="H2914" t="str">
            <v>IMPLANTE</v>
          </cell>
          <cell r="I2914" t="str">
            <v>Osteosintesis y trauma</v>
          </cell>
          <cell r="J2914" t="str">
            <v>I.T.S Latin America</v>
          </cell>
        </row>
        <row r="2915">
          <cell r="A2915" t="str">
            <v>211621-4</v>
          </cell>
          <cell r="B2915" t="str">
            <v>PLACA PELVIS SINFISIS PHOENIX 4H</v>
          </cell>
          <cell r="C2915">
            <v>2131100</v>
          </cell>
          <cell r="D2915">
            <v>0</v>
          </cell>
          <cell r="E2915">
            <v>0</v>
          </cell>
          <cell r="F2915">
            <v>2131100</v>
          </cell>
          <cell r="H2915" t="str">
            <v>IMPLANTE</v>
          </cell>
          <cell r="I2915" t="str">
            <v>Osteosintesis y trauma</v>
          </cell>
          <cell r="J2915" t="str">
            <v>I.T.S Latin America</v>
          </cell>
        </row>
        <row r="2916">
          <cell r="A2916" t="str">
            <v>211631-8</v>
          </cell>
          <cell r="B2916" t="str">
            <v>PLACA PELVIS SINFISIS CURVA PHOENIX 8H</v>
          </cell>
          <cell r="C2916">
            <v>2686800</v>
          </cell>
          <cell r="D2916">
            <v>0</v>
          </cell>
          <cell r="E2916">
            <v>0</v>
          </cell>
          <cell r="F2916">
            <v>2686800</v>
          </cell>
          <cell r="H2916" t="str">
            <v>IMPLANTE</v>
          </cell>
          <cell r="I2916" t="str">
            <v>Osteosintesis y trauma</v>
          </cell>
          <cell r="J2916" t="str">
            <v>I.T.S Latin America</v>
          </cell>
        </row>
        <row r="2917">
          <cell r="A2917" t="str">
            <v>211631-6</v>
          </cell>
          <cell r="B2917" t="str">
            <v>PLACA PELVIS SINFISIS CURVA PHOENIX 6H</v>
          </cell>
          <cell r="C2917">
            <v>2507100</v>
          </cell>
          <cell r="D2917">
            <v>0</v>
          </cell>
          <cell r="E2917">
            <v>0</v>
          </cell>
          <cell r="F2917">
            <v>2507100</v>
          </cell>
          <cell r="H2917" t="str">
            <v>IMPLANTE</v>
          </cell>
          <cell r="I2917" t="str">
            <v>Osteosintesis y trauma</v>
          </cell>
          <cell r="J2917" t="str">
            <v>I.T.S Latin America</v>
          </cell>
        </row>
        <row r="2918">
          <cell r="A2918" t="str">
            <v>211751-5</v>
          </cell>
          <cell r="B2918" t="str">
            <v>PLACA PELVIS SACRO ILIACA PHOENIX L 5H</v>
          </cell>
          <cell r="C2918">
            <v>1658000</v>
          </cell>
          <cell r="D2918">
            <v>0</v>
          </cell>
          <cell r="E2918">
            <v>0</v>
          </cell>
          <cell r="F2918">
            <v>1658000</v>
          </cell>
          <cell r="H2918" t="str">
            <v>IMPLANTE</v>
          </cell>
          <cell r="I2918" t="str">
            <v>Osteosintesis y trauma</v>
          </cell>
          <cell r="J2918" t="str">
            <v>I.T.S Latin America</v>
          </cell>
        </row>
        <row r="2919">
          <cell r="A2919" t="str">
            <v>211771-4</v>
          </cell>
          <cell r="B2919" t="str">
            <v>PLACA PELVIS SACRO ILIACA PHOENIX</v>
          </cell>
          <cell r="C2919">
            <v>1612200</v>
          </cell>
          <cell r="D2919">
            <v>0</v>
          </cell>
          <cell r="E2919">
            <v>0</v>
          </cell>
          <cell r="F2919">
            <v>1612200</v>
          </cell>
          <cell r="H2919" t="str">
            <v>IMPLANTE</v>
          </cell>
          <cell r="I2919" t="str">
            <v>Osteosintesis y trauma</v>
          </cell>
          <cell r="J2919" t="str">
            <v>I.T.S Latin America</v>
          </cell>
        </row>
        <row r="2920">
          <cell r="A2920" t="str">
            <v>211821-14</v>
          </cell>
          <cell r="B2920" t="str">
            <v>PLACA PELVIS RECTA PHOENIX 14H</v>
          </cell>
          <cell r="C2920">
            <v>2199100</v>
          </cell>
          <cell r="D2920">
            <v>0</v>
          </cell>
          <cell r="E2920">
            <v>0</v>
          </cell>
          <cell r="F2920">
            <v>2199100</v>
          </cell>
          <cell r="H2920" t="str">
            <v>IMPLANTE</v>
          </cell>
          <cell r="I2920" t="str">
            <v>Osteosintesis y trauma</v>
          </cell>
          <cell r="J2920" t="str">
            <v>I.T.S Latin America</v>
          </cell>
        </row>
        <row r="2921">
          <cell r="A2921" t="str">
            <v>211821-13</v>
          </cell>
          <cell r="B2921" t="str">
            <v>PLACA PELVIS RECTA PHOENIX 13H</v>
          </cell>
          <cell r="C2921">
            <v>2138300</v>
          </cell>
          <cell r="D2921">
            <v>0</v>
          </cell>
          <cell r="E2921">
            <v>0</v>
          </cell>
          <cell r="F2921">
            <v>2138300</v>
          </cell>
          <cell r="H2921" t="str">
            <v>IMPLANTE</v>
          </cell>
          <cell r="I2921" t="str">
            <v>Osteosintesis y trauma</v>
          </cell>
          <cell r="J2921" t="str">
            <v>I.T.S Latin America</v>
          </cell>
        </row>
        <row r="2922">
          <cell r="A2922" t="str">
            <v>211821-12</v>
          </cell>
          <cell r="B2922" t="str">
            <v>PLACA PELVIS RECTA PHOENIX 12H</v>
          </cell>
          <cell r="C2922">
            <v>2085200</v>
          </cell>
          <cell r="D2922">
            <v>0</v>
          </cell>
          <cell r="E2922">
            <v>0</v>
          </cell>
          <cell r="F2922">
            <v>2085200</v>
          </cell>
          <cell r="H2922" t="str">
            <v>IMPLANTE</v>
          </cell>
          <cell r="I2922" t="str">
            <v>Osteosintesis y trauma</v>
          </cell>
          <cell r="J2922" t="str">
            <v>I.T.S Latin America</v>
          </cell>
        </row>
        <row r="2923">
          <cell r="A2923" t="str">
            <v>211821-11</v>
          </cell>
          <cell r="B2923" t="str">
            <v>PLACA PELVIS RECTA PHOENIX 11H</v>
          </cell>
          <cell r="C2923">
            <v>2047400</v>
          </cell>
          <cell r="D2923">
            <v>0</v>
          </cell>
          <cell r="E2923">
            <v>0</v>
          </cell>
          <cell r="F2923">
            <v>2047400</v>
          </cell>
          <cell r="H2923" t="str">
            <v>IMPLANTE</v>
          </cell>
          <cell r="I2923" t="str">
            <v>Osteosintesis y trauma</v>
          </cell>
          <cell r="J2923" t="str">
            <v>I.T.S Latin America</v>
          </cell>
        </row>
        <row r="2924">
          <cell r="A2924" t="str">
            <v>211821-10</v>
          </cell>
          <cell r="B2924" t="str">
            <v>PLACA PELVIS RECTA PHOENIX 10H</v>
          </cell>
          <cell r="C2924">
            <v>2009000</v>
          </cell>
          <cell r="D2924">
            <v>0</v>
          </cell>
          <cell r="E2924">
            <v>0</v>
          </cell>
          <cell r="F2924">
            <v>2009000</v>
          </cell>
          <cell r="H2924" t="str">
            <v>IMPLANTE</v>
          </cell>
          <cell r="I2924" t="str">
            <v>Osteosintesis y trauma</v>
          </cell>
          <cell r="J2924" t="str">
            <v>I.T.S Latin America</v>
          </cell>
        </row>
        <row r="2925">
          <cell r="A2925" t="str">
            <v>212141-8</v>
          </cell>
          <cell r="B2925" t="str">
            <v>PLACA PELVIS POSTERIOR PHOENIX IZQ 8H</v>
          </cell>
          <cell r="C2925">
            <v>2028200</v>
          </cell>
          <cell r="D2925">
            <v>0</v>
          </cell>
          <cell r="E2925">
            <v>0</v>
          </cell>
          <cell r="F2925">
            <v>2028200</v>
          </cell>
          <cell r="H2925" t="str">
            <v>IMPLANTE</v>
          </cell>
          <cell r="I2925" t="str">
            <v>Osteosintesis y trauma</v>
          </cell>
          <cell r="J2925" t="str">
            <v>I.T.S Latin America</v>
          </cell>
        </row>
        <row r="2926">
          <cell r="A2926" t="str">
            <v>212121-6</v>
          </cell>
          <cell r="B2926" t="str">
            <v>PLACA PELVIS POSTERIOR PHOENIX IZQ 6H</v>
          </cell>
          <cell r="C2926">
            <v>1909500</v>
          </cell>
          <cell r="D2926">
            <v>0</v>
          </cell>
          <cell r="E2926">
            <v>0</v>
          </cell>
          <cell r="F2926">
            <v>1909500</v>
          </cell>
          <cell r="H2926" t="str">
            <v>IMPLANTE</v>
          </cell>
          <cell r="I2926" t="str">
            <v>Osteosintesis y trauma</v>
          </cell>
          <cell r="J2926" t="str">
            <v>I.T.S Latin America</v>
          </cell>
        </row>
        <row r="2927">
          <cell r="A2927" t="str">
            <v>212151-8</v>
          </cell>
          <cell r="B2927" t="str">
            <v>PLACA PELVIS POSTERIOR PHOENIX DER 8H</v>
          </cell>
          <cell r="C2927">
            <v>2028200</v>
          </cell>
          <cell r="D2927">
            <v>0</v>
          </cell>
          <cell r="E2927">
            <v>0</v>
          </cell>
          <cell r="F2927">
            <v>2028200</v>
          </cell>
          <cell r="H2927" t="str">
            <v>IMPLANTE</v>
          </cell>
          <cell r="I2927" t="str">
            <v>Osteosintesis y trauma</v>
          </cell>
          <cell r="J2927" t="str">
            <v>I.T.S Latin America</v>
          </cell>
        </row>
        <row r="2928">
          <cell r="A2928" t="str">
            <v>212151-7</v>
          </cell>
          <cell r="B2928" t="str">
            <v>PLACA PELVIS POSTERIOR PHOENIX DER 7H</v>
          </cell>
          <cell r="C2928">
            <v>1943400</v>
          </cell>
          <cell r="D2928">
            <v>0</v>
          </cell>
          <cell r="E2928">
            <v>0</v>
          </cell>
          <cell r="F2928">
            <v>1943400</v>
          </cell>
          <cell r="H2928" t="str">
            <v>IMPLANTE</v>
          </cell>
          <cell r="I2928" t="str">
            <v>Osteosintesis y trauma</v>
          </cell>
          <cell r="J2928" t="str">
            <v>I.T.S Latin America</v>
          </cell>
        </row>
        <row r="2929">
          <cell r="A2929" t="str">
            <v>212131-6</v>
          </cell>
          <cell r="B2929" t="str">
            <v>PLACA PELVIS POSTERIOR PHOENIX DER 6H</v>
          </cell>
          <cell r="C2929">
            <v>1909500</v>
          </cell>
          <cell r="D2929">
            <v>0</v>
          </cell>
          <cell r="E2929">
            <v>0</v>
          </cell>
          <cell r="F2929">
            <v>1909500</v>
          </cell>
          <cell r="H2929" t="str">
            <v>IMPLANTE</v>
          </cell>
          <cell r="I2929" t="str">
            <v>Osteosintesis y trauma</v>
          </cell>
          <cell r="J2929" t="str">
            <v>I.T.S Latin America</v>
          </cell>
        </row>
        <row r="2930">
          <cell r="A2930" t="str">
            <v>212141-7</v>
          </cell>
          <cell r="B2930" t="str">
            <v>PLACA PELVIS POSTERIOR PHOENIX  IZQ 7H</v>
          </cell>
          <cell r="C2930">
            <v>1943400</v>
          </cell>
          <cell r="D2930">
            <v>0</v>
          </cell>
          <cell r="E2930">
            <v>0</v>
          </cell>
          <cell r="F2930">
            <v>1943400</v>
          </cell>
          <cell r="H2930" t="str">
            <v>IMPLANTE</v>
          </cell>
          <cell r="I2930" t="str">
            <v>Osteosintesis y trauma</v>
          </cell>
          <cell r="J2930" t="str">
            <v>I.T.S Latin America</v>
          </cell>
        </row>
        <row r="2931">
          <cell r="A2931" t="str">
            <v>212111-SM</v>
          </cell>
          <cell r="B2931" t="str">
            <v>PLACA PELVIS POST. PHOENIX EXT.PEQ DER</v>
          </cell>
          <cell r="C2931">
            <v>2707300</v>
          </cell>
          <cell r="D2931">
            <v>0</v>
          </cell>
          <cell r="E2931">
            <v>0</v>
          </cell>
          <cell r="F2931">
            <v>2707300</v>
          </cell>
          <cell r="H2931" t="str">
            <v>IMPLANTE</v>
          </cell>
          <cell r="I2931" t="str">
            <v>Osteosintesis y trauma</v>
          </cell>
          <cell r="J2931" t="str">
            <v>I.T.S Latin America</v>
          </cell>
        </row>
        <row r="2932">
          <cell r="A2932" t="str">
            <v>212101-LA</v>
          </cell>
          <cell r="B2932" t="str">
            <v>PLACA PELVIS POST. PHOENIX EXT.LARGA IZQ</v>
          </cell>
          <cell r="C2932">
            <v>2758100</v>
          </cell>
          <cell r="D2932">
            <v>0</v>
          </cell>
          <cell r="E2932">
            <v>0</v>
          </cell>
          <cell r="F2932">
            <v>2758100</v>
          </cell>
          <cell r="H2932" t="str">
            <v>IMPLANTE</v>
          </cell>
          <cell r="I2932" t="str">
            <v>Osteosintesis y trauma</v>
          </cell>
          <cell r="J2932" t="str">
            <v>I.T.S Latin America</v>
          </cell>
        </row>
        <row r="2933">
          <cell r="A2933" t="str">
            <v>212101-SM</v>
          </cell>
          <cell r="B2933" t="str">
            <v>PLACA PELVIS POST. PHOENIX EXT. PEQ IZQ</v>
          </cell>
          <cell r="C2933">
            <v>2707300</v>
          </cell>
          <cell r="D2933">
            <v>0</v>
          </cell>
          <cell r="E2933">
            <v>0</v>
          </cell>
          <cell r="F2933">
            <v>2707300</v>
          </cell>
          <cell r="H2933" t="str">
            <v>IMPLANTE</v>
          </cell>
          <cell r="I2933" t="str">
            <v>Osteosintesis y trauma</v>
          </cell>
          <cell r="J2933" t="str">
            <v>I.T.S Latin America</v>
          </cell>
        </row>
        <row r="2934">
          <cell r="A2934" t="str">
            <v>212111-LA</v>
          </cell>
          <cell r="B2934" t="str">
            <v>PLACA PELVIS POST. PHOENIX EXT. LARG DER</v>
          </cell>
          <cell r="C2934">
            <v>2758100</v>
          </cell>
          <cell r="D2934">
            <v>0</v>
          </cell>
          <cell r="E2934">
            <v>0</v>
          </cell>
          <cell r="F2934">
            <v>2758100</v>
          </cell>
          <cell r="H2934" t="str">
            <v>IMPLANTE</v>
          </cell>
          <cell r="I2934" t="str">
            <v>Osteosintesis y trauma</v>
          </cell>
          <cell r="J2934" t="str">
            <v>I.T.S Latin America</v>
          </cell>
        </row>
        <row r="2935">
          <cell r="A2935" t="str">
            <v>211911-8</v>
          </cell>
          <cell r="B2935" t="str">
            <v>PLACA PELVIS CURVA PHOENIX 8H</v>
          </cell>
          <cell r="C2935">
            <v>1720700</v>
          </cell>
          <cell r="D2935">
            <v>0</v>
          </cell>
          <cell r="E2935">
            <v>0</v>
          </cell>
          <cell r="F2935">
            <v>1720700</v>
          </cell>
          <cell r="H2935" t="str">
            <v>IMPLANTE</v>
          </cell>
          <cell r="I2935" t="str">
            <v>Osteosintesis y trauma</v>
          </cell>
          <cell r="J2935" t="str">
            <v>I.T.S Latin America</v>
          </cell>
        </row>
        <row r="2936">
          <cell r="A2936" t="str">
            <v>211911-7</v>
          </cell>
          <cell r="B2936" t="str">
            <v>PLACA PELVIS CURVA PHOENIX 7H</v>
          </cell>
          <cell r="C2936">
            <v>1635600</v>
          </cell>
          <cell r="D2936">
            <v>0</v>
          </cell>
          <cell r="E2936">
            <v>0</v>
          </cell>
          <cell r="F2936">
            <v>1635600</v>
          </cell>
          <cell r="H2936" t="str">
            <v>IMPLANTE</v>
          </cell>
          <cell r="I2936" t="str">
            <v>Osteosintesis y trauma</v>
          </cell>
          <cell r="J2936" t="str">
            <v>I.T.S Latin America</v>
          </cell>
        </row>
        <row r="2937">
          <cell r="A2937" t="str">
            <v>211911-6</v>
          </cell>
          <cell r="B2937" t="str">
            <v>PLACA PELVIS CURVA PHOENIX 6H</v>
          </cell>
          <cell r="C2937">
            <v>1542200</v>
          </cell>
          <cell r="D2937">
            <v>0</v>
          </cell>
          <cell r="E2937">
            <v>0</v>
          </cell>
          <cell r="F2937">
            <v>1542200</v>
          </cell>
          <cell r="H2937" t="str">
            <v>IMPLANTE</v>
          </cell>
          <cell r="I2937" t="str">
            <v>Osteosintesis y trauma</v>
          </cell>
          <cell r="J2937" t="str">
            <v>I.T.S Latin America</v>
          </cell>
        </row>
        <row r="2938">
          <cell r="A2938" t="str">
            <v>211911-5</v>
          </cell>
          <cell r="B2938" t="str">
            <v>PLACA PELVIS CURVA PHOENIX 5H</v>
          </cell>
          <cell r="C2938">
            <v>1456400</v>
          </cell>
          <cell r="D2938">
            <v>0</v>
          </cell>
          <cell r="E2938">
            <v>0</v>
          </cell>
          <cell r="F2938">
            <v>1456400</v>
          </cell>
          <cell r="H2938" t="str">
            <v>IMPLANTE</v>
          </cell>
          <cell r="I2938" t="str">
            <v>Osteosintesis y trauma</v>
          </cell>
          <cell r="J2938" t="str">
            <v>I.T.S Latin America</v>
          </cell>
        </row>
        <row r="2939">
          <cell r="A2939" t="str">
            <v>211911-4</v>
          </cell>
          <cell r="B2939" t="str">
            <v>PLACA PELVIS CURVA PHOENIX 4H</v>
          </cell>
          <cell r="C2939">
            <v>1362800</v>
          </cell>
          <cell r="D2939">
            <v>0</v>
          </cell>
          <cell r="E2939">
            <v>0</v>
          </cell>
          <cell r="F2939">
            <v>1362800</v>
          </cell>
          <cell r="H2939" t="str">
            <v>IMPLANTE</v>
          </cell>
          <cell r="I2939" t="str">
            <v>Osteosintesis y trauma</v>
          </cell>
          <cell r="J2939" t="str">
            <v>I.T.S Latin America</v>
          </cell>
        </row>
        <row r="2940">
          <cell r="A2940" t="str">
            <v>211911-16</v>
          </cell>
          <cell r="B2940" t="str">
            <v>PLACA PELVIS CURVA PHOENIX 16H</v>
          </cell>
          <cell r="C2940">
            <v>2304800</v>
          </cell>
          <cell r="D2940">
            <v>0</v>
          </cell>
          <cell r="E2940">
            <v>0</v>
          </cell>
          <cell r="F2940">
            <v>2304800</v>
          </cell>
          <cell r="H2940" t="str">
            <v>IMPLANTE</v>
          </cell>
          <cell r="I2940" t="str">
            <v>Osteosintesis y trauma</v>
          </cell>
          <cell r="J2940" t="str">
            <v>I.T.S Latin America</v>
          </cell>
        </row>
        <row r="2941">
          <cell r="A2941" t="str">
            <v>211911-14</v>
          </cell>
          <cell r="B2941" t="str">
            <v>PLACA PELVIS CURVA PHOENIX 14H</v>
          </cell>
          <cell r="C2941">
            <v>2227200</v>
          </cell>
          <cell r="D2941">
            <v>0</v>
          </cell>
          <cell r="E2941">
            <v>0</v>
          </cell>
          <cell r="F2941">
            <v>2227200</v>
          </cell>
          <cell r="H2941" t="str">
            <v>IMPLANTE</v>
          </cell>
          <cell r="I2941" t="str">
            <v>Osteosintesis y trauma</v>
          </cell>
          <cell r="J2941" t="str">
            <v>I.T.S Latin America</v>
          </cell>
        </row>
        <row r="2942">
          <cell r="A2942" t="str">
            <v>211911-12</v>
          </cell>
          <cell r="B2942" t="str">
            <v>PLACA PELVIS CURVA PHOENIX 12H</v>
          </cell>
          <cell r="C2942">
            <v>2094400</v>
          </cell>
          <cell r="D2942">
            <v>0</v>
          </cell>
          <cell r="E2942">
            <v>0</v>
          </cell>
          <cell r="F2942">
            <v>2094400</v>
          </cell>
          <cell r="H2942" t="str">
            <v>IMPLANTE</v>
          </cell>
          <cell r="I2942" t="str">
            <v>Osteosintesis y trauma</v>
          </cell>
          <cell r="J2942" t="str">
            <v>I.T.S Latin America</v>
          </cell>
        </row>
        <row r="2943">
          <cell r="A2943" t="str">
            <v>211911-10</v>
          </cell>
          <cell r="B2943" t="str">
            <v>PLACA PELVIS CURVA PHOENIX 10H</v>
          </cell>
          <cell r="C2943">
            <v>1907600</v>
          </cell>
          <cell r="D2943">
            <v>0</v>
          </cell>
          <cell r="E2943">
            <v>0</v>
          </cell>
          <cell r="F2943">
            <v>1907600</v>
          </cell>
          <cell r="H2943" t="str">
            <v>IMPLANTE</v>
          </cell>
          <cell r="I2943" t="str">
            <v>Osteosintesis y trauma</v>
          </cell>
          <cell r="J2943" t="str">
            <v>I.T.S Latin America</v>
          </cell>
        </row>
        <row r="2944">
          <cell r="A2944" t="str">
            <v>21208-13</v>
          </cell>
          <cell r="B2944" t="str">
            <v>PLACA PELVIS CUADRILAT. PHOENIX IZQ 13H</v>
          </cell>
          <cell r="C2944">
            <v>4719900</v>
          </cell>
          <cell r="D2944">
            <v>0</v>
          </cell>
          <cell r="E2944">
            <v>0</v>
          </cell>
          <cell r="F2944">
            <v>4719900</v>
          </cell>
          <cell r="H2944" t="str">
            <v>IMPLANTE</v>
          </cell>
          <cell r="I2944" t="str">
            <v>Osteosintesis y trauma</v>
          </cell>
          <cell r="J2944" t="str">
            <v>I.T.S Latin America</v>
          </cell>
        </row>
        <row r="2945">
          <cell r="A2945" t="str">
            <v>21208-11</v>
          </cell>
          <cell r="B2945" t="str">
            <v>PLACA PELVIS CUADRILAT. PHOENIX IZQ 11H</v>
          </cell>
          <cell r="C2945">
            <v>4658800</v>
          </cell>
          <cell r="D2945">
            <v>0</v>
          </cell>
          <cell r="E2945">
            <v>0</v>
          </cell>
          <cell r="F2945">
            <v>4658800</v>
          </cell>
          <cell r="H2945" t="str">
            <v>IMPLANTE</v>
          </cell>
          <cell r="I2945" t="str">
            <v>Osteosintesis y trauma</v>
          </cell>
          <cell r="J2945" t="str">
            <v>I.T.S Latin America</v>
          </cell>
        </row>
        <row r="2946">
          <cell r="A2946" t="str">
            <v>21209-13</v>
          </cell>
          <cell r="B2946" t="str">
            <v>PLACA PELVIS CUADRILAT. PHOENIX DER 13H</v>
          </cell>
          <cell r="C2946">
            <v>4719900</v>
          </cell>
          <cell r="D2946">
            <v>0</v>
          </cell>
          <cell r="E2946">
            <v>0</v>
          </cell>
          <cell r="F2946">
            <v>4719900</v>
          </cell>
          <cell r="H2946" t="str">
            <v>IMPLANTE</v>
          </cell>
          <cell r="I2946" t="str">
            <v>Osteosintesis y trauma</v>
          </cell>
          <cell r="J2946" t="str">
            <v>I.T.S Latin America</v>
          </cell>
        </row>
        <row r="2947">
          <cell r="A2947" t="str">
            <v>21209-11</v>
          </cell>
          <cell r="B2947" t="str">
            <v>PLACA PELVIS CUADRILAT. PHOENIX DER 11H</v>
          </cell>
          <cell r="C2947">
            <v>4658800</v>
          </cell>
          <cell r="D2947">
            <v>0</v>
          </cell>
          <cell r="E2947">
            <v>0</v>
          </cell>
          <cell r="F2947">
            <v>4658800</v>
          </cell>
          <cell r="H2947" t="str">
            <v>IMPLANTE</v>
          </cell>
          <cell r="I2947" t="str">
            <v>Osteosintesis y trauma</v>
          </cell>
          <cell r="J2947" t="str">
            <v>I.T.S Latin America</v>
          </cell>
        </row>
        <row r="2948">
          <cell r="A2948" t="str">
            <v>212061-14</v>
          </cell>
          <cell r="B2948" t="str">
            <v>PLACA PELVIS BORDE ACET. PHOENIX IZQ 14H</v>
          </cell>
          <cell r="C2948">
            <v>3045600</v>
          </cell>
          <cell r="D2948">
            <v>0</v>
          </cell>
          <cell r="E2948">
            <v>0</v>
          </cell>
          <cell r="F2948">
            <v>3045600</v>
          </cell>
          <cell r="H2948" t="str">
            <v>IMPLANTE</v>
          </cell>
          <cell r="I2948" t="str">
            <v>Osteosintesis y trauma</v>
          </cell>
          <cell r="J2948" t="str">
            <v>I.T.S Latin America</v>
          </cell>
        </row>
        <row r="2949">
          <cell r="A2949" t="str">
            <v>212061-10</v>
          </cell>
          <cell r="B2949" t="str">
            <v>PLACA PELVIS BORDE ACET. PHOENIX IZQ 10H</v>
          </cell>
          <cell r="C2949">
            <v>2911900</v>
          </cell>
          <cell r="D2949">
            <v>0</v>
          </cell>
          <cell r="E2949">
            <v>0</v>
          </cell>
          <cell r="F2949">
            <v>2911900</v>
          </cell>
          <cell r="H2949" t="str">
            <v>IMPLANTE</v>
          </cell>
          <cell r="I2949" t="str">
            <v>Osteosintesis y trauma</v>
          </cell>
          <cell r="J2949" t="str">
            <v>I.T.S Latin America</v>
          </cell>
        </row>
        <row r="2950">
          <cell r="A2950" t="str">
            <v>212071-14</v>
          </cell>
          <cell r="B2950" t="str">
            <v>PLACA PELVIS BORDE ACET. PHOENIX DER 14H</v>
          </cell>
          <cell r="C2950">
            <v>3045600</v>
          </cell>
          <cell r="D2950">
            <v>0</v>
          </cell>
          <cell r="E2950">
            <v>0</v>
          </cell>
          <cell r="F2950">
            <v>3045600</v>
          </cell>
          <cell r="H2950" t="str">
            <v>IMPLANTE</v>
          </cell>
          <cell r="I2950" t="str">
            <v>Osteosintesis y trauma</v>
          </cell>
          <cell r="J2950" t="str">
            <v>I.T.S Latin America</v>
          </cell>
        </row>
        <row r="2951">
          <cell r="A2951" t="str">
            <v>212071-10</v>
          </cell>
          <cell r="B2951" t="str">
            <v>PLACA PELVIS BORDE ACET. PHOENIX DER 10H</v>
          </cell>
          <cell r="C2951">
            <v>2911900</v>
          </cell>
          <cell r="D2951">
            <v>0</v>
          </cell>
          <cell r="E2951">
            <v>0</v>
          </cell>
          <cell r="F2951">
            <v>2911900</v>
          </cell>
          <cell r="H2951" t="str">
            <v>IMPLANTE</v>
          </cell>
          <cell r="I2951" t="str">
            <v>Osteosintesis y trauma</v>
          </cell>
          <cell r="J2951" t="str">
            <v>I.T.S Latin America</v>
          </cell>
        </row>
        <row r="2952">
          <cell r="A2952" t="str">
            <v>21216-12</v>
          </cell>
          <cell r="B2952" t="str">
            <v>PLACA PELVIS BIPLANAR PHOENIX IZQ 12H</v>
          </cell>
          <cell r="C2952">
            <v>5816100</v>
          </cell>
          <cell r="D2952">
            <v>0</v>
          </cell>
          <cell r="E2952">
            <v>0</v>
          </cell>
          <cell r="F2952">
            <v>5816100</v>
          </cell>
          <cell r="H2952" t="str">
            <v>IMPLANTE</v>
          </cell>
          <cell r="I2952" t="str">
            <v>Osteosintesis y trauma</v>
          </cell>
          <cell r="J2952" t="str">
            <v>I.T.S Latin America</v>
          </cell>
        </row>
        <row r="2953">
          <cell r="A2953" t="str">
            <v>21216-10</v>
          </cell>
          <cell r="B2953" t="str">
            <v>PLACA PELVIS BIPLANAR PHOENIX IZQ 10H</v>
          </cell>
          <cell r="C2953">
            <v>5574000</v>
          </cell>
          <cell r="D2953">
            <v>0</v>
          </cell>
          <cell r="E2953">
            <v>0</v>
          </cell>
          <cell r="F2953">
            <v>5574000</v>
          </cell>
          <cell r="H2953" t="str">
            <v>IMPLANTE</v>
          </cell>
          <cell r="I2953" t="str">
            <v>Osteosintesis y trauma</v>
          </cell>
          <cell r="J2953" t="str">
            <v>I.T.S Latin America</v>
          </cell>
        </row>
        <row r="2954">
          <cell r="A2954" t="str">
            <v>21217-12</v>
          </cell>
          <cell r="B2954" t="str">
            <v>PLACA PELVIS BIPLANAR PHOENIX DER 12H</v>
          </cell>
          <cell r="C2954">
            <v>5816100</v>
          </cell>
          <cell r="D2954">
            <v>0</v>
          </cell>
          <cell r="E2954">
            <v>0</v>
          </cell>
          <cell r="F2954">
            <v>5816100</v>
          </cell>
          <cell r="H2954" t="str">
            <v>IMPLANTE</v>
          </cell>
          <cell r="I2954" t="str">
            <v>Osteosintesis y trauma</v>
          </cell>
          <cell r="J2954" t="str">
            <v>I.T.S Latin America</v>
          </cell>
        </row>
        <row r="2955">
          <cell r="A2955" t="str">
            <v>21217-10</v>
          </cell>
          <cell r="B2955" t="str">
            <v>PLACA PELVIS BIPLANAR PHOENIX DER 10H</v>
          </cell>
          <cell r="C2955">
            <v>5574000</v>
          </cell>
          <cell r="D2955">
            <v>0</v>
          </cell>
          <cell r="E2955">
            <v>0</v>
          </cell>
          <cell r="F2955">
            <v>5574000</v>
          </cell>
          <cell r="H2955" t="str">
            <v>IMPLANTE</v>
          </cell>
          <cell r="I2955" t="str">
            <v>Osteosintesis y trauma</v>
          </cell>
          <cell r="J2955" t="str">
            <v>I.T.S Latin America</v>
          </cell>
        </row>
        <row r="2956">
          <cell r="A2956" t="str">
            <v>21218-16</v>
          </cell>
          <cell r="B2956" t="str">
            <v>PLACA PELVIS ANTERIOR PHOENIX IZQ 16H</v>
          </cell>
          <cell r="C2956">
            <v>4766100</v>
          </cell>
          <cell r="D2956">
            <v>0</v>
          </cell>
          <cell r="E2956">
            <v>0</v>
          </cell>
          <cell r="F2956">
            <v>4766100</v>
          </cell>
          <cell r="H2956" t="str">
            <v>IMPLANTE</v>
          </cell>
          <cell r="I2956" t="str">
            <v>Osteosintesis y trauma</v>
          </cell>
          <cell r="J2956" t="str">
            <v>I.T.S Latin America</v>
          </cell>
        </row>
        <row r="2957">
          <cell r="A2957" t="str">
            <v>21218-14</v>
          </cell>
          <cell r="B2957" t="str">
            <v>PLACA PELVIS ANTERIOR PHOENIX IZQ 14H</v>
          </cell>
          <cell r="C2957">
            <v>4442900</v>
          </cell>
          <cell r="D2957">
            <v>0</v>
          </cell>
          <cell r="E2957">
            <v>0</v>
          </cell>
          <cell r="F2957">
            <v>4442900</v>
          </cell>
          <cell r="H2957" t="str">
            <v>IMPLANTE</v>
          </cell>
          <cell r="I2957" t="str">
            <v>Osteosintesis y trauma</v>
          </cell>
          <cell r="J2957" t="str">
            <v>I.T.S Latin America</v>
          </cell>
        </row>
        <row r="2958">
          <cell r="A2958" t="str">
            <v>21219-16</v>
          </cell>
          <cell r="B2958" t="str">
            <v>PLACA PELVIS ANTERIOR PHOENIX DER 16H</v>
          </cell>
          <cell r="C2958">
            <v>4766100</v>
          </cell>
          <cell r="D2958">
            <v>0</v>
          </cell>
          <cell r="E2958">
            <v>0</v>
          </cell>
          <cell r="F2958">
            <v>4766100</v>
          </cell>
          <cell r="H2958" t="str">
            <v>IMPLANTE</v>
          </cell>
          <cell r="I2958" t="str">
            <v>Osteosintesis y trauma</v>
          </cell>
          <cell r="J2958" t="str">
            <v>I.T.S Latin America</v>
          </cell>
        </row>
        <row r="2959">
          <cell r="A2959" t="str">
            <v>21219-14</v>
          </cell>
          <cell r="B2959" t="str">
            <v>PLACA PELVIS ANTERIOR PHOENIX DER 14H</v>
          </cell>
          <cell r="C2959">
            <v>4442900</v>
          </cell>
          <cell r="D2959">
            <v>0</v>
          </cell>
          <cell r="E2959">
            <v>0</v>
          </cell>
          <cell r="F2959">
            <v>4442900</v>
          </cell>
          <cell r="H2959" t="str">
            <v>IMPLANTE</v>
          </cell>
          <cell r="I2959" t="str">
            <v>Osteosintesis y trauma</v>
          </cell>
          <cell r="J2959" t="str">
            <v>I.T.S Latin America</v>
          </cell>
        </row>
        <row r="2960">
          <cell r="A2960" t="str">
            <v>21214-7</v>
          </cell>
          <cell r="B2960" t="str">
            <v>PLACA PARED PELVICA POSTERIORII IZQ 7H</v>
          </cell>
          <cell r="C2960">
            <v>1943400</v>
          </cell>
          <cell r="D2960">
            <v>0</v>
          </cell>
          <cell r="E2960">
            <v>0</v>
          </cell>
          <cell r="F2960">
            <v>1943400</v>
          </cell>
          <cell r="H2960" t="str">
            <v>IMPLANTE</v>
          </cell>
          <cell r="I2960" t="str">
            <v>Osteosintesis y trauma</v>
          </cell>
          <cell r="J2960" t="str">
            <v>I.T.S Latin America</v>
          </cell>
        </row>
        <row r="2961">
          <cell r="A2961" t="str">
            <v>21212-6</v>
          </cell>
          <cell r="B2961" t="str">
            <v>PLACA PARED PELVICA POSTERIOR IZQ 6H</v>
          </cell>
          <cell r="C2961">
            <v>1909500</v>
          </cell>
          <cell r="D2961">
            <v>0</v>
          </cell>
          <cell r="E2961">
            <v>0</v>
          </cell>
          <cell r="F2961">
            <v>1909500</v>
          </cell>
          <cell r="H2961" t="str">
            <v>IMPLANTE</v>
          </cell>
          <cell r="I2961" t="str">
            <v>Osteosintesis y trauma</v>
          </cell>
          <cell r="J2961" t="str">
            <v>I.T.S Latin America</v>
          </cell>
        </row>
        <row r="2962">
          <cell r="A2962" t="str">
            <v>21214-8</v>
          </cell>
          <cell r="B2962" t="str">
            <v>PLACA PARED PELVICA POSTERIOR II IZQ 8H</v>
          </cell>
          <cell r="C2962">
            <v>2028200</v>
          </cell>
          <cell r="D2962">
            <v>0</v>
          </cell>
          <cell r="E2962">
            <v>0</v>
          </cell>
          <cell r="F2962">
            <v>2028200</v>
          </cell>
          <cell r="H2962" t="str">
            <v>IMPLANTE</v>
          </cell>
          <cell r="I2962" t="str">
            <v>Osteosintesis y trauma</v>
          </cell>
          <cell r="J2962" t="str">
            <v>I.T.S Latin America</v>
          </cell>
        </row>
        <row r="2963">
          <cell r="A2963" t="str">
            <v>21215-8</v>
          </cell>
          <cell r="B2963" t="str">
            <v>PLACA PARED PELVICA POSTERIOR II DER 8H</v>
          </cell>
          <cell r="C2963">
            <v>2028200</v>
          </cell>
          <cell r="D2963">
            <v>0</v>
          </cell>
          <cell r="E2963">
            <v>0</v>
          </cell>
          <cell r="F2963">
            <v>2028200</v>
          </cell>
          <cell r="H2963" t="str">
            <v>IMPLANTE</v>
          </cell>
          <cell r="I2963" t="str">
            <v>Osteosintesis y trauma</v>
          </cell>
          <cell r="J2963" t="str">
            <v>I.T.S Latin America</v>
          </cell>
        </row>
        <row r="2964">
          <cell r="A2964" t="str">
            <v>21215-7</v>
          </cell>
          <cell r="B2964" t="str">
            <v>PLACA PARED PELVICA POSTERIOR II DER 7H</v>
          </cell>
          <cell r="C2964">
            <v>1943400</v>
          </cell>
          <cell r="D2964">
            <v>0</v>
          </cell>
          <cell r="E2964">
            <v>0</v>
          </cell>
          <cell r="F2964">
            <v>1943400</v>
          </cell>
          <cell r="H2964" t="str">
            <v>IMPLANTE</v>
          </cell>
          <cell r="I2964" t="str">
            <v>Osteosintesis y trauma</v>
          </cell>
          <cell r="J2964" t="str">
            <v>I.T.S Latin America</v>
          </cell>
        </row>
        <row r="2965">
          <cell r="A2965" t="str">
            <v>21213-6</v>
          </cell>
          <cell r="B2965" t="str">
            <v>PLACA PARED PELVICA POSTERIOR DER 6H</v>
          </cell>
          <cell r="C2965">
            <v>1909500</v>
          </cell>
          <cell r="D2965">
            <v>0</v>
          </cell>
          <cell r="E2965">
            <v>0</v>
          </cell>
          <cell r="F2965">
            <v>1909500</v>
          </cell>
          <cell r="H2965" t="str">
            <v>IMPLANTE</v>
          </cell>
          <cell r="I2965" t="str">
            <v>Osteosintesis y trauma</v>
          </cell>
          <cell r="J2965" t="str">
            <v>I.T.S Latin America</v>
          </cell>
        </row>
        <row r="2966">
          <cell r="A2966" t="str">
            <v>21211-SM</v>
          </cell>
          <cell r="B2966" t="str">
            <v>PLACA PARED PELVICA POST. EXT.PEQ DER</v>
          </cell>
          <cell r="C2966">
            <v>2707300</v>
          </cell>
          <cell r="D2966">
            <v>0</v>
          </cell>
          <cell r="E2966">
            <v>0</v>
          </cell>
          <cell r="F2966">
            <v>2707300</v>
          </cell>
          <cell r="H2966" t="str">
            <v>IMPLANTE</v>
          </cell>
          <cell r="I2966" t="str">
            <v>Osteosintesis y trauma</v>
          </cell>
          <cell r="J2966" t="str">
            <v>I.T.S Latin America</v>
          </cell>
        </row>
        <row r="2967">
          <cell r="A2967" t="str">
            <v>21210-LA</v>
          </cell>
          <cell r="B2967" t="str">
            <v>PLACA PARED PELVICA POST. EXT.LARGA IZQ</v>
          </cell>
          <cell r="C2967">
            <v>2758100</v>
          </cell>
          <cell r="D2967">
            <v>0</v>
          </cell>
          <cell r="E2967">
            <v>0</v>
          </cell>
          <cell r="F2967">
            <v>2758100</v>
          </cell>
          <cell r="H2967" t="str">
            <v>IMPLANTE</v>
          </cell>
          <cell r="I2967" t="str">
            <v>Osteosintesis y trauma</v>
          </cell>
          <cell r="J2967" t="str">
            <v>I.T.S Latin America</v>
          </cell>
        </row>
        <row r="2968">
          <cell r="A2968" t="str">
            <v>21211-LA</v>
          </cell>
          <cell r="B2968" t="str">
            <v>PLACA PARED PELVICA POST. EXT.LARGA DER</v>
          </cell>
          <cell r="C2968">
            <v>2758100</v>
          </cell>
          <cell r="D2968">
            <v>0</v>
          </cell>
          <cell r="E2968">
            <v>0</v>
          </cell>
          <cell r="F2968">
            <v>2758100</v>
          </cell>
          <cell r="H2968" t="str">
            <v>IMPLANTE</v>
          </cell>
          <cell r="I2968" t="str">
            <v>Osteosintesis y trauma</v>
          </cell>
          <cell r="J2968" t="str">
            <v>I.T.S Latin America</v>
          </cell>
        </row>
        <row r="2969">
          <cell r="A2969" t="str">
            <v>21210-SM</v>
          </cell>
          <cell r="B2969" t="str">
            <v>PLACA PARED PELVICA POST. EXT..PEQ IZQ</v>
          </cell>
          <cell r="C2969">
            <v>2707300</v>
          </cell>
          <cell r="D2969">
            <v>0</v>
          </cell>
          <cell r="E2969">
            <v>0</v>
          </cell>
          <cell r="F2969">
            <v>2707300</v>
          </cell>
          <cell r="H2969" t="str">
            <v>IMPLANTE</v>
          </cell>
          <cell r="I2969" t="str">
            <v>Osteosintesis y trauma</v>
          </cell>
          <cell r="J2969" t="str">
            <v>I.T.S Latin America</v>
          </cell>
        </row>
        <row r="2970">
          <cell r="A2970" t="str">
            <v>FMP27L</v>
          </cell>
          <cell r="B2970" t="str">
            <v>PLACA PARA OSTEOTOMÍA 1MET IZQ. 2.7 MM</v>
          </cell>
          <cell r="C2970">
            <v>4376600</v>
          </cell>
          <cell r="D2970">
            <v>0</v>
          </cell>
          <cell r="E2970">
            <v>0</v>
          </cell>
          <cell r="F2970">
            <v>4376600</v>
          </cell>
          <cell r="H2970" t="str">
            <v>IMPLANTE</v>
          </cell>
          <cell r="I2970" t="str">
            <v>Pie y mano</v>
          </cell>
          <cell r="J2970" t="str">
            <v>Trimed</v>
          </cell>
        </row>
        <row r="2971">
          <cell r="A2971" t="str">
            <v>FMP27R</v>
          </cell>
          <cell r="B2971" t="str">
            <v>PLACA PARA OSTEOTOMÍA 1MET DER. 2.7 MM</v>
          </cell>
          <cell r="C2971">
            <v>4376600</v>
          </cell>
          <cell r="D2971">
            <v>0</v>
          </cell>
          <cell r="E2971">
            <v>0</v>
          </cell>
          <cell r="F2971">
            <v>4376600</v>
          </cell>
          <cell r="H2971" t="str">
            <v>IMPLANTE</v>
          </cell>
          <cell r="I2971" t="str">
            <v>Pie y mano</v>
          </cell>
          <cell r="J2971" t="str">
            <v>Trimed</v>
          </cell>
        </row>
        <row r="2972">
          <cell r="A2972" t="str">
            <v>OSW</v>
          </cell>
          <cell r="B2972" t="str">
            <v>PLACA PARA GANCHO DE OLECRANO</v>
          </cell>
          <cell r="C2972">
            <v>1474200</v>
          </cell>
          <cell r="D2972">
            <v>0</v>
          </cell>
          <cell r="E2972">
            <v>0</v>
          </cell>
          <cell r="F2972">
            <v>1474200</v>
          </cell>
          <cell r="H2972" t="str">
            <v>IMPLANTE</v>
          </cell>
          <cell r="I2972" t="str">
            <v>Pie y mano</v>
          </cell>
          <cell r="J2972" t="str">
            <v>Trimed</v>
          </cell>
        </row>
        <row r="2973">
          <cell r="A2973" t="str">
            <v>CSP3508</v>
          </cell>
          <cell r="B2973" t="str">
            <v>PLACA OSTEOTOMÍA CALCÁNEO 3.5MM ESC.8 MM</v>
          </cell>
          <cell r="C2973">
            <v>4376600</v>
          </cell>
          <cell r="D2973">
            <v>0</v>
          </cell>
          <cell r="E2973">
            <v>0</v>
          </cell>
          <cell r="F2973">
            <v>4376600</v>
          </cell>
          <cell r="H2973" t="str">
            <v>IMPLANTE</v>
          </cell>
          <cell r="I2973" t="str">
            <v>Pie y mano</v>
          </cell>
          <cell r="J2973" t="str">
            <v>Trimed</v>
          </cell>
        </row>
        <row r="2974">
          <cell r="A2974" t="str">
            <v>CSP3506</v>
          </cell>
          <cell r="B2974" t="str">
            <v>PLACA OSTEOTOMÍA CALCÁNEO 3.5MM ESC.6 MM</v>
          </cell>
          <cell r="C2974">
            <v>4376600</v>
          </cell>
          <cell r="D2974">
            <v>0</v>
          </cell>
          <cell r="E2974">
            <v>0</v>
          </cell>
          <cell r="F2974">
            <v>4376600</v>
          </cell>
          <cell r="H2974" t="str">
            <v>IMPLANTE</v>
          </cell>
          <cell r="I2974" t="str">
            <v>Pie y mano</v>
          </cell>
          <cell r="J2974" t="str">
            <v>Trimed</v>
          </cell>
        </row>
        <row r="2975">
          <cell r="A2975" t="str">
            <v>21112-9</v>
          </cell>
          <cell r="B2975" t="str">
            <v>PLACA OLECRANON GANCHO BLOQ 9H IZQ</v>
          </cell>
          <cell r="C2975">
            <v>2079800</v>
          </cell>
          <cell r="D2975">
            <v>0</v>
          </cell>
          <cell r="E2975">
            <v>0</v>
          </cell>
          <cell r="F2975">
            <v>2079800</v>
          </cell>
          <cell r="H2975" t="str">
            <v>IMPLANTE</v>
          </cell>
          <cell r="I2975" t="str">
            <v>Osteosintesis y trauma</v>
          </cell>
          <cell r="J2975" t="str">
            <v>I.T.S Latin America</v>
          </cell>
        </row>
        <row r="2976">
          <cell r="A2976" t="str">
            <v>21113-9</v>
          </cell>
          <cell r="B2976" t="str">
            <v>PLACA OLECRANON GANCHO BLOQ 9H DER</v>
          </cell>
          <cell r="C2976">
            <v>2079800</v>
          </cell>
          <cell r="D2976">
            <v>0</v>
          </cell>
          <cell r="E2976">
            <v>0</v>
          </cell>
          <cell r="F2976">
            <v>2079800</v>
          </cell>
          <cell r="H2976" t="str">
            <v>IMPLANTE</v>
          </cell>
          <cell r="I2976" t="str">
            <v>Osteosintesis y trauma</v>
          </cell>
          <cell r="J2976" t="str">
            <v>I.T.S Latin America</v>
          </cell>
        </row>
        <row r="2977">
          <cell r="A2977" t="str">
            <v>21112-7</v>
          </cell>
          <cell r="B2977" t="str">
            <v>PLACA OLECRANON GANCHO BLOQ 7H IZQ</v>
          </cell>
          <cell r="C2977">
            <v>1996200</v>
          </cell>
          <cell r="D2977">
            <v>0</v>
          </cell>
          <cell r="E2977">
            <v>0</v>
          </cell>
          <cell r="F2977">
            <v>1996200</v>
          </cell>
          <cell r="H2977" t="str">
            <v>IMPLANTE</v>
          </cell>
          <cell r="I2977" t="str">
            <v>Osteosintesis y trauma</v>
          </cell>
          <cell r="J2977" t="str">
            <v>I.T.S Latin America</v>
          </cell>
        </row>
        <row r="2978">
          <cell r="A2978" t="str">
            <v>21113-7</v>
          </cell>
          <cell r="B2978" t="str">
            <v>PLACA OLECRANON GANCHO BLOQ 7H DER</v>
          </cell>
          <cell r="C2978">
            <v>1996200</v>
          </cell>
          <cell r="D2978">
            <v>0</v>
          </cell>
          <cell r="E2978">
            <v>0</v>
          </cell>
          <cell r="F2978">
            <v>1996200</v>
          </cell>
          <cell r="H2978" t="str">
            <v>IMPLANTE</v>
          </cell>
          <cell r="I2978" t="str">
            <v>Osteosintesis y trauma</v>
          </cell>
          <cell r="J2978" t="str">
            <v>I.T.S Latin America</v>
          </cell>
        </row>
        <row r="2979">
          <cell r="A2979" t="str">
            <v>21111-8</v>
          </cell>
          <cell r="B2979" t="str">
            <v>PLACA OLECRANON BLOQ 8H</v>
          </cell>
          <cell r="C2979">
            <v>1666000</v>
          </cell>
          <cell r="D2979">
            <v>0</v>
          </cell>
          <cell r="E2979">
            <v>0</v>
          </cell>
          <cell r="F2979">
            <v>1666000</v>
          </cell>
          <cell r="H2979" t="str">
            <v>IMPLANTE</v>
          </cell>
          <cell r="I2979" t="str">
            <v>Osteosintesis y trauma</v>
          </cell>
          <cell r="J2979" t="str">
            <v>I.T.S Latin America</v>
          </cell>
        </row>
        <row r="2980">
          <cell r="A2980" t="str">
            <v>21111-6</v>
          </cell>
          <cell r="B2980" t="str">
            <v>PLACA OLECRANON BLOQ 6H</v>
          </cell>
          <cell r="C2980">
            <v>1666000</v>
          </cell>
          <cell r="D2980">
            <v>0</v>
          </cell>
          <cell r="E2980">
            <v>0</v>
          </cell>
          <cell r="F2980">
            <v>1666000</v>
          </cell>
          <cell r="H2980" t="str">
            <v>IMPLANTE</v>
          </cell>
          <cell r="I2980" t="str">
            <v>Osteosintesis y trauma</v>
          </cell>
          <cell r="J2980" t="str">
            <v>I.T.S Latin America</v>
          </cell>
        </row>
        <row r="2981">
          <cell r="A2981" t="str">
            <v>21111-12</v>
          </cell>
          <cell r="B2981" t="str">
            <v>PLACA OLECRANON BLOQ 12H</v>
          </cell>
          <cell r="C2981">
            <v>1732700</v>
          </cell>
          <cell r="D2981">
            <v>0</v>
          </cell>
          <cell r="E2981">
            <v>0</v>
          </cell>
          <cell r="F2981">
            <v>1732700</v>
          </cell>
          <cell r="H2981" t="str">
            <v>IMPLANTE</v>
          </cell>
          <cell r="I2981" t="str">
            <v>Osteosintesis y trauma</v>
          </cell>
          <cell r="J2981" t="str">
            <v>I.T.S Latin America</v>
          </cell>
        </row>
        <row r="2982">
          <cell r="A2982" t="str">
            <v>21111-10</v>
          </cell>
          <cell r="B2982" t="str">
            <v>PLACA OLECRANON BLOQ 10H</v>
          </cell>
          <cell r="C2982">
            <v>1666000</v>
          </cell>
          <cell r="D2982">
            <v>0</v>
          </cell>
          <cell r="E2982">
            <v>0</v>
          </cell>
          <cell r="F2982">
            <v>1666000</v>
          </cell>
          <cell r="H2982" t="str">
            <v>IMPLANTE</v>
          </cell>
          <cell r="I2982" t="str">
            <v>Osteosintesis y trauma</v>
          </cell>
          <cell r="J2982" t="str">
            <v>I.T.S Latin America</v>
          </cell>
        </row>
        <row r="2983">
          <cell r="A2983" t="str">
            <v>1101-42540</v>
          </cell>
          <cell r="B2983" t="str">
            <v>PLACA OCCIPITAL 40 MM</v>
          </cell>
          <cell r="C2983">
            <v>4356204.0524800001</v>
          </cell>
          <cell r="D2983">
            <v>0</v>
          </cell>
          <cell r="E2983">
            <v>0</v>
          </cell>
          <cell r="F2983">
            <v>4356204.0524800001</v>
          </cell>
          <cell r="H2983" t="str">
            <v>IMPLANTE</v>
          </cell>
          <cell r="I2983" t="str">
            <v>Columna</v>
          </cell>
          <cell r="J2983" t="str">
            <v>K2m</v>
          </cell>
        </row>
        <row r="2984">
          <cell r="A2984" t="str">
            <v>1101-42530</v>
          </cell>
          <cell r="B2984" t="str">
            <v>PLACA OCCIPITAL 30 MM</v>
          </cell>
          <cell r="C2984">
            <v>4976168.9241600009</v>
          </cell>
          <cell r="D2984">
            <v>0</v>
          </cell>
          <cell r="E2984">
            <v>0</v>
          </cell>
          <cell r="F2984">
            <v>4976168.9241600009</v>
          </cell>
          <cell r="H2984" t="str">
            <v>IMPLANTE</v>
          </cell>
          <cell r="I2984" t="str">
            <v>Columna</v>
          </cell>
          <cell r="J2984" t="str">
            <v>K2m</v>
          </cell>
        </row>
        <row r="2985">
          <cell r="A2985" t="str">
            <v>40-0001</v>
          </cell>
          <cell r="B2985" t="str">
            <v>PLACA NEW BRIDGE SMALL</v>
          </cell>
          <cell r="C2985">
            <v>0</v>
          </cell>
          <cell r="D2985">
            <v>0</v>
          </cell>
          <cell r="E2985">
            <v>0</v>
          </cell>
          <cell r="F2985">
            <v>0</v>
          </cell>
          <cell r="H2985" t="str">
            <v>IMPLANTE</v>
          </cell>
          <cell r="I2985" t="str">
            <v>Columna</v>
          </cell>
          <cell r="J2985" t="str">
            <v>Orthofix</v>
          </cell>
        </row>
        <row r="2986">
          <cell r="A2986" t="str">
            <v>40-0003</v>
          </cell>
          <cell r="B2986" t="str">
            <v>PLACA NEW BRIDGE MEDIUM</v>
          </cell>
          <cell r="C2986">
            <v>1583200</v>
          </cell>
          <cell r="D2986">
            <v>0</v>
          </cell>
          <cell r="E2986">
            <v>0</v>
          </cell>
          <cell r="F2986">
            <v>1583200</v>
          </cell>
          <cell r="H2986" t="str">
            <v>IMPLANTE</v>
          </cell>
          <cell r="I2986" t="str">
            <v>Columna</v>
          </cell>
          <cell r="J2986" t="str">
            <v>Orthofix</v>
          </cell>
        </row>
        <row r="2987">
          <cell r="A2987" t="str">
            <v>40-0005</v>
          </cell>
          <cell r="B2987" t="str">
            <v>PLACA NEW BRIDGE LARGE</v>
          </cell>
          <cell r="C2987">
            <v>1583200</v>
          </cell>
          <cell r="D2987">
            <v>0</v>
          </cell>
          <cell r="E2987">
            <v>0</v>
          </cell>
          <cell r="F2987">
            <v>1583200</v>
          </cell>
          <cell r="H2987" t="str">
            <v>IMPLANTE</v>
          </cell>
          <cell r="I2987" t="str">
            <v>Columna</v>
          </cell>
          <cell r="J2987" t="str">
            <v>Orthofix</v>
          </cell>
        </row>
        <row r="2988">
          <cell r="A2988" t="str">
            <v>PJLR2</v>
          </cell>
          <cell r="B2988" t="str">
            <v>PLACA LEFORT REVERSIBLE P/M 4 ORIFICIOS</v>
          </cell>
          <cell r="C2988">
            <v>441600</v>
          </cell>
          <cell r="D2988">
            <v>0</v>
          </cell>
          <cell r="E2988">
            <v>0</v>
          </cell>
          <cell r="F2988">
            <v>441600</v>
          </cell>
          <cell r="H2988" t="str">
            <v>IMPLANTE</v>
          </cell>
          <cell r="I2988" t="str">
            <v>Craneo maxilofacial</v>
          </cell>
          <cell r="J2988" t="str">
            <v>Tekka</v>
          </cell>
        </row>
        <row r="2989">
          <cell r="A2989" t="str">
            <v>PJLR3</v>
          </cell>
          <cell r="B2989" t="str">
            <v>PLACA LEFORT REVERSIBLE P/L 4 ORIFICIOS</v>
          </cell>
          <cell r="C2989">
            <v>441600</v>
          </cell>
          <cell r="D2989">
            <v>0</v>
          </cell>
          <cell r="E2989">
            <v>0</v>
          </cell>
          <cell r="F2989">
            <v>441600</v>
          </cell>
          <cell r="H2989" t="str">
            <v>IMPLANTE</v>
          </cell>
          <cell r="I2989" t="str">
            <v>Craneo maxilofacial</v>
          </cell>
          <cell r="J2989" t="str">
            <v>Tekka</v>
          </cell>
        </row>
        <row r="2990">
          <cell r="A2990" t="str">
            <v>PJLR1</v>
          </cell>
          <cell r="B2990" t="str">
            <v>PLACA LEFORT REVERSIBLE P/C 4 ORIFICIOS</v>
          </cell>
          <cell r="C2990">
            <v>441600</v>
          </cell>
          <cell r="D2990">
            <v>0</v>
          </cell>
          <cell r="E2990">
            <v>0</v>
          </cell>
          <cell r="F2990">
            <v>441600</v>
          </cell>
          <cell r="H2990" t="str">
            <v>IMPLANTE</v>
          </cell>
          <cell r="I2990" t="str">
            <v>Craneo maxilofacial</v>
          </cell>
          <cell r="J2990" t="str">
            <v>Tekka</v>
          </cell>
        </row>
        <row r="2991">
          <cell r="A2991" t="str">
            <v>POP8L</v>
          </cell>
          <cell r="B2991" t="str">
            <v>PLACA LEFORT IZQUIERDA 8MM</v>
          </cell>
          <cell r="C2991">
            <v>663900</v>
          </cell>
          <cell r="D2991">
            <v>0</v>
          </cell>
          <cell r="E2991">
            <v>0</v>
          </cell>
          <cell r="F2991">
            <v>663900</v>
          </cell>
          <cell r="H2991" t="str">
            <v>IMPLANTE</v>
          </cell>
          <cell r="I2991" t="str">
            <v>Craneo maxilofacial</v>
          </cell>
          <cell r="J2991" t="str">
            <v>Tekka</v>
          </cell>
        </row>
        <row r="2992">
          <cell r="A2992" t="str">
            <v>POP6L</v>
          </cell>
          <cell r="B2992" t="str">
            <v>PLACA LEFORT IZQUIERDA 6MM</v>
          </cell>
          <cell r="C2992">
            <v>663900</v>
          </cell>
          <cell r="D2992">
            <v>0</v>
          </cell>
          <cell r="E2992">
            <v>0</v>
          </cell>
          <cell r="F2992">
            <v>663900</v>
          </cell>
          <cell r="H2992" t="str">
            <v>IMPLANTE</v>
          </cell>
          <cell r="I2992" t="str">
            <v>Craneo maxilofacial</v>
          </cell>
          <cell r="J2992" t="str">
            <v>Tekka</v>
          </cell>
        </row>
        <row r="2993">
          <cell r="A2993" t="str">
            <v>POP4L</v>
          </cell>
          <cell r="B2993" t="str">
            <v>PLACA LEFORT IZQUIERDA 4MM</v>
          </cell>
          <cell r="C2993">
            <v>663900</v>
          </cell>
          <cell r="D2993">
            <v>0</v>
          </cell>
          <cell r="E2993">
            <v>0</v>
          </cell>
          <cell r="F2993">
            <v>663900</v>
          </cell>
          <cell r="H2993" t="str">
            <v>IMPLANTE</v>
          </cell>
          <cell r="I2993" t="str">
            <v>Craneo maxilofacial</v>
          </cell>
          <cell r="J2993" t="str">
            <v>Tekka</v>
          </cell>
        </row>
        <row r="2994">
          <cell r="A2994" t="str">
            <v>POP3L</v>
          </cell>
          <cell r="B2994" t="str">
            <v>PLACA LEFORT IZQUIERDA 3MM</v>
          </cell>
          <cell r="C2994">
            <v>663900</v>
          </cell>
          <cell r="D2994">
            <v>0</v>
          </cell>
          <cell r="E2994">
            <v>0</v>
          </cell>
          <cell r="F2994">
            <v>663900</v>
          </cell>
          <cell r="H2994" t="str">
            <v>IMPLANTE</v>
          </cell>
          <cell r="I2994" t="str">
            <v>Craneo maxilofacial</v>
          </cell>
          <cell r="J2994" t="str">
            <v>Tekka</v>
          </cell>
        </row>
        <row r="2995">
          <cell r="A2995" t="str">
            <v>POP10L</v>
          </cell>
          <cell r="B2995" t="str">
            <v>PLACA LEFORT IZQUIERDA 10MM</v>
          </cell>
          <cell r="C2995">
            <v>663900</v>
          </cell>
          <cell r="D2995">
            <v>0</v>
          </cell>
          <cell r="E2995">
            <v>0</v>
          </cell>
          <cell r="F2995">
            <v>663900</v>
          </cell>
          <cell r="H2995" t="str">
            <v>IMPLANTE</v>
          </cell>
          <cell r="I2995" t="str">
            <v>Craneo maxilofacial</v>
          </cell>
          <cell r="J2995" t="str">
            <v>Tekka</v>
          </cell>
        </row>
        <row r="2996">
          <cell r="A2996" t="str">
            <v>POP8R</v>
          </cell>
          <cell r="B2996" t="str">
            <v>PLACA LEFORT DERECHA 8MM</v>
          </cell>
          <cell r="C2996">
            <v>663900</v>
          </cell>
          <cell r="D2996">
            <v>0</v>
          </cell>
          <cell r="E2996">
            <v>0</v>
          </cell>
          <cell r="F2996">
            <v>663900</v>
          </cell>
          <cell r="H2996" t="str">
            <v>IMPLANTE</v>
          </cell>
          <cell r="I2996" t="str">
            <v>Craneo maxilofacial</v>
          </cell>
          <cell r="J2996" t="str">
            <v>Tekka</v>
          </cell>
        </row>
        <row r="2997">
          <cell r="A2997" t="str">
            <v>POP6R</v>
          </cell>
          <cell r="B2997" t="str">
            <v>PLACA LEFORT DERECHA 6MM</v>
          </cell>
          <cell r="C2997">
            <v>663900</v>
          </cell>
          <cell r="D2997">
            <v>0</v>
          </cell>
          <cell r="E2997">
            <v>0</v>
          </cell>
          <cell r="F2997">
            <v>663900</v>
          </cell>
          <cell r="H2997" t="str">
            <v>IMPLANTE</v>
          </cell>
          <cell r="I2997" t="str">
            <v>Craneo maxilofacial</v>
          </cell>
          <cell r="J2997" t="str">
            <v>Tekka</v>
          </cell>
        </row>
        <row r="2998">
          <cell r="A2998" t="str">
            <v>POP4R</v>
          </cell>
          <cell r="B2998" t="str">
            <v>PLACA LEFORT DERECHA 4MM</v>
          </cell>
          <cell r="C2998">
            <v>663900</v>
          </cell>
          <cell r="D2998">
            <v>0</v>
          </cell>
          <cell r="E2998">
            <v>0</v>
          </cell>
          <cell r="F2998">
            <v>663900</v>
          </cell>
          <cell r="H2998" t="str">
            <v>IMPLANTE</v>
          </cell>
          <cell r="I2998" t="str">
            <v>Craneo maxilofacial</v>
          </cell>
          <cell r="J2998" t="str">
            <v>Tekka</v>
          </cell>
        </row>
        <row r="2999">
          <cell r="A2999" t="str">
            <v>POP3R</v>
          </cell>
          <cell r="B2999" t="str">
            <v>PLACA LEFORT DERECHA 3MM</v>
          </cell>
          <cell r="C2999">
            <v>663900</v>
          </cell>
          <cell r="D2999">
            <v>0</v>
          </cell>
          <cell r="E2999">
            <v>0</v>
          </cell>
          <cell r="F2999">
            <v>663900</v>
          </cell>
          <cell r="H2999" t="str">
            <v>IMPLANTE</v>
          </cell>
          <cell r="I2999" t="str">
            <v>Craneo maxilofacial</v>
          </cell>
          <cell r="J2999" t="str">
            <v>Tekka</v>
          </cell>
        </row>
        <row r="3000">
          <cell r="A3000" t="str">
            <v>POP10R</v>
          </cell>
          <cell r="B3000" t="str">
            <v>PLACA LEFORT DERECHA 10MM</v>
          </cell>
          <cell r="C3000">
            <v>663900</v>
          </cell>
          <cell r="D3000">
            <v>0</v>
          </cell>
          <cell r="E3000">
            <v>0</v>
          </cell>
          <cell r="F3000">
            <v>663900</v>
          </cell>
          <cell r="H3000" t="str">
            <v>IMPLANTE</v>
          </cell>
          <cell r="I3000" t="str">
            <v>Craneo maxilofacial</v>
          </cell>
          <cell r="J3000" t="str">
            <v>Tekka</v>
          </cell>
        </row>
        <row r="3001">
          <cell r="A3001" t="str">
            <v>PRS4TL-G</v>
          </cell>
          <cell r="B3001" t="str">
            <v>PLACA LARGA REGULACIÓN IN.SITU IZQUIERDA</v>
          </cell>
          <cell r="C3001">
            <v>582800</v>
          </cell>
          <cell r="D3001">
            <v>0</v>
          </cell>
          <cell r="E3001">
            <v>0</v>
          </cell>
          <cell r="F3001">
            <v>582800</v>
          </cell>
          <cell r="H3001" t="str">
            <v>IMPLANTE</v>
          </cell>
          <cell r="I3001" t="str">
            <v>Craneo maxilofacial</v>
          </cell>
          <cell r="J3001" t="str">
            <v>Tekka</v>
          </cell>
        </row>
        <row r="3002">
          <cell r="A3002" t="str">
            <v>PRS4TL</v>
          </cell>
          <cell r="B3002" t="str">
            <v>PLACA LARGA REGULACIÓN IN.SITU DERECHA</v>
          </cell>
          <cell r="C3002">
            <v>582800</v>
          </cell>
          <cell r="D3002">
            <v>0</v>
          </cell>
          <cell r="E3002">
            <v>0</v>
          </cell>
          <cell r="F3002">
            <v>582800</v>
          </cell>
          <cell r="H3002" t="str">
            <v>IMPLANTE</v>
          </cell>
          <cell r="I3002" t="str">
            <v>Craneo maxilofacial</v>
          </cell>
          <cell r="J3002" t="str">
            <v>Tekka</v>
          </cell>
        </row>
        <row r="3003">
          <cell r="A3003" t="str">
            <v>LP35-2</v>
          </cell>
          <cell r="B3003" t="str">
            <v>PLACA LAPIDUS 3.5 MM ESCALON 2 MM</v>
          </cell>
          <cell r="C3003">
            <v>4405600</v>
          </cell>
          <cell r="D3003">
            <v>0</v>
          </cell>
          <cell r="E3003">
            <v>0</v>
          </cell>
          <cell r="F3003">
            <v>4405600</v>
          </cell>
          <cell r="H3003" t="str">
            <v>IMPLANTE</v>
          </cell>
          <cell r="I3003" t="str">
            <v>Pie y mano</v>
          </cell>
          <cell r="J3003" t="str">
            <v>Trimed</v>
          </cell>
        </row>
        <row r="3004">
          <cell r="A3004" t="str">
            <v>LP35-1</v>
          </cell>
          <cell r="B3004" t="str">
            <v>PLACA LAPIDUS 3.5 MM ESCALON 1 MM</v>
          </cell>
          <cell r="C3004">
            <v>4405600</v>
          </cell>
          <cell r="D3004">
            <v>0</v>
          </cell>
          <cell r="E3004">
            <v>0</v>
          </cell>
          <cell r="F3004">
            <v>4405600</v>
          </cell>
          <cell r="H3004" t="str">
            <v>IMPLANTE</v>
          </cell>
          <cell r="I3004" t="str">
            <v>Pie y mano</v>
          </cell>
          <cell r="J3004" t="str">
            <v>Trimed</v>
          </cell>
        </row>
        <row r="3005">
          <cell r="A3005" t="str">
            <v>LP35-0</v>
          </cell>
          <cell r="B3005" t="str">
            <v>PLACA LAPIDUS 3.5 MM ESCALON 0 MM</v>
          </cell>
          <cell r="C3005">
            <v>4405600</v>
          </cell>
          <cell r="D3005">
            <v>0</v>
          </cell>
          <cell r="E3005">
            <v>0</v>
          </cell>
          <cell r="F3005">
            <v>4405600</v>
          </cell>
          <cell r="H3005" t="str">
            <v>IMPLANTE</v>
          </cell>
          <cell r="I3005" t="str">
            <v>Pie y mano</v>
          </cell>
          <cell r="J3005" t="str">
            <v>Trimed</v>
          </cell>
        </row>
        <row r="3006">
          <cell r="A3006" t="str">
            <v>21244-10</v>
          </cell>
          <cell r="B3006" t="str">
            <v>PLACA HUMERO DISTAL MEDIAL BLOQ10H  IZQ</v>
          </cell>
          <cell r="C3006">
            <v>1965900</v>
          </cell>
          <cell r="D3006">
            <v>0</v>
          </cell>
          <cell r="E3006">
            <v>0</v>
          </cell>
          <cell r="F3006">
            <v>1965900</v>
          </cell>
          <cell r="H3006" t="str">
            <v>IMPLANTE</v>
          </cell>
          <cell r="I3006" t="str">
            <v>Osteosintesis y trauma</v>
          </cell>
          <cell r="J3006" t="str">
            <v>I.T.S Latin America</v>
          </cell>
        </row>
        <row r="3007">
          <cell r="A3007" t="str">
            <v>21244-9</v>
          </cell>
          <cell r="B3007" t="str">
            <v>PLACA HUMERO DISTAL MEDIAL BLOQ 9H IZQ</v>
          </cell>
          <cell r="C3007">
            <v>1889500</v>
          </cell>
          <cell r="D3007">
            <v>0</v>
          </cell>
          <cell r="E3007">
            <v>0</v>
          </cell>
          <cell r="F3007">
            <v>1889500</v>
          </cell>
          <cell r="H3007" t="str">
            <v>IMPLANTE</v>
          </cell>
          <cell r="I3007" t="str">
            <v>Osteosintesis y trauma</v>
          </cell>
          <cell r="J3007" t="str">
            <v>I.T.S Latin America</v>
          </cell>
        </row>
        <row r="3008">
          <cell r="A3008" t="str">
            <v>21243-9</v>
          </cell>
          <cell r="B3008" t="str">
            <v>PLACA HUMERO DISTAL MEDIAL BLOQ 9H DER</v>
          </cell>
          <cell r="C3008">
            <v>1889500</v>
          </cell>
          <cell r="D3008">
            <v>0</v>
          </cell>
          <cell r="E3008">
            <v>0</v>
          </cell>
          <cell r="F3008">
            <v>1889500</v>
          </cell>
          <cell r="H3008" t="str">
            <v>IMPLANTE</v>
          </cell>
          <cell r="I3008" t="str">
            <v>Osteosintesis y trauma</v>
          </cell>
          <cell r="J3008" t="str">
            <v>I.T.S Latin America</v>
          </cell>
        </row>
        <row r="3009">
          <cell r="A3009" t="str">
            <v>21243-8</v>
          </cell>
          <cell r="B3009" t="str">
            <v>PLACA HUMERO DISTAL MEDIAL BLOQ 8H DER</v>
          </cell>
          <cell r="C3009">
            <v>1889500</v>
          </cell>
          <cell r="D3009">
            <v>0</v>
          </cell>
          <cell r="E3009">
            <v>0</v>
          </cell>
          <cell r="F3009">
            <v>1889500</v>
          </cell>
          <cell r="H3009" t="str">
            <v>IMPLANTE</v>
          </cell>
          <cell r="I3009" t="str">
            <v>Osteosintesis y trauma</v>
          </cell>
          <cell r="J3009" t="str">
            <v>I.T.S Latin America</v>
          </cell>
        </row>
        <row r="3010">
          <cell r="A3010" t="str">
            <v>21244-8</v>
          </cell>
          <cell r="B3010" t="str">
            <v>PLACA HUMERO DISTAL MEDIAL BLOQ 8H  IZQ</v>
          </cell>
          <cell r="C3010">
            <v>1889500</v>
          </cell>
          <cell r="D3010">
            <v>0</v>
          </cell>
          <cell r="E3010">
            <v>0</v>
          </cell>
          <cell r="F3010">
            <v>1889500</v>
          </cell>
          <cell r="H3010" t="str">
            <v>IMPLANTE</v>
          </cell>
          <cell r="I3010" t="str">
            <v>Osteosintesis y trauma</v>
          </cell>
          <cell r="J3010" t="str">
            <v>I.T.S Latin America</v>
          </cell>
        </row>
        <row r="3011">
          <cell r="A3011" t="str">
            <v>21243-10</v>
          </cell>
          <cell r="B3011" t="str">
            <v>PLACA HUMERO DISTAL MEDIAL BLOQ 10H DER</v>
          </cell>
          <cell r="C3011">
            <v>1965900</v>
          </cell>
          <cell r="D3011">
            <v>0</v>
          </cell>
          <cell r="E3011">
            <v>0</v>
          </cell>
          <cell r="F3011">
            <v>1965900</v>
          </cell>
          <cell r="H3011" t="str">
            <v>IMPLANTE</v>
          </cell>
          <cell r="I3011" t="str">
            <v>Osteosintesis y trauma</v>
          </cell>
          <cell r="J3011" t="str">
            <v>I.T.S Latin America</v>
          </cell>
        </row>
        <row r="3012">
          <cell r="A3012" t="str">
            <v>21242-5</v>
          </cell>
          <cell r="B3012" t="str">
            <v>PLACA HUMERO DISTAL DORSOLAT BLOQ IZQ 5H</v>
          </cell>
          <cell r="C3012">
            <v>1662300</v>
          </cell>
          <cell r="D3012">
            <v>0</v>
          </cell>
          <cell r="E3012">
            <v>0</v>
          </cell>
          <cell r="F3012">
            <v>1662300</v>
          </cell>
          <cell r="H3012" t="str">
            <v>IMPLANTE</v>
          </cell>
          <cell r="I3012" t="str">
            <v>Osteosintesis y trauma</v>
          </cell>
          <cell r="J3012" t="str">
            <v>I.T.S Latin America</v>
          </cell>
        </row>
        <row r="3013">
          <cell r="A3013" t="str">
            <v>21242-7</v>
          </cell>
          <cell r="B3013" t="str">
            <v>PLACA HUMERO DISTAL DORSOLAT BLOQ 7H IZQ</v>
          </cell>
          <cell r="C3013">
            <v>1814100</v>
          </cell>
          <cell r="D3013">
            <v>0</v>
          </cell>
          <cell r="E3013">
            <v>0</v>
          </cell>
          <cell r="F3013">
            <v>1814100</v>
          </cell>
          <cell r="H3013" t="str">
            <v>IMPLANTE</v>
          </cell>
          <cell r="I3013" t="str">
            <v>Osteosintesis y trauma</v>
          </cell>
          <cell r="J3013" t="str">
            <v>I.T.S Latin America</v>
          </cell>
        </row>
        <row r="3014">
          <cell r="A3014" t="str">
            <v>21241-7</v>
          </cell>
          <cell r="B3014" t="str">
            <v>PLACA HUMERO DISTAL DORSOLAT BLOQ 7H DER</v>
          </cell>
          <cell r="C3014">
            <v>1814100</v>
          </cell>
          <cell r="D3014">
            <v>0</v>
          </cell>
          <cell r="E3014">
            <v>0</v>
          </cell>
          <cell r="F3014">
            <v>1814100</v>
          </cell>
          <cell r="H3014" t="str">
            <v>IMPLANTE</v>
          </cell>
          <cell r="I3014" t="str">
            <v>Osteosintesis y trauma</v>
          </cell>
          <cell r="J3014" t="str">
            <v>I.T.S Latin America</v>
          </cell>
        </row>
        <row r="3015">
          <cell r="A3015" t="str">
            <v>21242-6</v>
          </cell>
          <cell r="B3015" t="str">
            <v>PLACA HUMERO DISTAL DORSOLAT BLOQ 6H IZQ</v>
          </cell>
          <cell r="C3015">
            <v>1737700</v>
          </cell>
          <cell r="D3015">
            <v>0</v>
          </cell>
          <cell r="E3015">
            <v>0</v>
          </cell>
          <cell r="F3015">
            <v>1737700</v>
          </cell>
          <cell r="H3015" t="str">
            <v>IMPLANTE</v>
          </cell>
          <cell r="I3015" t="str">
            <v>Osteosintesis y trauma</v>
          </cell>
          <cell r="J3015" t="str">
            <v>I.T.S Latin America</v>
          </cell>
        </row>
        <row r="3016">
          <cell r="A3016" t="str">
            <v>21241-6</v>
          </cell>
          <cell r="B3016" t="str">
            <v>PLACA HUMERO DISTAL DORSOLAT BLOQ 6H DER</v>
          </cell>
          <cell r="C3016">
            <v>1737700</v>
          </cell>
          <cell r="D3016">
            <v>0</v>
          </cell>
          <cell r="E3016">
            <v>0</v>
          </cell>
          <cell r="F3016">
            <v>1737700</v>
          </cell>
          <cell r="H3016" t="str">
            <v>IMPLANTE</v>
          </cell>
          <cell r="I3016" t="str">
            <v>Osteosintesis y trauma</v>
          </cell>
          <cell r="J3016" t="str">
            <v>I.T.S Latin America</v>
          </cell>
        </row>
        <row r="3017">
          <cell r="A3017" t="str">
            <v>21241-5</v>
          </cell>
          <cell r="B3017" t="str">
            <v>PLACA HUMERO DISTAL DORSOLAT BLOQ 5H DER</v>
          </cell>
          <cell r="C3017">
            <v>1662300</v>
          </cell>
          <cell r="D3017">
            <v>0</v>
          </cell>
          <cell r="E3017">
            <v>0</v>
          </cell>
          <cell r="F3017">
            <v>1662300</v>
          </cell>
          <cell r="H3017" t="str">
            <v>IMPLANTE</v>
          </cell>
          <cell r="I3017" t="str">
            <v>Osteosintesis y trauma</v>
          </cell>
          <cell r="J3017" t="str">
            <v>I.T.S Latin America</v>
          </cell>
        </row>
        <row r="3018">
          <cell r="A3018" t="str">
            <v>21242-4</v>
          </cell>
          <cell r="B3018" t="str">
            <v>PLACA HUMERO DISTAL DORSOLAT BLOQ 4H IZQ</v>
          </cell>
          <cell r="C3018">
            <v>1586000</v>
          </cell>
          <cell r="D3018">
            <v>0</v>
          </cell>
          <cell r="E3018">
            <v>0</v>
          </cell>
          <cell r="F3018">
            <v>1586000</v>
          </cell>
          <cell r="H3018" t="str">
            <v>IMPLANTE</v>
          </cell>
          <cell r="I3018" t="str">
            <v>Osteosintesis y trauma</v>
          </cell>
          <cell r="J3018" t="str">
            <v>I.T.S Latin America</v>
          </cell>
        </row>
        <row r="3019">
          <cell r="A3019" t="str">
            <v>21241-4</v>
          </cell>
          <cell r="B3019" t="str">
            <v>PLACA HUMERO DISTAL DORSOLAT BLOQ 4H DER</v>
          </cell>
          <cell r="C3019">
            <v>1586000</v>
          </cell>
          <cell r="D3019">
            <v>0</v>
          </cell>
          <cell r="E3019">
            <v>0</v>
          </cell>
          <cell r="F3019">
            <v>1586000</v>
          </cell>
          <cell r="H3019" t="str">
            <v>IMPLANTE</v>
          </cell>
          <cell r="I3019" t="str">
            <v>Osteosintesis y trauma</v>
          </cell>
          <cell r="J3019" t="str">
            <v>I.T.S Latin America</v>
          </cell>
        </row>
        <row r="3020">
          <cell r="A3020" t="str">
            <v>WHV-7</v>
          </cell>
          <cell r="B3020" t="str">
            <v>PLACA GANCHO VOLAR DE MUÑECA 7H</v>
          </cell>
          <cell r="C3020">
            <v>3962700</v>
          </cell>
          <cell r="D3020">
            <v>0</v>
          </cell>
          <cell r="E3020">
            <v>0</v>
          </cell>
          <cell r="F3020">
            <v>3962700</v>
          </cell>
          <cell r="H3020" t="str">
            <v>IMPLANTE</v>
          </cell>
          <cell r="I3020" t="str">
            <v>Pie y mano</v>
          </cell>
          <cell r="J3020" t="str">
            <v>Trimed</v>
          </cell>
        </row>
        <row r="3021">
          <cell r="A3021" t="str">
            <v>WHV-6</v>
          </cell>
          <cell r="B3021" t="str">
            <v>PLACA GANCHO RADIO VOLAR, 6-ORIFICIOS</v>
          </cell>
          <cell r="C3021">
            <v>3962700</v>
          </cell>
          <cell r="D3021">
            <v>0</v>
          </cell>
          <cell r="E3021">
            <v>0</v>
          </cell>
          <cell r="F3021">
            <v>3962700</v>
          </cell>
          <cell r="H3021" t="str">
            <v>IMPLANTE</v>
          </cell>
          <cell r="I3021" t="str">
            <v>Pie y mano</v>
          </cell>
          <cell r="J3021" t="str">
            <v>Trimed</v>
          </cell>
        </row>
        <row r="3022">
          <cell r="A3022" t="str">
            <v>WHV-4</v>
          </cell>
          <cell r="B3022" t="str">
            <v>PLACA GANCHO RADIO VOLAR, 4-ORIFICIOS</v>
          </cell>
          <cell r="C3022">
            <v>3962700</v>
          </cell>
          <cell r="D3022">
            <v>0</v>
          </cell>
          <cell r="E3022">
            <v>0</v>
          </cell>
          <cell r="F3022">
            <v>3962700</v>
          </cell>
          <cell r="H3022" t="str">
            <v>IMPLANTE</v>
          </cell>
          <cell r="I3022" t="str">
            <v>Pie y mano</v>
          </cell>
          <cell r="J3022" t="str">
            <v>Trimed</v>
          </cell>
        </row>
        <row r="3023">
          <cell r="A3023" t="str">
            <v>WHD-6</v>
          </cell>
          <cell r="B3023" t="str">
            <v>PLACA GANCHO RADIO DORSAL, 6-ORIFICIOS</v>
          </cell>
          <cell r="C3023">
            <v>3962700</v>
          </cell>
          <cell r="D3023">
            <v>0</v>
          </cell>
          <cell r="E3023">
            <v>0</v>
          </cell>
          <cell r="F3023">
            <v>3962700</v>
          </cell>
          <cell r="H3023" t="str">
            <v>IMPLANTE</v>
          </cell>
          <cell r="I3023" t="str">
            <v>Pie y mano</v>
          </cell>
          <cell r="J3023" t="str">
            <v>Trimed</v>
          </cell>
        </row>
        <row r="3024">
          <cell r="A3024" t="str">
            <v>WHD-4</v>
          </cell>
          <cell r="B3024" t="str">
            <v>PLACA GANCHO RADIO DORSAL, 4-ORIFICIOS</v>
          </cell>
          <cell r="C3024">
            <v>3962700</v>
          </cell>
          <cell r="D3024">
            <v>0</v>
          </cell>
          <cell r="E3024">
            <v>0</v>
          </cell>
          <cell r="F3024">
            <v>3962700</v>
          </cell>
          <cell r="H3024" t="str">
            <v>IMPLANTE</v>
          </cell>
          <cell r="I3024" t="str">
            <v>Pie y mano</v>
          </cell>
          <cell r="J3024" t="str">
            <v>Trimed</v>
          </cell>
        </row>
        <row r="3025">
          <cell r="A3025" t="str">
            <v>WHD-7</v>
          </cell>
          <cell r="B3025" t="str">
            <v>PLACA GANCHO DORSAL DE MUÑECA 7H</v>
          </cell>
          <cell r="C3025">
            <v>3962700</v>
          </cell>
          <cell r="D3025">
            <v>0</v>
          </cell>
          <cell r="E3025">
            <v>0</v>
          </cell>
          <cell r="F3025">
            <v>3962700</v>
          </cell>
          <cell r="H3025" t="str">
            <v>IMPLANTE</v>
          </cell>
          <cell r="I3025" t="str">
            <v>Pie y mano</v>
          </cell>
          <cell r="J3025" t="str">
            <v>Trimed</v>
          </cell>
        </row>
        <row r="3026">
          <cell r="A3026" t="str">
            <v>3425-000</v>
          </cell>
          <cell r="B3026" t="str">
            <v>PLACA FRAGMENTOS MULTIPLES 7H</v>
          </cell>
          <cell r="C3026">
            <v>64900</v>
          </cell>
          <cell r="D3026">
            <v>0</v>
          </cell>
          <cell r="E3026">
            <v>0</v>
          </cell>
          <cell r="F3026">
            <v>64900</v>
          </cell>
          <cell r="H3026" t="str">
            <v>IMPLANTE</v>
          </cell>
          <cell r="I3026" t="str">
            <v>Osteosintesis y trauma</v>
          </cell>
          <cell r="J3026" t="str">
            <v>Surgival</v>
          </cell>
        </row>
        <row r="3027">
          <cell r="A3027" t="str">
            <v>CAPFBV4TL</v>
          </cell>
          <cell r="B3027" t="str">
            <v>PLACA FRACTURA V 4H</v>
          </cell>
          <cell r="C3027">
            <v>1500900</v>
          </cell>
          <cell r="D3027">
            <v>0</v>
          </cell>
          <cell r="E3027">
            <v>0</v>
          </cell>
          <cell r="F3027">
            <v>1500900</v>
          </cell>
          <cell r="H3027" t="str">
            <v>IMPLANTE</v>
          </cell>
          <cell r="I3027" t="str">
            <v>Craneo maxilofacial</v>
          </cell>
          <cell r="J3027" t="str">
            <v>Tekka</v>
          </cell>
        </row>
        <row r="3028">
          <cell r="A3028" t="str">
            <v>CAPFBV3-2T</v>
          </cell>
          <cell r="B3028" t="str">
            <v>PLACA FRACTURA V 3+2H</v>
          </cell>
          <cell r="C3028">
            <v>1500900</v>
          </cell>
          <cell r="D3028">
            <v>0</v>
          </cell>
          <cell r="E3028">
            <v>0</v>
          </cell>
          <cell r="F3028">
            <v>1500900</v>
          </cell>
          <cell r="H3028" t="str">
            <v>IMPLANTE</v>
          </cell>
          <cell r="I3028" t="str">
            <v>Craneo maxilofacial</v>
          </cell>
          <cell r="J3028" t="str">
            <v>Tekka</v>
          </cell>
        </row>
        <row r="3029">
          <cell r="A3029" t="str">
            <v>CAPFBU10T</v>
          </cell>
          <cell r="B3029" t="str">
            <v>PLACA FRACTURA U 10H</v>
          </cell>
          <cell r="C3029">
            <v>1718600</v>
          </cell>
          <cell r="D3029">
            <v>0</v>
          </cell>
          <cell r="E3029">
            <v>0</v>
          </cell>
          <cell r="F3029">
            <v>1718600</v>
          </cell>
          <cell r="H3029" t="str">
            <v>IMPLANTE</v>
          </cell>
          <cell r="I3029" t="str">
            <v>Craneo maxilofacial</v>
          </cell>
          <cell r="J3029" t="str">
            <v>Tekka</v>
          </cell>
        </row>
        <row r="3030">
          <cell r="A3030" t="str">
            <v>CAPFB4TL</v>
          </cell>
          <cell r="B3030" t="str">
            <v>PLACA FRACTURA RECTA 4H PUENTE LARGO</v>
          </cell>
          <cell r="C3030">
            <v>1379800</v>
          </cell>
          <cell r="D3030">
            <v>0</v>
          </cell>
          <cell r="E3030">
            <v>0</v>
          </cell>
          <cell r="F3030">
            <v>1379800</v>
          </cell>
          <cell r="H3030" t="str">
            <v>IMPLANTE</v>
          </cell>
          <cell r="I3030" t="str">
            <v>Craneo maxilofacial</v>
          </cell>
          <cell r="J3030" t="str">
            <v>Tekka</v>
          </cell>
        </row>
        <row r="3031">
          <cell r="A3031" t="str">
            <v>CAPFB4T</v>
          </cell>
          <cell r="B3031" t="str">
            <v>PLACA FRACTURA RECTA 4H</v>
          </cell>
          <cell r="C3031">
            <v>1379800</v>
          </cell>
          <cell r="D3031">
            <v>0</v>
          </cell>
          <cell r="E3031">
            <v>0</v>
          </cell>
          <cell r="F3031">
            <v>1379800</v>
          </cell>
          <cell r="H3031" t="str">
            <v>IMPLANTE</v>
          </cell>
          <cell r="I3031" t="str">
            <v>Craneo maxilofacial</v>
          </cell>
          <cell r="J3031" t="str">
            <v>Tekka</v>
          </cell>
        </row>
        <row r="3032">
          <cell r="A3032" t="str">
            <v>CAPFB3-2TM</v>
          </cell>
          <cell r="B3032" t="str">
            <v>PLACA FRACTURA RECTA 3+2H</v>
          </cell>
          <cell r="C3032">
            <v>1379800</v>
          </cell>
          <cell r="D3032">
            <v>0</v>
          </cell>
          <cell r="E3032">
            <v>0</v>
          </cell>
          <cell r="F3032">
            <v>1379800</v>
          </cell>
          <cell r="H3032" t="str">
            <v>IMPLANTE</v>
          </cell>
          <cell r="I3032" t="str">
            <v>Craneo maxilofacial</v>
          </cell>
          <cell r="J3032" t="str">
            <v>Tekka</v>
          </cell>
        </row>
        <row r="3033">
          <cell r="A3033" t="str">
            <v>CAPFB16T</v>
          </cell>
          <cell r="B3033" t="str">
            <v>PLACA FRACTURA RECTA 16H</v>
          </cell>
          <cell r="C3033">
            <v>1609700</v>
          </cell>
          <cell r="D3033">
            <v>0</v>
          </cell>
          <cell r="E3033">
            <v>0</v>
          </cell>
          <cell r="F3033">
            <v>1609700</v>
          </cell>
          <cell r="H3033" t="str">
            <v>IMPLANTE</v>
          </cell>
          <cell r="I3033" t="str">
            <v>Craneo maxilofacial</v>
          </cell>
          <cell r="J3033" t="str">
            <v>Tekka</v>
          </cell>
        </row>
        <row r="3034">
          <cell r="A3034" t="str">
            <v>CAPFB10T</v>
          </cell>
          <cell r="B3034" t="str">
            <v>PLACA FRACTURA RECTA 10H</v>
          </cell>
          <cell r="C3034">
            <v>1609700</v>
          </cell>
          <cell r="D3034">
            <v>0</v>
          </cell>
          <cell r="E3034">
            <v>0</v>
          </cell>
          <cell r="F3034">
            <v>1609700</v>
          </cell>
          <cell r="H3034" t="str">
            <v>IMPLANTE</v>
          </cell>
          <cell r="I3034" t="str">
            <v>Craneo maxilofacial</v>
          </cell>
          <cell r="J3034" t="str">
            <v>Tekka</v>
          </cell>
        </row>
        <row r="3035">
          <cell r="A3035" t="str">
            <v>PC7T</v>
          </cell>
          <cell r="B3035" t="str">
            <v>PLACA FRACTURA CONDILAR 7H</v>
          </cell>
          <cell r="C3035">
            <v>502200</v>
          </cell>
          <cell r="D3035">
            <v>0</v>
          </cell>
          <cell r="E3035">
            <v>0</v>
          </cell>
          <cell r="F3035">
            <v>502200</v>
          </cell>
          <cell r="H3035" t="str">
            <v>IMPLANTE</v>
          </cell>
          <cell r="I3035" t="str">
            <v>Craneo maxilofacial</v>
          </cell>
          <cell r="J3035" t="str">
            <v>Tekka</v>
          </cell>
        </row>
        <row r="3036">
          <cell r="A3036" t="str">
            <v>PC5T</v>
          </cell>
          <cell r="B3036" t="str">
            <v>PLACA FRACTURA CONDILAR 5H</v>
          </cell>
          <cell r="C3036">
            <v>502200</v>
          </cell>
          <cell r="D3036">
            <v>0</v>
          </cell>
          <cell r="E3036">
            <v>0</v>
          </cell>
          <cell r="F3036">
            <v>502200</v>
          </cell>
          <cell r="H3036" t="str">
            <v>IMPLANTE</v>
          </cell>
          <cell r="I3036" t="str">
            <v>Craneo maxilofacial</v>
          </cell>
          <cell r="J3036" t="str">
            <v>Tekka</v>
          </cell>
        </row>
        <row r="3037">
          <cell r="A3037" t="str">
            <v>CAPFBL3-2T</v>
          </cell>
          <cell r="B3037" t="str">
            <v>PLACA FRACTURA ANGULO IZQUIERDO 3+2H</v>
          </cell>
          <cell r="C3037">
            <v>1379800</v>
          </cell>
          <cell r="D3037">
            <v>0</v>
          </cell>
          <cell r="E3037">
            <v>0</v>
          </cell>
          <cell r="F3037">
            <v>1379800</v>
          </cell>
          <cell r="H3037" t="str">
            <v>IMPLANTE</v>
          </cell>
          <cell r="I3037" t="str">
            <v>Craneo maxilofacial</v>
          </cell>
          <cell r="J3037" t="str">
            <v>Tekka</v>
          </cell>
        </row>
        <row r="3038">
          <cell r="A3038" t="str">
            <v>CAPFBLR4T</v>
          </cell>
          <cell r="B3038" t="str">
            <v>PLACA FRACTURA ANGULO DER-IZQ 4H</v>
          </cell>
          <cell r="C3038">
            <v>1379800</v>
          </cell>
          <cell r="D3038">
            <v>0</v>
          </cell>
          <cell r="E3038">
            <v>0</v>
          </cell>
          <cell r="F3038">
            <v>1379800</v>
          </cell>
          <cell r="H3038" t="str">
            <v>IMPLANTE</v>
          </cell>
          <cell r="I3038" t="str">
            <v>Craneo maxilofacial</v>
          </cell>
          <cell r="J3038" t="str">
            <v>Tekka</v>
          </cell>
        </row>
        <row r="3039">
          <cell r="A3039" t="str">
            <v>CAPFBR3-2T</v>
          </cell>
          <cell r="B3039" t="str">
            <v>PLACA FRACTURA ANGULO DERECHO 3+2H</v>
          </cell>
          <cell r="C3039">
            <v>1379800</v>
          </cell>
          <cell r="D3039">
            <v>0</v>
          </cell>
          <cell r="E3039">
            <v>0</v>
          </cell>
          <cell r="F3039">
            <v>1379800</v>
          </cell>
          <cell r="H3039" t="str">
            <v>IMPLANTE</v>
          </cell>
          <cell r="I3039" t="str">
            <v>Craneo maxilofacial</v>
          </cell>
          <cell r="J3039" t="str">
            <v>Tekka</v>
          </cell>
        </row>
        <row r="3040">
          <cell r="A3040" t="str">
            <v>21301-13</v>
          </cell>
          <cell r="B3040" t="str">
            <v>PLACA FEMUR DISTAL BLOQ13H DER</v>
          </cell>
          <cell r="C3040">
            <v>4394200</v>
          </cell>
          <cell r="D3040">
            <v>0</v>
          </cell>
          <cell r="E3040">
            <v>0</v>
          </cell>
          <cell r="F3040">
            <v>4394200</v>
          </cell>
          <cell r="H3040" t="str">
            <v>IMPLANTE</v>
          </cell>
          <cell r="I3040" t="str">
            <v>Osteosintesis y trauma</v>
          </cell>
          <cell r="J3040" t="str">
            <v>I.T.S Latin America</v>
          </cell>
        </row>
        <row r="3041">
          <cell r="A3041" t="str">
            <v>21302-13</v>
          </cell>
          <cell r="B3041" t="str">
            <v>PLACA FEMUR DISTAL BLOQ IZQ 13H</v>
          </cell>
          <cell r="C3041">
            <v>4394200</v>
          </cell>
          <cell r="D3041">
            <v>0</v>
          </cell>
          <cell r="E3041">
            <v>0</v>
          </cell>
          <cell r="F3041">
            <v>4394200</v>
          </cell>
          <cell r="H3041" t="str">
            <v>IMPLANTE</v>
          </cell>
          <cell r="I3041" t="str">
            <v>Osteosintesis y trauma</v>
          </cell>
          <cell r="J3041" t="str">
            <v>I.T.S Latin America</v>
          </cell>
        </row>
        <row r="3042">
          <cell r="A3042" t="str">
            <v>21302-9</v>
          </cell>
          <cell r="B3042" t="str">
            <v>PLACA FEMUR DISTAL BLOQ 9H IZQ</v>
          </cell>
          <cell r="C3042">
            <v>4166200</v>
          </cell>
          <cell r="D3042">
            <v>0</v>
          </cell>
          <cell r="E3042">
            <v>0</v>
          </cell>
          <cell r="F3042">
            <v>4166200</v>
          </cell>
          <cell r="H3042" t="str">
            <v>IMPLANTE</v>
          </cell>
          <cell r="I3042" t="str">
            <v>Osteosintesis y trauma</v>
          </cell>
          <cell r="J3042" t="str">
            <v>I.T.S Latin America</v>
          </cell>
        </row>
        <row r="3043">
          <cell r="A3043" t="str">
            <v>21301-9</v>
          </cell>
          <cell r="B3043" t="str">
            <v>PLACA FEMUR DISTAL BLOQ 9H DER</v>
          </cell>
          <cell r="C3043">
            <v>4166200</v>
          </cell>
          <cell r="D3043">
            <v>0</v>
          </cell>
          <cell r="E3043">
            <v>0</v>
          </cell>
          <cell r="F3043">
            <v>4166200</v>
          </cell>
          <cell r="H3043" t="str">
            <v>IMPLANTE</v>
          </cell>
          <cell r="I3043" t="str">
            <v>Osteosintesis y trauma</v>
          </cell>
          <cell r="J3043" t="str">
            <v>I.T.S Latin America</v>
          </cell>
        </row>
        <row r="3044">
          <cell r="A3044" t="str">
            <v>21302-5</v>
          </cell>
          <cell r="B3044" t="str">
            <v>PLACA FEMUR DISTAL BLOQ 5H IZQ</v>
          </cell>
          <cell r="C3044">
            <v>3984000</v>
          </cell>
          <cell r="D3044">
            <v>0</v>
          </cell>
          <cell r="E3044">
            <v>0</v>
          </cell>
          <cell r="F3044">
            <v>3984000</v>
          </cell>
          <cell r="H3044" t="str">
            <v>IMPLANTE</v>
          </cell>
          <cell r="I3044" t="str">
            <v>Osteosintesis y trauma</v>
          </cell>
          <cell r="J3044" t="str">
            <v>I.T.S Latin America</v>
          </cell>
        </row>
        <row r="3045">
          <cell r="A3045" t="str">
            <v>21301-5</v>
          </cell>
          <cell r="B3045" t="str">
            <v>PLACA FEMUR DISTAL BLOQ 5H DER</v>
          </cell>
          <cell r="C3045">
            <v>3984000</v>
          </cell>
          <cell r="D3045">
            <v>0</v>
          </cell>
          <cell r="E3045">
            <v>0</v>
          </cell>
          <cell r="F3045">
            <v>3984000</v>
          </cell>
          <cell r="H3045" t="str">
            <v>IMPLANTE</v>
          </cell>
          <cell r="I3045" t="str">
            <v>Osteosintesis y trauma</v>
          </cell>
          <cell r="J3045" t="str">
            <v>I.T.S Latin America</v>
          </cell>
        </row>
        <row r="3046">
          <cell r="A3046" t="str">
            <v>ECP35</v>
          </cell>
          <cell r="B3046" t="str">
            <v>PLACA EVANS LARGA 3.5 MM</v>
          </cell>
          <cell r="C3046">
            <v>4376600</v>
          </cell>
          <cell r="D3046">
            <v>0</v>
          </cell>
          <cell r="E3046">
            <v>0</v>
          </cell>
          <cell r="F3046">
            <v>4376600</v>
          </cell>
          <cell r="H3046" t="str">
            <v>IMPLANTE</v>
          </cell>
          <cell r="I3046" t="str">
            <v>Pie y mano</v>
          </cell>
          <cell r="J3046" t="str">
            <v>Trimed</v>
          </cell>
        </row>
        <row r="3047">
          <cell r="A3047" t="str">
            <v>XP35-M</v>
          </cell>
          <cell r="B3047" t="str">
            <v>PLACA EN X MEDIA 3.5 MM</v>
          </cell>
          <cell r="C3047">
            <v>3902800</v>
          </cell>
          <cell r="D3047">
            <v>0</v>
          </cell>
          <cell r="E3047">
            <v>0</v>
          </cell>
          <cell r="F3047">
            <v>3902800</v>
          </cell>
          <cell r="H3047" t="str">
            <v>IMPLANTE</v>
          </cell>
          <cell r="I3047" t="str">
            <v>Pie y mano</v>
          </cell>
          <cell r="J3047" t="str">
            <v>Trimed</v>
          </cell>
        </row>
        <row r="3048">
          <cell r="A3048" t="str">
            <v>XP35-S</v>
          </cell>
          <cell r="B3048" t="str">
            <v>PLACA EN X CORTA 3.5 MM</v>
          </cell>
          <cell r="C3048">
            <v>3902800</v>
          </cell>
          <cell r="D3048">
            <v>0</v>
          </cell>
          <cell r="E3048">
            <v>0</v>
          </cell>
          <cell r="F3048">
            <v>3902800</v>
          </cell>
          <cell r="H3048" t="str">
            <v>IMPLANTE</v>
          </cell>
          <cell r="I3048" t="str">
            <v>Pie y mano</v>
          </cell>
          <cell r="J3048" t="str">
            <v>Trimed</v>
          </cell>
        </row>
        <row r="3049">
          <cell r="A3049" t="str">
            <v>3430-006</v>
          </cell>
          <cell r="B3049" t="str">
            <v>PLACA EN T 4H*6H (T.3.5)</v>
          </cell>
          <cell r="C3049">
            <v>194200</v>
          </cell>
          <cell r="D3049">
            <v>0</v>
          </cell>
          <cell r="E3049">
            <v>0</v>
          </cell>
          <cell r="F3049">
            <v>194200</v>
          </cell>
          <cell r="H3049" t="str">
            <v>IMPLANTE</v>
          </cell>
          <cell r="I3049" t="str">
            <v>Osteosintesis y trauma</v>
          </cell>
          <cell r="J3049" t="str">
            <v>Surgival</v>
          </cell>
        </row>
        <row r="3050">
          <cell r="A3050" t="str">
            <v>3430-004</v>
          </cell>
          <cell r="B3050" t="str">
            <v>PLACA EN T 4H*4H (T.3.5)</v>
          </cell>
          <cell r="C3050">
            <v>178000</v>
          </cell>
          <cell r="D3050">
            <v>0</v>
          </cell>
          <cell r="E3050">
            <v>0</v>
          </cell>
          <cell r="F3050">
            <v>178000</v>
          </cell>
          <cell r="H3050" t="str">
            <v>IMPLANTE</v>
          </cell>
          <cell r="I3050" t="str">
            <v>Osteosintesis y trauma</v>
          </cell>
          <cell r="J3050" t="str">
            <v>Surgival</v>
          </cell>
        </row>
        <row r="3051">
          <cell r="A3051" t="str">
            <v>3430-005</v>
          </cell>
          <cell r="B3051" t="str">
            <v>PLACA EN T 3H*5H (T.3.5)</v>
          </cell>
          <cell r="C3051">
            <v>186000</v>
          </cell>
          <cell r="D3051">
            <v>0</v>
          </cell>
          <cell r="E3051">
            <v>0</v>
          </cell>
          <cell r="F3051">
            <v>186000</v>
          </cell>
          <cell r="H3051" t="str">
            <v>IMPLANTE</v>
          </cell>
          <cell r="I3051" t="str">
            <v>Osteosintesis y trauma</v>
          </cell>
          <cell r="J3051" t="str">
            <v>Surgival</v>
          </cell>
        </row>
        <row r="3052">
          <cell r="A3052" t="str">
            <v>3430-003</v>
          </cell>
          <cell r="B3052" t="str">
            <v>PLACA EN T 3H*3H (T.3.5)</v>
          </cell>
          <cell r="C3052">
            <v>169900</v>
          </cell>
          <cell r="D3052">
            <v>0</v>
          </cell>
          <cell r="E3052">
            <v>0</v>
          </cell>
          <cell r="F3052">
            <v>169900</v>
          </cell>
          <cell r="H3052" t="str">
            <v>IMPLANTE</v>
          </cell>
          <cell r="I3052" t="str">
            <v>Osteosintesis y trauma</v>
          </cell>
          <cell r="J3052" t="str">
            <v>Surgival</v>
          </cell>
        </row>
        <row r="3053">
          <cell r="A3053" t="str">
            <v>3431-005</v>
          </cell>
          <cell r="B3053" t="str">
            <v>PLACA EN T 3.5 OBL.3H*5H MM</v>
          </cell>
          <cell r="C3053">
            <v>250700</v>
          </cell>
          <cell r="D3053">
            <v>0</v>
          </cell>
          <cell r="E3053">
            <v>0</v>
          </cell>
          <cell r="F3053">
            <v>250700</v>
          </cell>
          <cell r="H3053" t="str">
            <v>IMPLANTE</v>
          </cell>
          <cell r="I3053" t="str">
            <v>Osteosintesis y trauma</v>
          </cell>
          <cell r="J3053" t="str">
            <v>Surgival</v>
          </cell>
        </row>
        <row r="3054">
          <cell r="A3054" t="str">
            <v>3431-004</v>
          </cell>
          <cell r="B3054" t="str">
            <v>PLACA EN T 3.5 OBL.3H*4H MM</v>
          </cell>
          <cell r="C3054">
            <v>371800</v>
          </cell>
          <cell r="D3054">
            <v>0</v>
          </cell>
          <cell r="E3054">
            <v>0</v>
          </cell>
          <cell r="F3054">
            <v>371800</v>
          </cell>
          <cell r="H3054" t="str">
            <v>IMPLANTE</v>
          </cell>
          <cell r="I3054" t="str">
            <v>Osteosintesis y trauma</v>
          </cell>
          <cell r="J3054" t="str">
            <v>Surgival</v>
          </cell>
        </row>
        <row r="3055">
          <cell r="A3055" t="str">
            <v>3431-003</v>
          </cell>
          <cell r="B3055" t="str">
            <v>PLACA EN T 3.5 OBL.3H*3H MM</v>
          </cell>
          <cell r="C3055">
            <v>242600</v>
          </cell>
          <cell r="D3055">
            <v>0</v>
          </cell>
          <cell r="E3055">
            <v>0</v>
          </cell>
          <cell r="F3055">
            <v>242600</v>
          </cell>
          <cell r="H3055" t="str">
            <v>IMPLANTE</v>
          </cell>
          <cell r="I3055" t="str">
            <v>Osteosintesis y trauma</v>
          </cell>
          <cell r="J3055" t="str">
            <v>Surgival</v>
          </cell>
        </row>
        <row r="3056">
          <cell r="A3056" t="str">
            <v>MCT-8</v>
          </cell>
          <cell r="B3056" t="str">
            <v>PLACA EN T 2.0MM - 8 ORIFICIOS</v>
          </cell>
          <cell r="C3056">
            <v>2247600</v>
          </cell>
          <cell r="D3056">
            <v>0</v>
          </cell>
          <cell r="E3056">
            <v>0</v>
          </cell>
          <cell r="F3056">
            <v>2247600</v>
          </cell>
          <cell r="H3056" t="str">
            <v>IMPLANTE</v>
          </cell>
          <cell r="I3056" t="str">
            <v>Pie y mano</v>
          </cell>
          <cell r="J3056" t="str">
            <v>Trimed</v>
          </cell>
        </row>
        <row r="3057">
          <cell r="A3057" t="str">
            <v>MCT-7N</v>
          </cell>
          <cell r="B3057" t="str">
            <v>PLACA EN T 2.0MM - 7 ORIFICIOS, ANGOSTA</v>
          </cell>
          <cell r="C3057">
            <v>1892700</v>
          </cell>
          <cell r="D3057">
            <v>0</v>
          </cell>
          <cell r="E3057">
            <v>0</v>
          </cell>
          <cell r="F3057">
            <v>1892700</v>
          </cell>
          <cell r="H3057" t="str">
            <v>IMPLANTE</v>
          </cell>
          <cell r="I3057" t="str">
            <v>Pie y mano</v>
          </cell>
          <cell r="J3057" t="str">
            <v>Trimed</v>
          </cell>
        </row>
        <row r="3058">
          <cell r="A3058" t="str">
            <v>MCT-7</v>
          </cell>
          <cell r="B3058" t="str">
            <v>PLACA EN T 2.0MM - 7 ORIFICIOS</v>
          </cell>
          <cell r="C3058">
            <v>2247600</v>
          </cell>
          <cell r="D3058">
            <v>0</v>
          </cell>
          <cell r="E3058">
            <v>0</v>
          </cell>
          <cell r="F3058">
            <v>2247600</v>
          </cell>
          <cell r="H3058" t="str">
            <v>IMPLANTE</v>
          </cell>
          <cell r="I3058" t="str">
            <v>Pie y mano</v>
          </cell>
          <cell r="J3058" t="str">
            <v>Trimed</v>
          </cell>
        </row>
        <row r="3059">
          <cell r="A3059" t="str">
            <v>MCT-6N</v>
          </cell>
          <cell r="B3059" t="str">
            <v>PLACA EN T 2.0MM - 6 ORIFICIOS, ANGOSTA</v>
          </cell>
          <cell r="C3059">
            <v>1774300</v>
          </cell>
          <cell r="D3059">
            <v>0</v>
          </cell>
          <cell r="E3059">
            <v>0</v>
          </cell>
          <cell r="F3059">
            <v>1774300</v>
          </cell>
          <cell r="H3059" t="str">
            <v>IMPLANTE</v>
          </cell>
          <cell r="I3059" t="str">
            <v>Pie y mano</v>
          </cell>
          <cell r="J3059" t="str">
            <v>Trimed</v>
          </cell>
        </row>
        <row r="3060">
          <cell r="A3060" t="str">
            <v>PHT-8</v>
          </cell>
          <cell r="B3060" t="str">
            <v>PLACA EN T 1.5MM 8 ORIFICIOS, ANGOSTA</v>
          </cell>
          <cell r="C3060">
            <v>1774300</v>
          </cell>
          <cell r="D3060">
            <v>0</v>
          </cell>
          <cell r="E3060">
            <v>0</v>
          </cell>
          <cell r="F3060">
            <v>1774300</v>
          </cell>
          <cell r="H3060" t="str">
            <v>IMPLANTE</v>
          </cell>
          <cell r="I3060" t="str">
            <v>Pie y mano</v>
          </cell>
          <cell r="J3060" t="str">
            <v>Trimed</v>
          </cell>
        </row>
        <row r="3061">
          <cell r="A3061" t="str">
            <v>PHT-7N</v>
          </cell>
          <cell r="B3061" t="str">
            <v>PLACA EN T 1.5MM 7 ORIFICIOS, ANGOSTA</v>
          </cell>
          <cell r="C3061">
            <v>1774300</v>
          </cell>
          <cell r="D3061">
            <v>0</v>
          </cell>
          <cell r="E3061">
            <v>0</v>
          </cell>
          <cell r="F3061">
            <v>1774300</v>
          </cell>
          <cell r="H3061" t="str">
            <v>IMPLANTE</v>
          </cell>
          <cell r="I3061" t="str">
            <v>Pie y mano</v>
          </cell>
          <cell r="J3061" t="str">
            <v>Trimed</v>
          </cell>
        </row>
        <row r="3062">
          <cell r="A3062" t="str">
            <v>PHT-12W</v>
          </cell>
          <cell r="B3062" t="str">
            <v>PLACA EN T 1.5MM 12 ORIFICIOS, ANCHA</v>
          </cell>
          <cell r="C3062">
            <v>2484100</v>
          </cell>
          <cell r="D3062">
            <v>0</v>
          </cell>
          <cell r="E3062">
            <v>0</v>
          </cell>
          <cell r="F3062">
            <v>2484100</v>
          </cell>
          <cell r="H3062" t="str">
            <v>IMPLANTE</v>
          </cell>
          <cell r="I3062" t="str">
            <v>Pie y mano</v>
          </cell>
          <cell r="J3062" t="str">
            <v>Trimed</v>
          </cell>
        </row>
        <row r="3063">
          <cell r="A3063" t="str">
            <v>PHT-11</v>
          </cell>
          <cell r="B3063" t="str">
            <v>PLACA EN T 1.5MM 11 ORIFICIOS, ANGOSTA</v>
          </cell>
          <cell r="C3063">
            <v>2247600</v>
          </cell>
          <cell r="D3063">
            <v>0</v>
          </cell>
          <cell r="E3063">
            <v>0</v>
          </cell>
          <cell r="F3063">
            <v>2247600</v>
          </cell>
          <cell r="H3063" t="str">
            <v>IMPLANTE</v>
          </cell>
          <cell r="I3063" t="str">
            <v>Pie y mano</v>
          </cell>
          <cell r="J3063" t="str">
            <v>Trimed</v>
          </cell>
        </row>
        <row r="3064">
          <cell r="A3064" t="str">
            <v>LP6L</v>
          </cell>
          <cell r="B3064" t="str">
            <v>PLACA EN L IZQUIERDA DE 6 ORIFICIOS</v>
          </cell>
          <cell r="C3064" t="e">
            <v>#N/A</v>
          </cell>
          <cell r="D3064">
            <v>0</v>
          </cell>
          <cell r="E3064" t="e">
            <v>#N/A</v>
          </cell>
          <cell r="F3064" t="e">
            <v>#N/A</v>
          </cell>
          <cell r="H3064" t="str">
            <v>IMPLANTE</v>
          </cell>
          <cell r="I3064" t="str">
            <v>Pie y mano</v>
          </cell>
          <cell r="J3064" t="str">
            <v>Trimed</v>
          </cell>
        </row>
        <row r="3065">
          <cell r="A3065" t="str">
            <v>LP6R</v>
          </cell>
          <cell r="B3065" t="str">
            <v>PLACA EN L DERECHA DE 6 ORIFICIOS</v>
          </cell>
          <cell r="C3065" t="e">
            <v>#N/A</v>
          </cell>
          <cell r="D3065">
            <v>0</v>
          </cell>
          <cell r="E3065" t="e">
            <v>#N/A</v>
          </cell>
          <cell r="F3065" t="e">
            <v>#N/A</v>
          </cell>
          <cell r="H3065" t="str">
            <v>IMPLANTE</v>
          </cell>
          <cell r="I3065" t="str">
            <v>Pie y mano</v>
          </cell>
          <cell r="J3065" t="str">
            <v>Trimed</v>
          </cell>
        </row>
        <row r="3066">
          <cell r="A3066" t="str">
            <v>MCLL-6</v>
          </cell>
          <cell r="B3066" t="str">
            <v>PLACA EN L 2.0MM, IZQUIERDA 6 ORIFICIOS</v>
          </cell>
          <cell r="C3066">
            <v>1892700</v>
          </cell>
          <cell r="D3066">
            <v>0</v>
          </cell>
          <cell r="E3066">
            <v>0</v>
          </cell>
          <cell r="F3066">
            <v>1892700</v>
          </cell>
          <cell r="H3066" t="str">
            <v>IMPLANTE</v>
          </cell>
          <cell r="I3066" t="str">
            <v>Pie y mano</v>
          </cell>
          <cell r="J3066" t="str">
            <v>Trimed</v>
          </cell>
        </row>
        <row r="3067">
          <cell r="A3067" t="str">
            <v>MCLR-6</v>
          </cell>
          <cell r="B3067" t="str">
            <v>PLACA EN L 2.0MM, DERECHA 6 ORIFICIOS</v>
          </cell>
          <cell r="C3067">
            <v>1892700</v>
          </cell>
          <cell r="D3067">
            <v>0</v>
          </cell>
          <cell r="E3067">
            <v>0</v>
          </cell>
          <cell r="F3067">
            <v>1892700</v>
          </cell>
          <cell r="H3067" t="str">
            <v>IMPLANTE</v>
          </cell>
          <cell r="I3067" t="str">
            <v>Pie y mano</v>
          </cell>
          <cell r="J3067" t="str">
            <v>Trimed</v>
          </cell>
        </row>
        <row r="3068">
          <cell r="A3068" t="str">
            <v>PHLL-5</v>
          </cell>
          <cell r="B3068" t="str">
            <v>PLACA EN L 1.5MM, IZQUIERDA 5-ORIFICIOS</v>
          </cell>
          <cell r="C3068">
            <v>1774300</v>
          </cell>
          <cell r="D3068">
            <v>0</v>
          </cell>
          <cell r="E3068">
            <v>0</v>
          </cell>
          <cell r="F3068">
            <v>1774300</v>
          </cell>
          <cell r="H3068" t="str">
            <v>IMPLANTE</v>
          </cell>
          <cell r="I3068" t="str">
            <v>Pie y mano</v>
          </cell>
          <cell r="J3068" t="str">
            <v>Trimed</v>
          </cell>
        </row>
        <row r="3069">
          <cell r="A3069" t="str">
            <v>PHLR-5</v>
          </cell>
          <cell r="B3069" t="str">
            <v>PLACA EN L 1.5MM, DERECHA 5-ORIFICIOS</v>
          </cell>
          <cell r="C3069">
            <v>1774300</v>
          </cell>
          <cell r="D3069">
            <v>0</v>
          </cell>
          <cell r="E3069">
            <v>0</v>
          </cell>
          <cell r="F3069">
            <v>1774300</v>
          </cell>
          <cell r="H3069" t="str">
            <v>IMPLANTE</v>
          </cell>
          <cell r="I3069" t="str">
            <v>Pie y mano</v>
          </cell>
          <cell r="J3069" t="str">
            <v>Trimed</v>
          </cell>
        </row>
        <row r="3070">
          <cell r="A3070" t="str">
            <v>21197-8</v>
          </cell>
          <cell r="B3070" t="str">
            <v>PLACA EN J - PELVIS RX 8H</v>
          </cell>
          <cell r="C3070">
            <v>1720700</v>
          </cell>
          <cell r="D3070">
            <v>0</v>
          </cell>
          <cell r="E3070">
            <v>0</v>
          </cell>
          <cell r="F3070">
            <v>1720700</v>
          </cell>
          <cell r="H3070" t="str">
            <v>IMPLANTE</v>
          </cell>
          <cell r="I3070" t="str">
            <v>Osteosintesis y trauma</v>
          </cell>
          <cell r="J3070" t="str">
            <v>I.T.S Latin America</v>
          </cell>
        </row>
        <row r="3071">
          <cell r="A3071" t="str">
            <v>21197-6</v>
          </cell>
          <cell r="B3071" t="str">
            <v>PLACA EN J - PELVIS RX 6H</v>
          </cell>
          <cell r="C3071">
            <v>1542200</v>
          </cell>
          <cell r="D3071">
            <v>0</v>
          </cell>
          <cell r="E3071">
            <v>0</v>
          </cell>
          <cell r="F3071">
            <v>1542200</v>
          </cell>
          <cell r="H3071" t="str">
            <v>IMPLANTE</v>
          </cell>
          <cell r="I3071" t="str">
            <v>Osteosintesis y trauma</v>
          </cell>
          <cell r="J3071" t="str">
            <v>I.T.S Latin America</v>
          </cell>
        </row>
        <row r="3072">
          <cell r="A3072" t="str">
            <v>21197-16</v>
          </cell>
          <cell r="B3072" t="str">
            <v>PLACA EN J - PELVIS RX 16H</v>
          </cell>
          <cell r="C3072">
            <v>2304800</v>
          </cell>
          <cell r="D3072">
            <v>0</v>
          </cell>
          <cell r="E3072">
            <v>0</v>
          </cell>
          <cell r="F3072">
            <v>2304800</v>
          </cell>
          <cell r="H3072" t="str">
            <v>IMPLANTE</v>
          </cell>
          <cell r="I3072" t="str">
            <v>Osteosintesis y trauma</v>
          </cell>
          <cell r="J3072" t="str">
            <v>I.T.S Latin America</v>
          </cell>
        </row>
        <row r="3073">
          <cell r="A3073" t="str">
            <v>21197-14</v>
          </cell>
          <cell r="B3073" t="str">
            <v>PLACA EN J - PELVIS RX 14H</v>
          </cell>
          <cell r="C3073">
            <v>2227200</v>
          </cell>
          <cell r="D3073">
            <v>0</v>
          </cell>
          <cell r="E3073">
            <v>0</v>
          </cell>
          <cell r="F3073">
            <v>2227200</v>
          </cell>
          <cell r="H3073" t="str">
            <v>IMPLANTE</v>
          </cell>
          <cell r="I3073" t="str">
            <v>Osteosintesis y trauma</v>
          </cell>
          <cell r="J3073" t="str">
            <v>I.T.S Latin America</v>
          </cell>
        </row>
        <row r="3074">
          <cell r="A3074" t="str">
            <v>21197-12</v>
          </cell>
          <cell r="B3074" t="str">
            <v>PLACA EN J - PELVIS RX 12H</v>
          </cell>
          <cell r="C3074">
            <v>2094400</v>
          </cell>
          <cell r="D3074">
            <v>0</v>
          </cell>
          <cell r="E3074">
            <v>0</v>
          </cell>
          <cell r="F3074">
            <v>2094400</v>
          </cell>
          <cell r="H3074" t="str">
            <v>IMPLANTE</v>
          </cell>
          <cell r="I3074" t="str">
            <v>Osteosintesis y trauma</v>
          </cell>
          <cell r="J3074" t="str">
            <v>I.T.S Latin America</v>
          </cell>
        </row>
        <row r="3075">
          <cell r="A3075" t="str">
            <v>21197-10</v>
          </cell>
          <cell r="B3075" t="str">
            <v>PLACA EN J - PELVIS RX 10H</v>
          </cell>
          <cell r="C3075">
            <v>1907600</v>
          </cell>
          <cell r="D3075">
            <v>0</v>
          </cell>
          <cell r="E3075">
            <v>0</v>
          </cell>
          <cell r="F3075">
            <v>1907600</v>
          </cell>
          <cell r="H3075" t="str">
            <v>IMPLANTE</v>
          </cell>
          <cell r="I3075" t="str">
            <v>Osteosintesis y trauma</v>
          </cell>
          <cell r="J3075" t="str">
            <v>I.T.S Latin America</v>
          </cell>
        </row>
        <row r="3076">
          <cell r="A3076" t="str">
            <v>HP27-M</v>
          </cell>
          <cell r="B3076" t="str">
            <v>PLACA EN H MEDIA 2.7 MM</v>
          </cell>
          <cell r="C3076">
            <v>3902800</v>
          </cell>
          <cell r="D3076">
            <v>0</v>
          </cell>
          <cell r="E3076">
            <v>0</v>
          </cell>
          <cell r="F3076">
            <v>3902800</v>
          </cell>
          <cell r="H3076" t="str">
            <v>IMPLANTE</v>
          </cell>
          <cell r="I3076" t="str">
            <v>Pie y mano</v>
          </cell>
          <cell r="J3076" t="str">
            <v>Trimed</v>
          </cell>
        </row>
        <row r="3077">
          <cell r="A3077" t="str">
            <v>HP27-XL</v>
          </cell>
          <cell r="B3077" t="str">
            <v>PLACA EN H EXTRA LARGA 2.7 MM</v>
          </cell>
          <cell r="C3077">
            <v>4895100</v>
          </cell>
          <cell r="D3077">
            <v>0</v>
          </cell>
          <cell r="E3077">
            <v>0</v>
          </cell>
          <cell r="F3077">
            <v>4895100</v>
          </cell>
          <cell r="H3077" t="str">
            <v>IMPLANTE</v>
          </cell>
          <cell r="I3077" t="str">
            <v>Pie y mano</v>
          </cell>
          <cell r="J3077" t="str">
            <v>Trimed</v>
          </cell>
        </row>
        <row r="3078">
          <cell r="A3078" t="str">
            <v>HP27-S</v>
          </cell>
          <cell r="B3078" t="str">
            <v>PLACA EN H CORTA 2.7 MM</v>
          </cell>
          <cell r="C3078">
            <v>3902800</v>
          </cell>
          <cell r="D3078">
            <v>0</v>
          </cell>
          <cell r="E3078">
            <v>0</v>
          </cell>
          <cell r="F3078">
            <v>3902800</v>
          </cell>
          <cell r="H3078" t="str">
            <v>IMPLANTE</v>
          </cell>
          <cell r="I3078" t="str">
            <v>Pie y mano</v>
          </cell>
          <cell r="J3078" t="str">
            <v>Trimed</v>
          </cell>
        </row>
        <row r="3079">
          <cell r="A3079" t="str">
            <v>MCH-8</v>
          </cell>
          <cell r="B3079" t="str">
            <v>PLACA EN H 2.0MM, 8 ORIFICIOS</v>
          </cell>
          <cell r="C3079">
            <v>2247600</v>
          </cell>
          <cell r="D3079">
            <v>0</v>
          </cell>
          <cell r="E3079">
            <v>0</v>
          </cell>
          <cell r="F3079">
            <v>2247600</v>
          </cell>
          <cell r="H3079" t="str">
            <v>IMPLANTE</v>
          </cell>
          <cell r="I3079" t="str">
            <v>Pie y mano</v>
          </cell>
          <cell r="J3079" t="str">
            <v>Trimed</v>
          </cell>
        </row>
        <row r="3080">
          <cell r="A3080" t="str">
            <v>MCH-6</v>
          </cell>
          <cell r="B3080" t="str">
            <v>PLACA EN H 2.0MM, 6 ORIFICIOS</v>
          </cell>
          <cell r="C3080">
            <v>1892700</v>
          </cell>
          <cell r="D3080">
            <v>0</v>
          </cell>
          <cell r="E3080">
            <v>0</v>
          </cell>
          <cell r="F3080">
            <v>1892700</v>
          </cell>
          <cell r="H3080" t="str">
            <v>IMPLANTE</v>
          </cell>
          <cell r="I3080" t="str">
            <v>Pie y mano</v>
          </cell>
          <cell r="J3080" t="str">
            <v>Trimed</v>
          </cell>
        </row>
        <row r="3081">
          <cell r="A3081" t="str">
            <v>PHHL-8</v>
          </cell>
          <cell r="B3081" t="str">
            <v>PLACA EN H 1.5MM, IZQUIERDA 8-ORIFICIOS</v>
          </cell>
          <cell r="C3081">
            <v>1892700</v>
          </cell>
          <cell r="D3081">
            <v>0</v>
          </cell>
          <cell r="E3081">
            <v>0</v>
          </cell>
          <cell r="F3081">
            <v>1892700</v>
          </cell>
          <cell r="H3081" t="str">
            <v>IMPLANTE</v>
          </cell>
          <cell r="I3081" t="str">
            <v>Pie y mano</v>
          </cell>
          <cell r="J3081" t="str">
            <v>Trimed</v>
          </cell>
        </row>
        <row r="3082">
          <cell r="A3082" t="str">
            <v>PHHR-8</v>
          </cell>
          <cell r="B3082" t="str">
            <v>PLACA EN H 1.5MM, DERECHA 8-ORIFICIOS</v>
          </cell>
          <cell r="C3082">
            <v>1892700</v>
          </cell>
          <cell r="D3082">
            <v>0</v>
          </cell>
          <cell r="E3082">
            <v>0</v>
          </cell>
          <cell r="F3082">
            <v>1892700</v>
          </cell>
          <cell r="H3082" t="str">
            <v>IMPLANTE</v>
          </cell>
          <cell r="I3082" t="str">
            <v>Pie y mano</v>
          </cell>
          <cell r="J3082" t="str">
            <v>Trimed</v>
          </cell>
        </row>
        <row r="3083">
          <cell r="A3083" t="str">
            <v>PHH-12</v>
          </cell>
          <cell r="B3083" t="str">
            <v>PLACA EN H 1.5MM, 12-ORIFICIOS</v>
          </cell>
          <cell r="C3083">
            <v>2484100</v>
          </cell>
          <cell r="D3083">
            <v>0</v>
          </cell>
          <cell r="E3083">
            <v>0</v>
          </cell>
          <cell r="F3083">
            <v>2484100</v>
          </cell>
          <cell r="H3083" t="str">
            <v>IMPLANTE</v>
          </cell>
          <cell r="I3083" t="str">
            <v>Pie y mano</v>
          </cell>
          <cell r="J3083" t="str">
            <v>Trimed</v>
          </cell>
        </row>
        <row r="3084">
          <cell r="A3084" t="str">
            <v>3354-008</v>
          </cell>
          <cell r="B3084" t="str">
            <v>PLACA EN "T" TIBIA HUMERO 8H</v>
          </cell>
          <cell r="C3084">
            <v>436500</v>
          </cell>
          <cell r="D3084">
            <v>0</v>
          </cell>
          <cell r="E3084">
            <v>0</v>
          </cell>
          <cell r="F3084">
            <v>436500</v>
          </cell>
          <cell r="H3084" t="str">
            <v>IMPLANTE</v>
          </cell>
          <cell r="I3084" t="str">
            <v>Osteosintesis y trauma</v>
          </cell>
          <cell r="J3084" t="str">
            <v>Surgival</v>
          </cell>
        </row>
        <row r="3085">
          <cell r="A3085" t="str">
            <v>3354-006</v>
          </cell>
          <cell r="B3085" t="str">
            <v>PLACA EN "T" TIBIA HUMERO 6H</v>
          </cell>
          <cell r="C3085">
            <v>428500</v>
          </cell>
          <cell r="D3085">
            <v>0</v>
          </cell>
          <cell r="E3085">
            <v>0</v>
          </cell>
          <cell r="F3085">
            <v>428500</v>
          </cell>
          <cell r="H3085" t="str">
            <v>IMPLANTE</v>
          </cell>
          <cell r="I3085" t="str">
            <v>Osteosintesis y trauma</v>
          </cell>
          <cell r="J3085" t="str">
            <v>Surgival</v>
          </cell>
        </row>
        <row r="3086">
          <cell r="A3086" t="str">
            <v>3354-005</v>
          </cell>
          <cell r="B3086" t="str">
            <v>PLACA EN "T" TIBIA HUMERO 5H</v>
          </cell>
          <cell r="C3086">
            <v>420500</v>
          </cell>
          <cell r="D3086">
            <v>0</v>
          </cell>
          <cell r="E3086">
            <v>0</v>
          </cell>
          <cell r="F3086">
            <v>420500</v>
          </cell>
          <cell r="H3086" t="str">
            <v>IMPLANTE</v>
          </cell>
          <cell r="I3086" t="str">
            <v>Osteosintesis y trauma</v>
          </cell>
          <cell r="J3086" t="str">
            <v>Surgival</v>
          </cell>
        </row>
        <row r="3087">
          <cell r="A3087" t="str">
            <v>3354-004</v>
          </cell>
          <cell r="B3087" t="str">
            <v>PLACA EN "T" TIBIA HUMERO 4H</v>
          </cell>
          <cell r="C3087">
            <v>412300</v>
          </cell>
          <cell r="D3087">
            <v>0</v>
          </cell>
          <cell r="E3087">
            <v>0</v>
          </cell>
          <cell r="F3087">
            <v>412300</v>
          </cell>
          <cell r="H3087" t="str">
            <v>IMPLANTE</v>
          </cell>
          <cell r="I3087" t="str">
            <v>Osteosintesis y trauma</v>
          </cell>
          <cell r="J3087" t="str">
            <v>Surgival</v>
          </cell>
        </row>
        <row r="3088">
          <cell r="A3088" t="str">
            <v>3354-003</v>
          </cell>
          <cell r="B3088" t="str">
            <v>PLACA EN "T" TIBIA HUMERO 3H</v>
          </cell>
          <cell r="C3088">
            <v>404300</v>
          </cell>
          <cell r="D3088">
            <v>0</v>
          </cell>
          <cell r="E3088">
            <v>0</v>
          </cell>
          <cell r="F3088">
            <v>404300</v>
          </cell>
          <cell r="H3088" t="str">
            <v>IMPLANTE</v>
          </cell>
          <cell r="I3088" t="str">
            <v>Osteosintesis y trauma</v>
          </cell>
          <cell r="J3088" t="str">
            <v>Surgival</v>
          </cell>
        </row>
        <row r="3089">
          <cell r="A3089" t="str">
            <v>3354-010</v>
          </cell>
          <cell r="B3089" t="str">
            <v>PLACA EN "T" TIBIA HUMERO 10H</v>
          </cell>
          <cell r="C3089">
            <v>449900</v>
          </cell>
          <cell r="D3089">
            <v>0</v>
          </cell>
          <cell r="E3089">
            <v>0</v>
          </cell>
          <cell r="F3089">
            <v>449900</v>
          </cell>
          <cell r="H3089" t="str">
            <v>IMPLANTE</v>
          </cell>
          <cell r="I3089" t="str">
            <v>Osteosintesis y trauma</v>
          </cell>
          <cell r="J3089" t="str">
            <v>Surgival</v>
          </cell>
        </row>
        <row r="3090">
          <cell r="A3090" t="str">
            <v>3359-008</v>
          </cell>
          <cell r="B3090" t="str">
            <v>PLACA EN "T" DOBLE CURVATURA 8H</v>
          </cell>
          <cell r="C3090">
            <v>540700</v>
          </cell>
          <cell r="D3090">
            <v>0</v>
          </cell>
          <cell r="E3090">
            <v>0</v>
          </cell>
          <cell r="F3090">
            <v>540700</v>
          </cell>
          <cell r="H3090" t="str">
            <v>IMPLANTE</v>
          </cell>
          <cell r="I3090" t="str">
            <v>Osteosintesis y trauma</v>
          </cell>
          <cell r="J3090" t="str">
            <v>Surgival</v>
          </cell>
        </row>
        <row r="3091">
          <cell r="A3091" t="str">
            <v>3359-006</v>
          </cell>
          <cell r="B3091" t="str">
            <v>PLACA EN "T" DOBLE CURVATURA 6H</v>
          </cell>
          <cell r="C3091">
            <v>431800</v>
          </cell>
          <cell r="D3091">
            <v>0</v>
          </cell>
          <cell r="E3091">
            <v>0</v>
          </cell>
          <cell r="F3091">
            <v>431800</v>
          </cell>
          <cell r="H3091" t="str">
            <v>IMPLANTE</v>
          </cell>
          <cell r="I3091" t="str">
            <v>Osteosintesis y trauma</v>
          </cell>
          <cell r="J3091" t="str">
            <v>Surgival</v>
          </cell>
        </row>
        <row r="3092">
          <cell r="A3092" t="str">
            <v>3359-005</v>
          </cell>
          <cell r="B3092" t="str">
            <v>PLACA EN "T" DOBLE CURVATURA 5H</v>
          </cell>
          <cell r="C3092">
            <v>423600</v>
          </cell>
          <cell r="D3092">
            <v>0</v>
          </cell>
          <cell r="E3092">
            <v>0</v>
          </cell>
          <cell r="F3092">
            <v>423600</v>
          </cell>
          <cell r="H3092" t="str">
            <v>IMPLANTE</v>
          </cell>
          <cell r="I3092" t="str">
            <v>Osteosintesis y trauma</v>
          </cell>
          <cell r="J3092" t="str">
            <v>Surgival</v>
          </cell>
        </row>
        <row r="3093">
          <cell r="A3093" t="str">
            <v>3359-004</v>
          </cell>
          <cell r="B3093" t="str">
            <v>PLACA EN "T" DOBLE CURVATURA 4H</v>
          </cell>
          <cell r="C3093">
            <v>412300</v>
          </cell>
          <cell r="D3093">
            <v>0</v>
          </cell>
          <cell r="E3093">
            <v>0</v>
          </cell>
          <cell r="F3093">
            <v>412300</v>
          </cell>
          <cell r="H3093" t="str">
            <v>IMPLANTE</v>
          </cell>
          <cell r="I3093" t="str">
            <v>Osteosintesis y trauma</v>
          </cell>
          <cell r="J3093" t="str">
            <v>Surgival</v>
          </cell>
        </row>
        <row r="3094">
          <cell r="A3094" t="str">
            <v>3360-006</v>
          </cell>
          <cell r="B3094" t="str">
            <v>PLACA EN "L" 6H DERECHA</v>
          </cell>
          <cell r="C3094">
            <v>494400</v>
          </cell>
          <cell r="D3094">
            <v>0</v>
          </cell>
          <cell r="E3094">
            <v>0</v>
          </cell>
          <cell r="F3094">
            <v>494400</v>
          </cell>
          <cell r="H3094" t="str">
            <v>IMPLANTE</v>
          </cell>
          <cell r="I3094" t="str">
            <v>Osteosintesis y trauma</v>
          </cell>
          <cell r="J3094" t="str">
            <v>Surgival</v>
          </cell>
        </row>
        <row r="3095">
          <cell r="A3095" t="str">
            <v>3360-002</v>
          </cell>
          <cell r="B3095" t="str">
            <v>PLACA EN "L" 4H IZQUIERDA</v>
          </cell>
          <cell r="C3095">
            <v>412300</v>
          </cell>
          <cell r="D3095">
            <v>0</v>
          </cell>
          <cell r="E3095">
            <v>0</v>
          </cell>
          <cell r="F3095">
            <v>412300</v>
          </cell>
          <cell r="H3095" t="str">
            <v>IMPLANTE</v>
          </cell>
          <cell r="I3095" t="str">
            <v>Osteosintesis y trauma</v>
          </cell>
          <cell r="J3095" t="str">
            <v>Surgival</v>
          </cell>
        </row>
        <row r="3096">
          <cell r="A3096" t="str">
            <v>3360-004</v>
          </cell>
          <cell r="B3096" t="str">
            <v>PLACA EN "L" 4H DERECHA</v>
          </cell>
          <cell r="C3096">
            <v>423600</v>
          </cell>
          <cell r="D3096">
            <v>0</v>
          </cell>
          <cell r="E3096">
            <v>0</v>
          </cell>
          <cell r="F3096">
            <v>423600</v>
          </cell>
          <cell r="H3096" t="str">
            <v>IMPLANTE</v>
          </cell>
          <cell r="I3096" t="str">
            <v>Osteosintesis y trauma</v>
          </cell>
          <cell r="J3096" t="str">
            <v>Surgival</v>
          </cell>
        </row>
        <row r="3097">
          <cell r="A3097" t="str">
            <v>28729TT</v>
          </cell>
          <cell r="B3097" t="str">
            <v>PLACA DE  FIJACION TIBIA ENDOTACK</v>
          </cell>
          <cell r="C3097">
            <v>0</v>
          </cell>
          <cell r="D3097">
            <v>0</v>
          </cell>
          <cell r="E3097">
            <v>0</v>
          </cell>
          <cell r="F3097">
            <v>0</v>
          </cell>
          <cell r="G3097" t="str">
            <v>SIN CREAR EN SAP</v>
          </cell>
          <cell r="H3097" t="str">
            <v>IMPLANTE</v>
          </cell>
          <cell r="I3097" t="str">
            <v>Medicina deportiva</v>
          </cell>
          <cell r="J3097" t="str">
            <v>BIOTRONITECH</v>
          </cell>
        </row>
        <row r="3098">
          <cell r="A3098" t="str">
            <v>1147-09</v>
          </cell>
          <cell r="B3098" t="str">
            <v>PLACA DE SOSTEN CONDILIA * 9H</v>
          </cell>
          <cell r="C3098">
            <v>582100</v>
          </cell>
          <cell r="D3098">
            <v>0</v>
          </cell>
          <cell r="E3098">
            <v>0</v>
          </cell>
          <cell r="F3098">
            <v>582100</v>
          </cell>
          <cell r="H3098" t="str">
            <v>IMPLANTE</v>
          </cell>
          <cell r="I3098" t="str">
            <v>Osteosintesis y trauma</v>
          </cell>
          <cell r="J3098" t="str">
            <v>Surgival</v>
          </cell>
        </row>
        <row r="3099">
          <cell r="A3099" t="str">
            <v>1147-07</v>
          </cell>
          <cell r="B3099" t="str">
            <v>PLACA DE SOSTEN CONDILIA * 7H</v>
          </cell>
          <cell r="C3099">
            <v>582100</v>
          </cell>
          <cell r="D3099">
            <v>0</v>
          </cell>
          <cell r="E3099">
            <v>0</v>
          </cell>
          <cell r="F3099">
            <v>582100</v>
          </cell>
          <cell r="H3099" t="str">
            <v>IMPLANTE</v>
          </cell>
          <cell r="I3099" t="str">
            <v>Osteosintesis y trauma</v>
          </cell>
          <cell r="J3099" t="str">
            <v>Surgival</v>
          </cell>
        </row>
        <row r="3100">
          <cell r="A3100" t="str">
            <v>1147-10</v>
          </cell>
          <cell r="B3100" t="str">
            <v>PLACA DE SOSTEN CONDILIA * 10H</v>
          </cell>
          <cell r="C3100">
            <v>582100</v>
          </cell>
          <cell r="D3100">
            <v>0</v>
          </cell>
          <cell r="E3100">
            <v>0</v>
          </cell>
          <cell r="F3100">
            <v>582100</v>
          </cell>
          <cell r="H3100" t="str">
            <v>IMPLANTE</v>
          </cell>
          <cell r="I3100" t="str">
            <v>Osteosintesis y trauma</v>
          </cell>
          <cell r="J3100" t="str">
            <v>Surgival</v>
          </cell>
        </row>
        <row r="3101">
          <cell r="A3101" t="str">
            <v>SWOR-7W</v>
          </cell>
          <cell r="B3101" t="str">
            <v>PLACA DE SIDEWINDER, DERECHA, 7HOLE WIDE</v>
          </cell>
          <cell r="C3101">
            <v>3603600</v>
          </cell>
          <cell r="D3101">
            <v>0</v>
          </cell>
          <cell r="E3101">
            <v>0</v>
          </cell>
          <cell r="F3101">
            <v>3603600</v>
          </cell>
          <cell r="H3101" t="str">
            <v>IMPLANTE</v>
          </cell>
          <cell r="I3101" t="str">
            <v>Pie y mano</v>
          </cell>
          <cell r="J3101" t="str">
            <v>Trimed</v>
          </cell>
        </row>
        <row r="3102">
          <cell r="A3102" t="str">
            <v>SWOR-6W</v>
          </cell>
          <cell r="B3102" t="str">
            <v>PLACA DE SIDEWINDER, DERECHA, 6HOLE WIDE</v>
          </cell>
          <cell r="C3102">
            <v>3166800</v>
          </cell>
          <cell r="D3102">
            <v>0</v>
          </cell>
          <cell r="E3102">
            <v>0</v>
          </cell>
          <cell r="F3102">
            <v>3166800</v>
          </cell>
          <cell r="H3102" t="str">
            <v>IMPLANTE</v>
          </cell>
          <cell r="I3102" t="str">
            <v>Pie y mano</v>
          </cell>
          <cell r="J3102" t="str">
            <v>Trimed</v>
          </cell>
        </row>
        <row r="3103">
          <cell r="A3103" t="str">
            <v>VLBPL-10-5</v>
          </cell>
          <cell r="B3103" t="str">
            <v>PLACA DE RODAMIENTO PALMAR IZQUIERDA.10</v>
          </cell>
          <cell r="C3103" t="e">
            <v>#N/A</v>
          </cell>
          <cell r="D3103">
            <v>0</v>
          </cell>
          <cell r="E3103" t="e">
            <v>#N/A</v>
          </cell>
          <cell r="F3103" t="e">
            <v>#N/A</v>
          </cell>
          <cell r="H3103" t="str">
            <v>IMPLANTE</v>
          </cell>
          <cell r="I3103" t="str">
            <v>Pie y mano</v>
          </cell>
          <cell r="J3103" t="str">
            <v>Trimed</v>
          </cell>
        </row>
        <row r="3104">
          <cell r="A3104" t="str">
            <v>VLBPL-9-7</v>
          </cell>
          <cell r="B3104" t="str">
            <v>PLACA DE RODAMIENTO PALMAR IZQUIERDA 9H*</v>
          </cell>
          <cell r="C3104">
            <v>7098000</v>
          </cell>
          <cell r="D3104">
            <v>0</v>
          </cell>
          <cell r="E3104">
            <v>0</v>
          </cell>
          <cell r="F3104">
            <v>7098000</v>
          </cell>
          <cell r="H3104" t="str">
            <v>IMPLANTE</v>
          </cell>
          <cell r="I3104" t="str">
            <v>Pie y mano</v>
          </cell>
          <cell r="J3104" t="str">
            <v>Trimed</v>
          </cell>
        </row>
        <row r="3105">
          <cell r="A3105" t="str">
            <v>VLBPL 10-4</v>
          </cell>
          <cell r="B3105" t="str">
            <v>PLACA DE RODAMIENTO PALMAR IZQ.10H* 4PEG</v>
          </cell>
          <cell r="C3105">
            <v>7098000</v>
          </cell>
          <cell r="D3105">
            <v>0</v>
          </cell>
          <cell r="E3105">
            <v>0</v>
          </cell>
          <cell r="F3105">
            <v>7098000</v>
          </cell>
          <cell r="H3105" t="str">
            <v>IMPLANTE</v>
          </cell>
          <cell r="I3105" t="str">
            <v>Pie y mano</v>
          </cell>
          <cell r="J3105" t="str">
            <v>Trimed</v>
          </cell>
        </row>
        <row r="3106">
          <cell r="A3106" t="str">
            <v>VLBPR-9-7</v>
          </cell>
          <cell r="B3106" t="str">
            <v>PLACA DE RODAMIENTO PALMAR DERECHA 9H*7P</v>
          </cell>
          <cell r="C3106">
            <v>7098000</v>
          </cell>
          <cell r="D3106">
            <v>0</v>
          </cell>
          <cell r="E3106">
            <v>0</v>
          </cell>
          <cell r="F3106">
            <v>7098000</v>
          </cell>
          <cell r="H3106" t="str">
            <v>IMPLANTE</v>
          </cell>
          <cell r="I3106" t="str">
            <v>Pie y mano</v>
          </cell>
          <cell r="J3106" t="str">
            <v>Trimed</v>
          </cell>
        </row>
        <row r="3107">
          <cell r="A3107" t="str">
            <v>VLBPR-10-5</v>
          </cell>
          <cell r="B3107" t="str">
            <v>PLACA DE RODAMIENTO PALMAR DERECHA .10 A</v>
          </cell>
          <cell r="C3107" t="e">
            <v>#N/A</v>
          </cell>
          <cell r="D3107">
            <v>0</v>
          </cell>
          <cell r="E3107" t="e">
            <v>#N/A</v>
          </cell>
          <cell r="F3107" t="e">
            <v>#N/A</v>
          </cell>
          <cell r="H3107" t="str">
            <v>IMPLANTE</v>
          </cell>
          <cell r="I3107" t="str">
            <v>Pie y mano</v>
          </cell>
          <cell r="J3107" t="str">
            <v>Trimed</v>
          </cell>
        </row>
        <row r="3108">
          <cell r="A3108" t="str">
            <v>VLBPR-10-4</v>
          </cell>
          <cell r="B3108" t="str">
            <v>PLACA DE RODAMIENTO PALMAR DER.10H* 4PEG</v>
          </cell>
          <cell r="C3108">
            <v>7098000</v>
          </cell>
          <cell r="D3108">
            <v>0</v>
          </cell>
          <cell r="E3108">
            <v>0</v>
          </cell>
          <cell r="F3108">
            <v>7098000</v>
          </cell>
          <cell r="H3108" t="str">
            <v>IMPLANTE</v>
          </cell>
          <cell r="I3108" t="str">
            <v>Pie y mano</v>
          </cell>
          <cell r="J3108" t="str">
            <v>Trimed</v>
          </cell>
        </row>
        <row r="3109">
          <cell r="A3109" t="str">
            <v>UPP7</v>
          </cell>
          <cell r="B3109" t="str">
            <v>PLACA DE PIN DORSAL CUBITAL 7H</v>
          </cell>
          <cell r="C3109">
            <v>3658200</v>
          </cell>
          <cell r="D3109">
            <v>0</v>
          </cell>
          <cell r="E3109">
            <v>0</v>
          </cell>
          <cell r="F3109">
            <v>3658200</v>
          </cell>
          <cell r="H3109" t="str">
            <v>IMPLANTE</v>
          </cell>
          <cell r="I3109" t="str">
            <v>Pie y mano</v>
          </cell>
          <cell r="J3109" t="str">
            <v>Trimed</v>
          </cell>
        </row>
        <row r="3110">
          <cell r="A3110" t="str">
            <v>UPP5</v>
          </cell>
          <cell r="B3110" t="str">
            <v>PLACA DE PIN DORSAL CUBITAL 5H</v>
          </cell>
          <cell r="C3110">
            <v>2620800</v>
          </cell>
          <cell r="D3110">
            <v>0</v>
          </cell>
          <cell r="E3110">
            <v>0</v>
          </cell>
          <cell r="F3110">
            <v>2620800</v>
          </cell>
          <cell r="H3110" t="str">
            <v>IMPLANTE</v>
          </cell>
          <cell r="I3110" t="str">
            <v>Pie y mano</v>
          </cell>
          <cell r="J3110" t="str">
            <v>Trimed</v>
          </cell>
        </row>
        <row r="3111">
          <cell r="A3111" t="str">
            <v>UPP3</v>
          </cell>
          <cell r="B3111" t="str">
            <v>PLACA DE PIN DORSAL CUBITAL 3H</v>
          </cell>
          <cell r="C3111">
            <v>2620800</v>
          </cell>
          <cell r="D3111">
            <v>0</v>
          </cell>
          <cell r="E3111">
            <v>0</v>
          </cell>
          <cell r="F3111">
            <v>2620800</v>
          </cell>
          <cell r="H3111" t="str">
            <v>IMPLANTE</v>
          </cell>
          <cell r="I3111" t="str">
            <v>Pie y mano</v>
          </cell>
          <cell r="J3111" t="str">
            <v>Trimed</v>
          </cell>
        </row>
        <row r="3112">
          <cell r="A3112" t="str">
            <v>OHOOKR-8</v>
          </cell>
          <cell r="B3112" t="str">
            <v>PLACA DE OLECRANO DE R 8H</v>
          </cell>
          <cell r="C3112">
            <v>4040400</v>
          </cell>
          <cell r="D3112">
            <v>0</v>
          </cell>
          <cell r="E3112">
            <v>0</v>
          </cell>
          <cell r="F3112">
            <v>4040400</v>
          </cell>
          <cell r="H3112" t="str">
            <v>IMPLANTE</v>
          </cell>
          <cell r="I3112" t="str">
            <v>Pie y mano</v>
          </cell>
          <cell r="J3112" t="str">
            <v>Trimed</v>
          </cell>
        </row>
        <row r="3113">
          <cell r="A3113" t="str">
            <v>OHOOKR-6</v>
          </cell>
          <cell r="B3113" t="str">
            <v>PLACA DE OLECRANO DE R 6H</v>
          </cell>
          <cell r="C3113">
            <v>3903900</v>
          </cell>
          <cell r="D3113">
            <v>0</v>
          </cell>
          <cell r="E3113">
            <v>0</v>
          </cell>
          <cell r="F3113">
            <v>3903900</v>
          </cell>
          <cell r="H3113" t="str">
            <v>IMPLANTE</v>
          </cell>
          <cell r="I3113" t="str">
            <v>Pie y mano</v>
          </cell>
          <cell r="J3113" t="str">
            <v>Trimed</v>
          </cell>
        </row>
        <row r="3114">
          <cell r="A3114" t="str">
            <v>OHOOKL-8</v>
          </cell>
          <cell r="B3114" t="str">
            <v>PLACA DE OLECRANO DE L 8H</v>
          </cell>
          <cell r="C3114">
            <v>4040400</v>
          </cell>
          <cell r="D3114">
            <v>0</v>
          </cell>
          <cell r="E3114">
            <v>0</v>
          </cell>
          <cell r="F3114">
            <v>4040400</v>
          </cell>
          <cell r="H3114" t="str">
            <v>IMPLANTE</v>
          </cell>
          <cell r="I3114" t="str">
            <v>Pie y mano</v>
          </cell>
          <cell r="J3114" t="str">
            <v>Trimed</v>
          </cell>
        </row>
        <row r="3115">
          <cell r="A3115" t="str">
            <v>OHOOKL-6</v>
          </cell>
          <cell r="B3115" t="str">
            <v>PLACA DE OLECRANO DE L 6H</v>
          </cell>
          <cell r="C3115">
            <v>3903900</v>
          </cell>
          <cell r="D3115">
            <v>0</v>
          </cell>
          <cell r="E3115">
            <v>0</v>
          </cell>
          <cell r="F3115">
            <v>3903900</v>
          </cell>
          <cell r="H3115" t="str">
            <v>IMPLANTE</v>
          </cell>
          <cell r="I3115" t="str">
            <v>Pie y mano</v>
          </cell>
          <cell r="J3115" t="str">
            <v>Trimed</v>
          </cell>
        </row>
        <row r="3116">
          <cell r="A3116" t="str">
            <v>OHOOK-4</v>
          </cell>
          <cell r="B3116" t="str">
            <v>PLACA DE OLECRANO DE 4H</v>
          </cell>
          <cell r="C3116">
            <v>3166800</v>
          </cell>
          <cell r="D3116">
            <v>0</v>
          </cell>
          <cell r="E3116">
            <v>0</v>
          </cell>
          <cell r="F3116">
            <v>3166800</v>
          </cell>
          <cell r="H3116" t="str">
            <v>IMPLANTE</v>
          </cell>
          <cell r="I3116" t="str">
            <v>Pie y mano</v>
          </cell>
          <cell r="J3116" t="str">
            <v>Trimed</v>
          </cell>
        </row>
        <row r="3117">
          <cell r="A3117" t="str">
            <v>HOOK-L8</v>
          </cell>
          <cell r="B3117" t="str">
            <v>PLACA DE GANCHO, IZQUIERDA, 8 AGUJEROS</v>
          </cell>
          <cell r="C3117">
            <v>4040400</v>
          </cell>
          <cell r="D3117">
            <v>0</v>
          </cell>
          <cell r="E3117">
            <v>0</v>
          </cell>
          <cell r="F3117">
            <v>4040400</v>
          </cell>
          <cell r="H3117" t="str">
            <v>IMPLANTE</v>
          </cell>
          <cell r="I3117" t="str">
            <v>Pie y mano</v>
          </cell>
          <cell r="J3117" t="str">
            <v>Trimed</v>
          </cell>
        </row>
        <row r="3118">
          <cell r="A3118" t="str">
            <v>HOOK-L6</v>
          </cell>
          <cell r="B3118" t="str">
            <v>PLACA DE GANCHO, IZQUIERDA, 6 AGUJEROS</v>
          </cell>
          <cell r="C3118">
            <v>3603600</v>
          </cell>
          <cell r="D3118">
            <v>0</v>
          </cell>
          <cell r="E3118">
            <v>0</v>
          </cell>
          <cell r="F3118">
            <v>3603600</v>
          </cell>
          <cell r="H3118" t="str">
            <v>IMPLANTE</v>
          </cell>
          <cell r="I3118" t="str">
            <v>Pie y mano</v>
          </cell>
          <cell r="J3118" t="str">
            <v>Trimed</v>
          </cell>
        </row>
        <row r="3119">
          <cell r="A3119" t="str">
            <v>HOOK-R6</v>
          </cell>
          <cell r="B3119" t="str">
            <v>PLACA DE GANCHO, DERECHA, DE 6 AGUJEROS</v>
          </cell>
          <cell r="C3119">
            <v>3603600</v>
          </cell>
          <cell r="D3119">
            <v>0</v>
          </cell>
          <cell r="E3119">
            <v>0</v>
          </cell>
          <cell r="F3119">
            <v>3603600</v>
          </cell>
          <cell r="H3119" t="str">
            <v>IMPLANTE</v>
          </cell>
          <cell r="I3119" t="str">
            <v>Pie y mano</v>
          </cell>
          <cell r="J3119" t="str">
            <v>Trimed</v>
          </cell>
        </row>
        <row r="3120">
          <cell r="A3120" t="str">
            <v>HOOK-R8</v>
          </cell>
          <cell r="B3120" t="str">
            <v>PLACA DE GANCHO, DERECHA, 8 AGUJEROS</v>
          </cell>
          <cell r="C3120">
            <v>4040400</v>
          </cell>
          <cell r="D3120">
            <v>0</v>
          </cell>
          <cell r="E3120">
            <v>0</v>
          </cell>
          <cell r="F3120">
            <v>4040400</v>
          </cell>
          <cell r="H3120" t="str">
            <v>IMPLANTE</v>
          </cell>
          <cell r="I3120" t="str">
            <v>Pie y mano</v>
          </cell>
          <cell r="J3120" t="str">
            <v>Trimed</v>
          </cell>
        </row>
        <row r="3121">
          <cell r="A3121" t="str">
            <v>HOOK-R4</v>
          </cell>
          <cell r="B3121" t="str">
            <v>PLACA DE GANCHO, DERECHA 4 AGUJEROS</v>
          </cell>
          <cell r="C3121">
            <v>3166800</v>
          </cell>
          <cell r="D3121">
            <v>0</v>
          </cell>
          <cell r="E3121">
            <v>0</v>
          </cell>
          <cell r="F3121">
            <v>3166800</v>
          </cell>
          <cell r="H3121" t="str">
            <v>IMPLANTE</v>
          </cell>
          <cell r="I3121" t="str">
            <v>Pie y mano</v>
          </cell>
          <cell r="J3121" t="str">
            <v>Trimed</v>
          </cell>
        </row>
        <row r="3122">
          <cell r="A3122" t="str">
            <v>HOOK-12</v>
          </cell>
          <cell r="B3122" t="str">
            <v>PLACA DE GANCHO NEUTRAL, 12 AGUJEROS</v>
          </cell>
          <cell r="C3122">
            <v>5350800</v>
          </cell>
          <cell r="D3122">
            <v>0</v>
          </cell>
          <cell r="E3122">
            <v>0</v>
          </cell>
          <cell r="F3122">
            <v>5350800</v>
          </cell>
          <cell r="H3122" t="str">
            <v>IMPLANTE</v>
          </cell>
          <cell r="I3122" t="str">
            <v>Pie y mano</v>
          </cell>
          <cell r="J3122" t="str">
            <v>Trimed</v>
          </cell>
        </row>
        <row r="3123">
          <cell r="A3123" t="str">
            <v>HOOK-8</v>
          </cell>
          <cell r="B3123" t="str">
            <v>PLACA DE GANCHO CUELLO DE PIE 8H</v>
          </cell>
          <cell r="C3123">
            <v>4040400</v>
          </cell>
          <cell r="D3123">
            <v>0</v>
          </cell>
          <cell r="E3123">
            <v>0</v>
          </cell>
          <cell r="F3123">
            <v>4040400</v>
          </cell>
          <cell r="H3123" t="str">
            <v>IMPLANTE</v>
          </cell>
          <cell r="I3123" t="str">
            <v>Pie y mano</v>
          </cell>
          <cell r="J3123" t="str">
            <v>Trimed</v>
          </cell>
        </row>
        <row r="3124">
          <cell r="A3124" t="str">
            <v>HOOK-6</v>
          </cell>
          <cell r="B3124" t="str">
            <v>PLACA DE GANCHO CUELLO DE PIE 6H</v>
          </cell>
          <cell r="C3124">
            <v>3603600</v>
          </cell>
          <cell r="D3124">
            <v>0</v>
          </cell>
          <cell r="E3124">
            <v>0</v>
          </cell>
          <cell r="F3124">
            <v>3603600</v>
          </cell>
          <cell r="H3124" t="str">
            <v>IMPLANTE</v>
          </cell>
          <cell r="I3124" t="str">
            <v>Pie y mano</v>
          </cell>
          <cell r="J3124" t="str">
            <v>Trimed</v>
          </cell>
        </row>
        <row r="3125">
          <cell r="A3125" t="str">
            <v>HOOK-4</v>
          </cell>
          <cell r="B3125" t="str">
            <v>PLACA DE GANCHO CUELLO DE PIE 4H</v>
          </cell>
          <cell r="C3125">
            <v>3166800</v>
          </cell>
          <cell r="D3125">
            <v>0</v>
          </cell>
          <cell r="E3125">
            <v>0</v>
          </cell>
          <cell r="F3125">
            <v>3166800</v>
          </cell>
          <cell r="H3125" t="str">
            <v>IMPLANTE</v>
          </cell>
          <cell r="I3125" t="str">
            <v>Pie y mano</v>
          </cell>
          <cell r="J3125" t="str">
            <v>Trimed</v>
          </cell>
        </row>
        <row r="3126">
          <cell r="A3126" t="str">
            <v>MTPJP27-6</v>
          </cell>
          <cell r="B3126" t="str">
            <v>PLACA DE FUSIÓN MTPJ 2.7 MM*6 ORIFICIOS</v>
          </cell>
          <cell r="C3126">
            <v>5093500</v>
          </cell>
          <cell r="D3126">
            <v>0</v>
          </cell>
          <cell r="E3126">
            <v>0</v>
          </cell>
          <cell r="F3126">
            <v>5093500</v>
          </cell>
          <cell r="H3126" t="str">
            <v>IMPLANTE</v>
          </cell>
          <cell r="I3126" t="str">
            <v>Pie y mano</v>
          </cell>
          <cell r="J3126" t="str">
            <v>Trimed</v>
          </cell>
        </row>
        <row r="3127">
          <cell r="A3127" t="str">
            <v>RFP-STR</v>
          </cell>
          <cell r="B3127" t="str">
            <v>PLACA DE FUSION DE MUÑECA RECTA</v>
          </cell>
          <cell r="C3127">
            <v>4586400</v>
          </cell>
          <cell r="D3127">
            <v>0</v>
          </cell>
          <cell r="E3127">
            <v>0</v>
          </cell>
          <cell r="F3127">
            <v>4586400</v>
          </cell>
          <cell r="H3127" t="str">
            <v>IMPLANTE</v>
          </cell>
          <cell r="I3127" t="str">
            <v>Osteosintesis y trauma</v>
          </cell>
          <cell r="J3127" t="str">
            <v>Trimed</v>
          </cell>
        </row>
        <row r="3128">
          <cell r="A3128" t="str">
            <v>RFP-STD</v>
          </cell>
          <cell r="B3128" t="str">
            <v>PLACA DE FUSION DE MUÑECA ESTÁNDAR</v>
          </cell>
          <cell r="C3128">
            <v>4586400</v>
          </cell>
          <cell r="D3128">
            <v>0</v>
          </cell>
          <cell r="E3128">
            <v>0</v>
          </cell>
          <cell r="F3128">
            <v>4586400</v>
          </cell>
          <cell r="H3128" t="str">
            <v>IMPLANTE</v>
          </cell>
          <cell r="I3128" t="str">
            <v>Pie y mano</v>
          </cell>
          <cell r="J3128" t="str">
            <v>Trimed</v>
          </cell>
        </row>
        <row r="3129">
          <cell r="A3129" t="str">
            <v>RFP-SHB</v>
          </cell>
          <cell r="B3129" t="str">
            <v>PLACA DE FUSION DE MUÑECA CORTA</v>
          </cell>
          <cell r="C3129">
            <v>4586400</v>
          </cell>
          <cell r="D3129">
            <v>0</v>
          </cell>
          <cell r="E3129">
            <v>0</v>
          </cell>
          <cell r="F3129">
            <v>4586400</v>
          </cell>
          <cell r="H3129" t="str">
            <v>IMPLANTE</v>
          </cell>
          <cell r="I3129" t="str">
            <v>Pie y mano</v>
          </cell>
          <cell r="J3129" t="str">
            <v>Trimed</v>
          </cell>
        </row>
        <row r="3130">
          <cell r="A3130" t="str">
            <v>PTS9T</v>
          </cell>
          <cell r="B3130" t="str">
            <v>PLACA DE FRACTURA SINFISIARIA</v>
          </cell>
          <cell r="C3130">
            <v>523500</v>
          </cell>
          <cell r="D3130">
            <v>0</v>
          </cell>
          <cell r="E3130">
            <v>0</v>
          </cell>
          <cell r="F3130">
            <v>523500</v>
          </cell>
          <cell r="H3130" t="str">
            <v>IMPLANTE</v>
          </cell>
          <cell r="I3130" t="str">
            <v>Craneo maxilofacial</v>
          </cell>
          <cell r="J3130" t="str">
            <v>Tekka</v>
          </cell>
        </row>
        <row r="3131">
          <cell r="A3131" t="str">
            <v>MHOOK-5</v>
          </cell>
          <cell r="B3131" t="str">
            <v>PLACA DE FRACTURA JONES 7H</v>
          </cell>
          <cell r="C3131" t="e">
            <v>#N/A</v>
          </cell>
          <cell r="D3131">
            <v>0</v>
          </cell>
          <cell r="E3131" t="e">
            <v>#N/A</v>
          </cell>
          <cell r="F3131" t="e">
            <v>#N/A</v>
          </cell>
          <cell r="H3131" t="str">
            <v>IMPLANTE</v>
          </cell>
          <cell r="I3131" t="str">
            <v>Pie y mano</v>
          </cell>
          <cell r="J3131" t="str">
            <v>Trimed</v>
          </cell>
        </row>
        <row r="3132">
          <cell r="A3132" t="str">
            <v>MHOOK-7</v>
          </cell>
          <cell r="B3132" t="str">
            <v>PLACA DE FRACTURA JONES 7H</v>
          </cell>
          <cell r="C3132" t="e">
            <v>#N/A</v>
          </cell>
          <cell r="D3132">
            <v>0</v>
          </cell>
          <cell r="E3132" t="e">
            <v>#N/A</v>
          </cell>
          <cell r="F3132" t="e">
            <v>#N/A</v>
          </cell>
          <cell r="H3132" t="str">
            <v>IMPLANTE</v>
          </cell>
          <cell r="I3132" t="str">
            <v>Pie y mano</v>
          </cell>
          <cell r="J3132" t="str">
            <v>Trimed</v>
          </cell>
        </row>
        <row r="3133">
          <cell r="A3133" t="str">
            <v>28729FT</v>
          </cell>
          <cell r="B3133" t="str">
            <v>PLACA DE FIJACION CORTICAL FLIPPTACK</v>
          </cell>
          <cell r="C3133">
            <v>1391500</v>
          </cell>
          <cell r="D3133">
            <v>0</v>
          </cell>
          <cell r="E3133">
            <v>0</v>
          </cell>
          <cell r="F3133">
            <v>1391500</v>
          </cell>
          <cell r="H3133" t="str">
            <v>IMPLANTE</v>
          </cell>
          <cell r="I3133" t="str">
            <v>Medicina deportiva</v>
          </cell>
          <cell r="J3133" t="str">
            <v>BIOTRONITECH</v>
          </cell>
        </row>
        <row r="3134">
          <cell r="A3134" t="str">
            <v>21133-7</v>
          </cell>
          <cell r="B3134" t="str">
            <v>PLACA DE CIERRE HUMERO PROXIMAL 7H</v>
          </cell>
          <cell r="C3134">
            <v>2569200</v>
          </cell>
          <cell r="D3134">
            <v>0</v>
          </cell>
          <cell r="E3134">
            <v>0</v>
          </cell>
          <cell r="F3134">
            <v>2569200</v>
          </cell>
          <cell r="H3134" t="str">
            <v>IMPLANTE</v>
          </cell>
          <cell r="I3134" t="str">
            <v>Osteosintesis y trauma</v>
          </cell>
          <cell r="J3134" t="str">
            <v>I.T.S Latin America</v>
          </cell>
        </row>
        <row r="3135">
          <cell r="A3135" t="str">
            <v>21133-4</v>
          </cell>
          <cell r="B3135" t="str">
            <v>PLACA DE CIERRE HUMERO PROXIMAL 4H</v>
          </cell>
          <cell r="C3135">
            <v>2201300</v>
          </cell>
          <cell r="D3135">
            <v>0</v>
          </cell>
          <cell r="E3135">
            <v>0</v>
          </cell>
          <cell r="F3135">
            <v>2201300</v>
          </cell>
          <cell r="H3135" t="str">
            <v>IMPLANTE</v>
          </cell>
          <cell r="I3135" t="str">
            <v>Osteosintesis y trauma</v>
          </cell>
          <cell r="J3135" t="str">
            <v>I.T.S Latin America</v>
          </cell>
        </row>
        <row r="3136">
          <cell r="A3136" t="str">
            <v>21133-10</v>
          </cell>
          <cell r="B3136" t="str">
            <v>PLACA DE CIERRE HUMERO PROXIMAL 10H</v>
          </cell>
          <cell r="C3136">
            <v>2939500</v>
          </cell>
          <cell r="D3136">
            <v>0</v>
          </cell>
          <cell r="E3136">
            <v>0</v>
          </cell>
          <cell r="F3136">
            <v>2939500</v>
          </cell>
          <cell r="H3136" t="str">
            <v>IMPLANTE</v>
          </cell>
          <cell r="I3136" t="str">
            <v>Osteosintesis y trauma</v>
          </cell>
          <cell r="J3136" t="str">
            <v>I.T.S Latin America</v>
          </cell>
        </row>
        <row r="3137">
          <cell r="A3137" t="str">
            <v>60-3000</v>
          </cell>
          <cell r="B3137" t="str">
            <v>PLACA DE BLOQUEO SEMI-DINAMICA</v>
          </cell>
          <cell r="C3137">
            <v>523100</v>
          </cell>
          <cell r="D3137">
            <v>0</v>
          </cell>
          <cell r="E3137">
            <v>0</v>
          </cell>
          <cell r="F3137">
            <v>523100</v>
          </cell>
          <cell r="H3137" t="str">
            <v>IMPLANTE</v>
          </cell>
          <cell r="I3137" t="str">
            <v>Columna</v>
          </cell>
          <cell r="J3137" t="str">
            <v>Orthofix</v>
          </cell>
        </row>
        <row r="3138">
          <cell r="A3138" t="str">
            <v>60-4000</v>
          </cell>
          <cell r="B3138" t="str">
            <v>PLACA DE BLOQUEO DINAMICA</v>
          </cell>
          <cell r="C3138">
            <v>523100</v>
          </cell>
          <cell r="D3138">
            <v>0</v>
          </cell>
          <cell r="E3138">
            <v>0</v>
          </cell>
          <cell r="F3138">
            <v>523100</v>
          </cell>
          <cell r="H3138" t="str">
            <v>IMPLANTE</v>
          </cell>
          <cell r="I3138" t="str">
            <v>Columna</v>
          </cell>
          <cell r="J3138" t="str">
            <v>Orthofix</v>
          </cell>
        </row>
        <row r="3139">
          <cell r="A3139" t="str">
            <v>PC6</v>
          </cell>
          <cell r="B3139" t="str">
            <v>PLACA DE BLOQUEO CURVA DE 6H</v>
          </cell>
          <cell r="C3139">
            <v>3430700</v>
          </cell>
          <cell r="D3139">
            <v>0</v>
          </cell>
          <cell r="E3139">
            <v>0</v>
          </cell>
          <cell r="F3139">
            <v>3430700</v>
          </cell>
          <cell r="H3139" t="str">
            <v>IMPLANTE</v>
          </cell>
          <cell r="I3139" t="str">
            <v>Pie y mano</v>
          </cell>
          <cell r="J3139" t="str">
            <v>Trimed</v>
          </cell>
        </row>
        <row r="3140">
          <cell r="A3140" t="str">
            <v>PCB8</v>
          </cell>
          <cell r="B3140" t="str">
            <v>PLACA DE BLOQUEO CURVA DE  R 8H</v>
          </cell>
          <cell r="C3140">
            <v>3903900</v>
          </cell>
          <cell r="D3140">
            <v>0</v>
          </cell>
          <cell r="E3140">
            <v>0</v>
          </cell>
          <cell r="F3140">
            <v>3903900</v>
          </cell>
          <cell r="H3140" t="str">
            <v>IMPLANTE</v>
          </cell>
          <cell r="I3140" t="str">
            <v>Pie y mano</v>
          </cell>
          <cell r="J3140" t="str">
            <v>Trimed</v>
          </cell>
        </row>
        <row r="3141">
          <cell r="A3141" t="str">
            <v>PCA8</v>
          </cell>
          <cell r="B3141" t="str">
            <v>PLACA DE BLOQUEO CURVA DE  L 8H</v>
          </cell>
          <cell r="C3141">
            <v>3903900</v>
          </cell>
          <cell r="D3141">
            <v>0</v>
          </cell>
          <cell r="E3141">
            <v>0</v>
          </cell>
          <cell r="F3141">
            <v>3903900</v>
          </cell>
          <cell r="H3141" t="str">
            <v>IMPLANTE</v>
          </cell>
          <cell r="I3141" t="str">
            <v>Pie y mano</v>
          </cell>
          <cell r="J3141" t="str">
            <v>Trimed</v>
          </cell>
        </row>
        <row r="3142">
          <cell r="A3142" t="str">
            <v>PCB10</v>
          </cell>
          <cell r="B3142" t="str">
            <v>PLACA DE BLOQUEO CURVA DE  B 10H</v>
          </cell>
          <cell r="C3142">
            <v>3903900</v>
          </cell>
          <cell r="D3142">
            <v>0</v>
          </cell>
          <cell r="E3142">
            <v>0</v>
          </cell>
          <cell r="F3142">
            <v>3903900</v>
          </cell>
          <cell r="H3142" t="str">
            <v>IMPLANTE</v>
          </cell>
          <cell r="I3142" t="str">
            <v>Pie y mano</v>
          </cell>
          <cell r="J3142" t="str">
            <v>Trimed</v>
          </cell>
        </row>
        <row r="3143">
          <cell r="A3143" t="str">
            <v>PCA10</v>
          </cell>
          <cell r="B3143" t="str">
            <v>PLACA DE BLOQUEO CURVA DE  A 10H</v>
          </cell>
          <cell r="C3143">
            <v>3903900</v>
          </cell>
          <cell r="D3143">
            <v>0</v>
          </cell>
          <cell r="E3143">
            <v>0</v>
          </cell>
          <cell r="F3143">
            <v>3903900</v>
          </cell>
          <cell r="H3143" t="str">
            <v>IMPLANTE</v>
          </cell>
          <cell r="I3143" t="str">
            <v>Pie y mano</v>
          </cell>
          <cell r="J3143" t="str">
            <v>Trimed</v>
          </cell>
        </row>
        <row r="3144">
          <cell r="A3144" t="str">
            <v>3401-009</v>
          </cell>
          <cell r="B3144" t="str">
            <v>PLACA DCP ESTRECHA 3.5*9H</v>
          </cell>
          <cell r="C3144">
            <v>218300</v>
          </cell>
          <cell r="D3144">
            <v>0</v>
          </cell>
          <cell r="E3144">
            <v>0</v>
          </cell>
          <cell r="F3144">
            <v>218300</v>
          </cell>
          <cell r="H3144" t="str">
            <v>IMPLANTE</v>
          </cell>
          <cell r="I3144" t="str">
            <v>Osteosintesis y trauma</v>
          </cell>
          <cell r="J3144" t="str">
            <v>Surgival</v>
          </cell>
        </row>
        <row r="3145">
          <cell r="A3145" t="str">
            <v>3401-008</v>
          </cell>
          <cell r="B3145" t="str">
            <v>PLACA DCP ESTRECHA 3.5*8H</v>
          </cell>
          <cell r="C3145">
            <v>208700</v>
          </cell>
          <cell r="D3145">
            <v>0</v>
          </cell>
          <cell r="E3145">
            <v>0</v>
          </cell>
          <cell r="F3145">
            <v>208700</v>
          </cell>
          <cell r="H3145" t="str">
            <v>IMPLANTE</v>
          </cell>
          <cell r="I3145" t="str">
            <v>Osteosintesis y trauma</v>
          </cell>
          <cell r="J3145" t="str">
            <v>Surgival</v>
          </cell>
        </row>
        <row r="3146">
          <cell r="A3146" t="str">
            <v>3401-007</v>
          </cell>
          <cell r="B3146" t="str">
            <v>PLACA DCP ESTRECHA 3.5*7H</v>
          </cell>
          <cell r="C3146">
            <v>202200</v>
          </cell>
          <cell r="D3146">
            <v>0</v>
          </cell>
          <cell r="E3146">
            <v>0</v>
          </cell>
          <cell r="F3146">
            <v>202200</v>
          </cell>
          <cell r="H3146" t="str">
            <v>IMPLANTE</v>
          </cell>
          <cell r="I3146" t="str">
            <v>Osteosintesis y trauma</v>
          </cell>
          <cell r="J3146" t="str">
            <v>Surgival</v>
          </cell>
        </row>
        <row r="3147">
          <cell r="A3147" t="str">
            <v>3401-006</v>
          </cell>
          <cell r="B3147" t="str">
            <v>PLACA DCP ESTRECHA 3.5*6H</v>
          </cell>
          <cell r="C3147">
            <v>192600</v>
          </cell>
          <cell r="D3147">
            <v>0</v>
          </cell>
          <cell r="E3147">
            <v>0</v>
          </cell>
          <cell r="F3147">
            <v>192600</v>
          </cell>
          <cell r="H3147" t="str">
            <v>IMPLANTE</v>
          </cell>
          <cell r="I3147" t="str">
            <v>Osteosintesis y trauma</v>
          </cell>
          <cell r="J3147" t="str">
            <v>Surgival</v>
          </cell>
        </row>
        <row r="3148">
          <cell r="A3148" t="str">
            <v>3401-005</v>
          </cell>
          <cell r="B3148" t="str">
            <v>PLACA DCP ESTRECHA 3.5*5H</v>
          </cell>
          <cell r="C3148">
            <v>186000</v>
          </cell>
          <cell r="D3148">
            <v>0</v>
          </cell>
          <cell r="E3148">
            <v>0</v>
          </cell>
          <cell r="F3148">
            <v>186000</v>
          </cell>
          <cell r="H3148" t="str">
            <v>IMPLANTE</v>
          </cell>
          <cell r="I3148" t="str">
            <v>Osteosintesis y trauma</v>
          </cell>
          <cell r="J3148" t="str">
            <v>Surgival</v>
          </cell>
        </row>
        <row r="3149">
          <cell r="A3149" t="str">
            <v>3401-004</v>
          </cell>
          <cell r="B3149" t="str">
            <v>PLACA DCP ESTRECHA 3.5*4H</v>
          </cell>
          <cell r="C3149">
            <v>176300</v>
          </cell>
          <cell r="D3149">
            <v>0</v>
          </cell>
          <cell r="E3149">
            <v>0</v>
          </cell>
          <cell r="F3149">
            <v>176300</v>
          </cell>
          <cell r="H3149" t="str">
            <v>IMPLANTE</v>
          </cell>
          <cell r="I3149" t="str">
            <v>Osteosintesis y trauma</v>
          </cell>
          <cell r="J3149" t="str">
            <v>Surgival</v>
          </cell>
        </row>
        <row r="3150">
          <cell r="A3150" t="str">
            <v>3401-012</v>
          </cell>
          <cell r="B3150" t="str">
            <v>PLACA DCP ESTRECHA 3.5*12H</v>
          </cell>
          <cell r="C3150">
            <v>234500</v>
          </cell>
          <cell r="D3150">
            <v>0</v>
          </cell>
          <cell r="E3150">
            <v>0</v>
          </cell>
          <cell r="F3150">
            <v>234500</v>
          </cell>
          <cell r="H3150" t="str">
            <v>IMPLANTE</v>
          </cell>
          <cell r="I3150" t="str">
            <v>Osteosintesis y trauma</v>
          </cell>
          <cell r="J3150" t="str">
            <v>Surgival</v>
          </cell>
        </row>
        <row r="3151">
          <cell r="A3151" t="str">
            <v>3401-010</v>
          </cell>
          <cell r="B3151" t="str">
            <v>PLACA DCP ESTRECHA 3.5*10H</v>
          </cell>
          <cell r="C3151">
            <v>226400</v>
          </cell>
          <cell r="D3151">
            <v>0</v>
          </cell>
          <cell r="E3151">
            <v>0</v>
          </cell>
          <cell r="F3151">
            <v>226400</v>
          </cell>
          <cell r="H3151" t="str">
            <v>IMPLANTE</v>
          </cell>
          <cell r="I3151" t="str">
            <v>Osteosintesis y trauma</v>
          </cell>
          <cell r="J3151" t="str">
            <v>Surgival</v>
          </cell>
        </row>
        <row r="3152">
          <cell r="A3152" t="str">
            <v>3338-009</v>
          </cell>
          <cell r="B3152" t="str">
            <v>PLACA DCP ANGOSTA 4.5*9H</v>
          </cell>
          <cell r="C3152">
            <v>250700</v>
          </cell>
          <cell r="D3152">
            <v>0</v>
          </cell>
          <cell r="E3152">
            <v>0</v>
          </cell>
          <cell r="F3152">
            <v>250700</v>
          </cell>
          <cell r="H3152" t="str">
            <v>IMPLANTE</v>
          </cell>
          <cell r="I3152" t="str">
            <v>Osteosintesis y trauma</v>
          </cell>
          <cell r="J3152" t="str">
            <v>Surgival</v>
          </cell>
        </row>
        <row r="3153">
          <cell r="A3153" t="str">
            <v>3338-008</v>
          </cell>
          <cell r="B3153" t="str">
            <v>PLACA DCP ANGOSTA 4.5*8H</v>
          </cell>
          <cell r="C3153">
            <v>242600</v>
          </cell>
          <cell r="D3153">
            <v>0</v>
          </cell>
          <cell r="E3153">
            <v>0</v>
          </cell>
          <cell r="F3153">
            <v>242600</v>
          </cell>
          <cell r="H3153" t="str">
            <v>IMPLANTE</v>
          </cell>
          <cell r="I3153" t="str">
            <v>Osteosintesis y trauma</v>
          </cell>
          <cell r="J3153" t="str">
            <v>Surgival</v>
          </cell>
        </row>
        <row r="3154">
          <cell r="A3154" t="str">
            <v>3338-007</v>
          </cell>
          <cell r="B3154" t="str">
            <v>PLACA DCP ANGOSTA 4.5*7H</v>
          </cell>
          <cell r="C3154">
            <v>234500</v>
          </cell>
          <cell r="D3154">
            <v>0</v>
          </cell>
          <cell r="E3154">
            <v>0</v>
          </cell>
          <cell r="F3154">
            <v>234500</v>
          </cell>
          <cell r="H3154" t="str">
            <v>IMPLANTE</v>
          </cell>
          <cell r="I3154" t="str">
            <v>Osteosintesis y trauma</v>
          </cell>
          <cell r="J3154" t="str">
            <v>Surgival</v>
          </cell>
        </row>
        <row r="3155">
          <cell r="A3155" t="str">
            <v>3338-006</v>
          </cell>
          <cell r="B3155" t="str">
            <v>PLACA DCP ANGOSTA 4.5*6H</v>
          </cell>
          <cell r="C3155">
            <v>226400</v>
          </cell>
          <cell r="D3155">
            <v>0</v>
          </cell>
          <cell r="E3155">
            <v>0</v>
          </cell>
          <cell r="F3155">
            <v>226400</v>
          </cell>
          <cell r="H3155" t="str">
            <v>IMPLANTE</v>
          </cell>
          <cell r="I3155" t="str">
            <v>Osteosintesis y trauma</v>
          </cell>
          <cell r="J3155" t="str">
            <v>Surgival</v>
          </cell>
        </row>
        <row r="3156">
          <cell r="A3156" t="str">
            <v>3338-005</v>
          </cell>
          <cell r="B3156" t="str">
            <v>PLACA DCP ANGOSTA 4.5*5H</v>
          </cell>
          <cell r="C3156">
            <v>218300</v>
          </cell>
          <cell r="D3156">
            <v>0</v>
          </cell>
          <cell r="E3156">
            <v>0</v>
          </cell>
          <cell r="F3156">
            <v>218300</v>
          </cell>
          <cell r="H3156" t="str">
            <v>IMPLANTE</v>
          </cell>
          <cell r="I3156" t="str">
            <v>Osteosintesis y trauma</v>
          </cell>
          <cell r="J3156" t="str">
            <v>Surgival</v>
          </cell>
        </row>
        <row r="3157">
          <cell r="A3157" t="str">
            <v>3338-004</v>
          </cell>
          <cell r="B3157" t="str">
            <v>PLACA DCP ANGOSTA 4.5*4H</v>
          </cell>
          <cell r="C3157">
            <v>210400</v>
          </cell>
          <cell r="D3157">
            <v>0</v>
          </cell>
          <cell r="E3157">
            <v>0</v>
          </cell>
          <cell r="F3157">
            <v>210400</v>
          </cell>
          <cell r="H3157" t="str">
            <v>IMPLANTE</v>
          </cell>
          <cell r="I3157" t="str">
            <v>Osteosintesis y trauma</v>
          </cell>
          <cell r="J3157" t="str">
            <v>Surgival</v>
          </cell>
        </row>
        <row r="3158">
          <cell r="A3158" t="str">
            <v>3338-014</v>
          </cell>
          <cell r="B3158" t="str">
            <v>PLACA DCP ANGOSTA 4.5*14H</v>
          </cell>
          <cell r="C3158">
            <v>315400</v>
          </cell>
          <cell r="D3158">
            <v>0</v>
          </cell>
          <cell r="E3158">
            <v>0</v>
          </cell>
          <cell r="F3158">
            <v>315400</v>
          </cell>
          <cell r="H3158" t="str">
            <v>IMPLANTE</v>
          </cell>
          <cell r="I3158" t="str">
            <v>Osteosintesis y trauma</v>
          </cell>
          <cell r="J3158" t="str">
            <v>Surgival</v>
          </cell>
        </row>
        <row r="3159">
          <cell r="A3159" t="str">
            <v>3338-012</v>
          </cell>
          <cell r="B3159" t="str">
            <v>PLACA DCP ANGOSTA 4.5*12H</v>
          </cell>
          <cell r="C3159">
            <v>283100</v>
          </cell>
          <cell r="D3159">
            <v>0</v>
          </cell>
          <cell r="E3159">
            <v>0</v>
          </cell>
          <cell r="F3159">
            <v>283100</v>
          </cell>
          <cell r="H3159" t="str">
            <v>IMPLANTE</v>
          </cell>
          <cell r="I3159" t="str">
            <v>Osteosintesis y trauma</v>
          </cell>
          <cell r="J3159" t="str">
            <v>Surgival</v>
          </cell>
        </row>
        <row r="3160">
          <cell r="A3160" t="str">
            <v>3338-010</v>
          </cell>
          <cell r="B3160" t="str">
            <v>PLACA DCP ANGOSTA 4.5*10H</v>
          </cell>
          <cell r="C3160">
            <v>258800</v>
          </cell>
          <cell r="D3160">
            <v>0</v>
          </cell>
          <cell r="E3160">
            <v>0</v>
          </cell>
          <cell r="F3160">
            <v>258800</v>
          </cell>
          <cell r="H3160" t="str">
            <v>IMPLANTE</v>
          </cell>
          <cell r="I3160" t="str">
            <v>Osteosintesis y trauma</v>
          </cell>
          <cell r="J3160" t="str">
            <v>Surgival</v>
          </cell>
        </row>
        <row r="3161">
          <cell r="A3161" t="str">
            <v>3340-009</v>
          </cell>
          <cell r="B3161" t="str">
            <v>PLACA DCP ANCHA 4.5*9H</v>
          </cell>
          <cell r="C3161">
            <v>362300</v>
          </cell>
          <cell r="D3161">
            <v>0</v>
          </cell>
          <cell r="E3161">
            <v>0</v>
          </cell>
          <cell r="F3161">
            <v>362300</v>
          </cell>
          <cell r="H3161" t="str">
            <v>IMPLANTE</v>
          </cell>
          <cell r="I3161" t="str">
            <v>Osteosintesis y trauma</v>
          </cell>
          <cell r="J3161" t="str">
            <v>Surgival</v>
          </cell>
        </row>
        <row r="3162">
          <cell r="A3162" t="str">
            <v>3340-008</v>
          </cell>
          <cell r="B3162" t="str">
            <v>PLACA DCP ANCHA 4.5*8H</v>
          </cell>
          <cell r="C3162">
            <v>346100</v>
          </cell>
          <cell r="D3162">
            <v>0</v>
          </cell>
          <cell r="E3162">
            <v>0</v>
          </cell>
          <cell r="F3162">
            <v>346100</v>
          </cell>
          <cell r="H3162" t="str">
            <v>IMPLANTE</v>
          </cell>
          <cell r="I3162" t="str">
            <v>Osteosintesis y trauma</v>
          </cell>
          <cell r="J3162" t="str">
            <v>Surgival</v>
          </cell>
        </row>
        <row r="3163">
          <cell r="A3163" t="str">
            <v>3340-007</v>
          </cell>
          <cell r="B3163" t="str">
            <v>PLACA DCP ANCHA 4.5*7H</v>
          </cell>
          <cell r="C3163">
            <v>331500</v>
          </cell>
          <cell r="D3163">
            <v>0</v>
          </cell>
          <cell r="E3163">
            <v>0</v>
          </cell>
          <cell r="F3163">
            <v>331500</v>
          </cell>
          <cell r="H3163" t="str">
            <v>IMPLANTE</v>
          </cell>
          <cell r="I3163" t="str">
            <v>Osteosintesis y trauma</v>
          </cell>
          <cell r="J3163" t="str">
            <v>Surgival</v>
          </cell>
        </row>
        <row r="3164">
          <cell r="A3164" t="str">
            <v>3340-006</v>
          </cell>
          <cell r="B3164" t="str">
            <v>PLACA DCP ANCHA 4.5*6H</v>
          </cell>
          <cell r="C3164">
            <v>315400</v>
          </cell>
          <cell r="D3164">
            <v>0</v>
          </cell>
          <cell r="E3164">
            <v>0</v>
          </cell>
          <cell r="F3164">
            <v>315400</v>
          </cell>
          <cell r="H3164" t="str">
            <v>IMPLANTE</v>
          </cell>
          <cell r="I3164" t="str">
            <v>Osteosintesis y trauma</v>
          </cell>
          <cell r="J3164" t="str">
            <v>Surgival</v>
          </cell>
        </row>
        <row r="3165">
          <cell r="A3165" t="str">
            <v>3340-018</v>
          </cell>
          <cell r="B3165" t="str">
            <v>PLACA DCP ANCHA 4.5*18H</v>
          </cell>
          <cell r="C3165">
            <v>566000</v>
          </cell>
          <cell r="D3165">
            <v>0</v>
          </cell>
          <cell r="E3165">
            <v>0</v>
          </cell>
          <cell r="F3165">
            <v>566000</v>
          </cell>
          <cell r="H3165" t="str">
            <v>IMPLANTE</v>
          </cell>
          <cell r="I3165" t="str">
            <v>Osteosintesis y trauma</v>
          </cell>
          <cell r="J3165" t="str">
            <v>Surgival</v>
          </cell>
        </row>
        <row r="3166">
          <cell r="A3166" t="str">
            <v>3340-016</v>
          </cell>
          <cell r="B3166" t="str">
            <v>PLACA DCP ANCHA 4.5*16H</v>
          </cell>
          <cell r="C3166">
            <v>515800</v>
          </cell>
          <cell r="D3166">
            <v>0</v>
          </cell>
          <cell r="E3166">
            <v>0</v>
          </cell>
          <cell r="F3166">
            <v>515800</v>
          </cell>
          <cell r="H3166" t="str">
            <v>IMPLANTE</v>
          </cell>
          <cell r="I3166" t="str">
            <v>Osteosintesis y trauma</v>
          </cell>
          <cell r="J3166" t="str">
            <v>Surgival</v>
          </cell>
        </row>
        <row r="3167">
          <cell r="A3167" t="str">
            <v>3340-014</v>
          </cell>
          <cell r="B3167" t="str">
            <v>PLACA DCP ANCHA 4.5*14H</v>
          </cell>
          <cell r="C3167">
            <v>468900</v>
          </cell>
          <cell r="D3167">
            <v>0</v>
          </cell>
          <cell r="E3167">
            <v>0</v>
          </cell>
          <cell r="F3167">
            <v>468900</v>
          </cell>
          <cell r="H3167" t="str">
            <v>IMPLANTE</v>
          </cell>
          <cell r="I3167" t="str">
            <v>Osteosintesis y trauma</v>
          </cell>
          <cell r="J3167" t="str">
            <v>Surgival</v>
          </cell>
        </row>
        <row r="3168">
          <cell r="A3168" t="str">
            <v>3340-012</v>
          </cell>
          <cell r="B3168" t="str">
            <v>PLACA DCP ANCHA 4.5*12H</v>
          </cell>
          <cell r="C3168">
            <v>418800</v>
          </cell>
          <cell r="D3168">
            <v>0</v>
          </cell>
          <cell r="E3168">
            <v>0</v>
          </cell>
          <cell r="F3168">
            <v>418800</v>
          </cell>
          <cell r="H3168" t="str">
            <v>IMPLANTE</v>
          </cell>
          <cell r="I3168" t="str">
            <v>Osteosintesis y trauma</v>
          </cell>
          <cell r="J3168" t="str">
            <v>Surgival</v>
          </cell>
        </row>
        <row r="3169">
          <cell r="A3169" t="str">
            <v>3340-010</v>
          </cell>
          <cell r="B3169" t="str">
            <v>PLACA DCP ANCHA 4.5*10H</v>
          </cell>
          <cell r="C3169">
            <v>378300</v>
          </cell>
          <cell r="D3169">
            <v>0</v>
          </cell>
          <cell r="E3169">
            <v>0</v>
          </cell>
          <cell r="F3169">
            <v>378300</v>
          </cell>
          <cell r="H3169" t="str">
            <v>IMPLANTE</v>
          </cell>
          <cell r="I3169" t="str">
            <v>Osteosintesis y trauma</v>
          </cell>
          <cell r="J3169" t="str">
            <v>Surgival</v>
          </cell>
        </row>
        <row r="3170">
          <cell r="A3170" t="str">
            <v>PCA15</v>
          </cell>
          <cell r="B3170" t="str">
            <v>PLACA CURVA DE ANTEBRAZO 15 ORIFICIOS</v>
          </cell>
          <cell r="C3170">
            <v>4040400</v>
          </cell>
          <cell r="D3170">
            <v>0</v>
          </cell>
          <cell r="E3170">
            <v>0</v>
          </cell>
          <cell r="F3170">
            <v>4040400</v>
          </cell>
          <cell r="H3170" t="str">
            <v>IMPLANTE</v>
          </cell>
          <cell r="I3170" t="str">
            <v>Pie y mano</v>
          </cell>
          <cell r="J3170" t="str">
            <v>Trimed</v>
          </cell>
        </row>
        <row r="3171">
          <cell r="A3171" t="str">
            <v>PCB15</v>
          </cell>
          <cell r="B3171" t="str">
            <v>PLACA CURVA DE ANTEBRAZO 15 ORIFICIOS</v>
          </cell>
          <cell r="C3171">
            <v>4040400</v>
          </cell>
          <cell r="D3171">
            <v>0</v>
          </cell>
          <cell r="E3171">
            <v>0</v>
          </cell>
          <cell r="F3171">
            <v>4040400</v>
          </cell>
          <cell r="H3171" t="str">
            <v>IMPLANTE</v>
          </cell>
          <cell r="I3171" t="str">
            <v>Pie y mano</v>
          </cell>
          <cell r="J3171" t="str">
            <v>Trimed</v>
          </cell>
        </row>
        <row r="3172">
          <cell r="A3172" t="str">
            <v>21191-8</v>
          </cell>
          <cell r="B3172" t="str">
            <v>PLACA CURVA - PELVIS RX 8H</v>
          </cell>
          <cell r="C3172">
            <v>1720700</v>
          </cell>
          <cell r="D3172">
            <v>0</v>
          </cell>
          <cell r="E3172">
            <v>0</v>
          </cell>
          <cell r="F3172">
            <v>1720700</v>
          </cell>
          <cell r="H3172" t="str">
            <v>IMPLANTE</v>
          </cell>
          <cell r="I3172" t="str">
            <v>Osteosintesis y trauma</v>
          </cell>
          <cell r="J3172" t="str">
            <v>I.T.S Latin America</v>
          </cell>
        </row>
        <row r="3173">
          <cell r="A3173" t="str">
            <v>21191-7</v>
          </cell>
          <cell r="B3173" t="str">
            <v>PLACA CURVA - PELVIS RX 7H</v>
          </cell>
          <cell r="C3173">
            <v>1635600</v>
          </cell>
          <cell r="D3173">
            <v>0</v>
          </cell>
          <cell r="E3173">
            <v>0</v>
          </cell>
          <cell r="F3173">
            <v>1635600</v>
          </cell>
          <cell r="H3173" t="str">
            <v>IMPLANTE</v>
          </cell>
          <cell r="I3173" t="str">
            <v>Osteosintesis y trauma</v>
          </cell>
          <cell r="J3173" t="str">
            <v>I.T.S Latin America</v>
          </cell>
        </row>
        <row r="3174">
          <cell r="A3174" t="str">
            <v>21191-6</v>
          </cell>
          <cell r="B3174" t="str">
            <v>PLACA CURVA - PELVIS RX 6H</v>
          </cell>
          <cell r="C3174">
            <v>1542200</v>
          </cell>
          <cell r="D3174">
            <v>0</v>
          </cell>
          <cell r="E3174">
            <v>0</v>
          </cell>
          <cell r="F3174">
            <v>1542200</v>
          </cell>
          <cell r="H3174" t="str">
            <v>IMPLANTE</v>
          </cell>
          <cell r="I3174" t="str">
            <v>Osteosintesis y trauma</v>
          </cell>
          <cell r="J3174" t="str">
            <v>I.T.S Latin America</v>
          </cell>
        </row>
        <row r="3175">
          <cell r="A3175" t="str">
            <v>21191-5</v>
          </cell>
          <cell r="B3175" t="str">
            <v>PLACA CURVA - PELVIS RX 5H</v>
          </cell>
          <cell r="C3175">
            <v>1456400</v>
          </cell>
          <cell r="D3175">
            <v>0</v>
          </cell>
          <cell r="E3175">
            <v>0</v>
          </cell>
          <cell r="F3175">
            <v>1456400</v>
          </cell>
          <cell r="H3175" t="str">
            <v>IMPLANTE</v>
          </cell>
          <cell r="I3175" t="str">
            <v>Osteosintesis y trauma</v>
          </cell>
          <cell r="J3175" t="str">
            <v>I.T.S Latin America</v>
          </cell>
        </row>
        <row r="3176">
          <cell r="A3176" t="str">
            <v>21191-4</v>
          </cell>
          <cell r="B3176" t="str">
            <v>PLACA CURVA - PELVIS RX 4H</v>
          </cell>
          <cell r="C3176">
            <v>1362800</v>
          </cell>
          <cell r="D3176">
            <v>0</v>
          </cell>
          <cell r="E3176">
            <v>0</v>
          </cell>
          <cell r="F3176">
            <v>1362800</v>
          </cell>
          <cell r="H3176" t="str">
            <v>IMPLANTE</v>
          </cell>
          <cell r="I3176" t="str">
            <v>Osteosintesis y trauma</v>
          </cell>
          <cell r="J3176" t="str">
            <v>I.T.S Latin America</v>
          </cell>
        </row>
        <row r="3177">
          <cell r="A3177" t="str">
            <v>21191-16</v>
          </cell>
          <cell r="B3177" t="str">
            <v>PLACA CURVA - PELVIS RX 16H</v>
          </cell>
          <cell r="C3177">
            <v>2304800</v>
          </cell>
          <cell r="D3177">
            <v>0</v>
          </cell>
          <cell r="E3177">
            <v>0</v>
          </cell>
          <cell r="F3177">
            <v>2304800</v>
          </cell>
          <cell r="H3177" t="str">
            <v>IMPLANTE</v>
          </cell>
          <cell r="I3177" t="str">
            <v>Osteosintesis y trauma</v>
          </cell>
          <cell r="J3177" t="str">
            <v>I.T.S Latin America</v>
          </cell>
        </row>
        <row r="3178">
          <cell r="A3178" t="str">
            <v>21191-14</v>
          </cell>
          <cell r="B3178" t="str">
            <v>PLACA CURVA - PELVIS RX 14H</v>
          </cell>
          <cell r="C3178">
            <v>2227200</v>
          </cell>
          <cell r="D3178">
            <v>0</v>
          </cell>
          <cell r="E3178">
            <v>0</v>
          </cell>
          <cell r="F3178">
            <v>2227200</v>
          </cell>
          <cell r="H3178" t="str">
            <v>IMPLANTE</v>
          </cell>
          <cell r="I3178" t="str">
            <v>Osteosintesis y trauma</v>
          </cell>
          <cell r="J3178" t="str">
            <v>I.T.S Latin America</v>
          </cell>
        </row>
        <row r="3179">
          <cell r="A3179" t="str">
            <v>21191-12</v>
          </cell>
          <cell r="B3179" t="str">
            <v>PLACA CURVA - PELVIS RX 12H</v>
          </cell>
          <cell r="C3179">
            <v>2094400</v>
          </cell>
          <cell r="D3179">
            <v>0</v>
          </cell>
          <cell r="E3179">
            <v>0</v>
          </cell>
          <cell r="F3179">
            <v>2094400</v>
          </cell>
          <cell r="H3179" t="str">
            <v>IMPLANTE</v>
          </cell>
          <cell r="I3179" t="str">
            <v>Osteosintesis y trauma</v>
          </cell>
          <cell r="J3179" t="str">
            <v>I.T.S Latin America</v>
          </cell>
        </row>
        <row r="3180">
          <cell r="A3180" t="str">
            <v>21191-10</v>
          </cell>
          <cell r="B3180" t="str">
            <v>PLACA CURVA - PELVIS RX 10H</v>
          </cell>
          <cell r="C3180">
            <v>1907600</v>
          </cell>
          <cell r="D3180">
            <v>0</v>
          </cell>
          <cell r="E3180">
            <v>0</v>
          </cell>
          <cell r="F3180">
            <v>1907600</v>
          </cell>
          <cell r="H3180" t="str">
            <v>IMPLANTE</v>
          </cell>
          <cell r="I3180" t="str">
            <v>Osteosintesis y trauma</v>
          </cell>
          <cell r="J3180" t="str">
            <v>I.T.S Latin America</v>
          </cell>
        </row>
        <row r="3181">
          <cell r="A3181" t="str">
            <v>3352-006</v>
          </cell>
          <cell r="B3181" t="str">
            <v>PLACA CUCHARA * 6H</v>
          </cell>
          <cell r="C3181">
            <v>563200</v>
          </cell>
          <cell r="D3181">
            <v>0</v>
          </cell>
          <cell r="E3181">
            <v>0</v>
          </cell>
          <cell r="F3181">
            <v>563200</v>
          </cell>
          <cell r="H3181" t="str">
            <v>IMPLANTE</v>
          </cell>
          <cell r="I3181" t="str">
            <v>Osteosintesis y trauma</v>
          </cell>
          <cell r="J3181" t="str">
            <v>Surgival</v>
          </cell>
        </row>
        <row r="3182">
          <cell r="A3182" t="str">
            <v>3352-005</v>
          </cell>
          <cell r="B3182" t="str">
            <v>PLACA CUCHARA * 5H</v>
          </cell>
          <cell r="C3182">
            <v>563200</v>
          </cell>
          <cell r="D3182">
            <v>0</v>
          </cell>
          <cell r="E3182">
            <v>0</v>
          </cell>
          <cell r="F3182">
            <v>563200</v>
          </cell>
          <cell r="H3182" t="str">
            <v>IMPLANTE</v>
          </cell>
          <cell r="I3182" t="str">
            <v>Osteosintesis y trauma</v>
          </cell>
          <cell r="J3182" t="str">
            <v>Surgival</v>
          </cell>
        </row>
        <row r="3183">
          <cell r="A3183" t="str">
            <v>21216-ME</v>
          </cell>
          <cell r="B3183" t="str">
            <v>PLACA CUADRILATERAL MEDIA IZQ</v>
          </cell>
          <cell r="C3183">
            <v>2677200</v>
          </cell>
          <cell r="D3183">
            <v>0</v>
          </cell>
          <cell r="E3183">
            <v>0</v>
          </cell>
          <cell r="F3183">
            <v>2677200</v>
          </cell>
          <cell r="H3183" t="str">
            <v>IMPLANTE</v>
          </cell>
          <cell r="I3183" t="str">
            <v>Osteosintesis y trauma</v>
          </cell>
          <cell r="J3183" t="str">
            <v>I.T.S Latin America</v>
          </cell>
        </row>
        <row r="3184">
          <cell r="A3184" t="str">
            <v>21217-ME</v>
          </cell>
          <cell r="B3184" t="str">
            <v>PLACA CUADRILATERAL MEDIA DER</v>
          </cell>
          <cell r="C3184">
            <v>2677200</v>
          </cell>
          <cell r="D3184">
            <v>0</v>
          </cell>
          <cell r="E3184">
            <v>0</v>
          </cell>
          <cell r="F3184">
            <v>2677200</v>
          </cell>
          <cell r="H3184" t="str">
            <v>IMPLANTE</v>
          </cell>
          <cell r="I3184" t="str">
            <v>Osteosintesis y trauma</v>
          </cell>
          <cell r="J3184" t="str">
            <v>I.T.S Latin America</v>
          </cell>
        </row>
        <row r="3185">
          <cell r="A3185" t="str">
            <v>PHBR-5</v>
          </cell>
          <cell r="B3185" t="str">
            <v>PLACA CONDILAR, DERECHA 5-ORIFICIOS</v>
          </cell>
          <cell r="C3185">
            <v>2304200</v>
          </cell>
          <cell r="D3185">
            <v>0</v>
          </cell>
          <cell r="E3185">
            <v>0</v>
          </cell>
          <cell r="F3185">
            <v>2304200</v>
          </cell>
          <cell r="H3185" t="str">
            <v>IMPLANTE</v>
          </cell>
          <cell r="I3185" t="str">
            <v>Pie y mano</v>
          </cell>
          <cell r="J3185" t="str">
            <v>Trimed</v>
          </cell>
        </row>
        <row r="3186">
          <cell r="A3186" t="str">
            <v>PHBL-5</v>
          </cell>
          <cell r="B3186" t="str">
            <v>PLACA CONDILAR IZQUIERDA 5-ORIFICIOS</v>
          </cell>
          <cell r="C3186">
            <v>2304200</v>
          </cell>
          <cell r="D3186">
            <v>0</v>
          </cell>
          <cell r="E3186">
            <v>0</v>
          </cell>
          <cell r="F3186">
            <v>2304200</v>
          </cell>
          <cell r="H3186" t="str">
            <v>IMPLANTE</v>
          </cell>
          <cell r="I3186" t="str">
            <v>Pie y mano</v>
          </cell>
          <cell r="J3186" t="str">
            <v>Trimed</v>
          </cell>
        </row>
        <row r="3187">
          <cell r="A3187" t="str">
            <v>21208-LA</v>
          </cell>
          <cell r="B3187" t="str">
            <v>PLACA COLUMNA CUADRILATERAL LARGA IZQ</v>
          </cell>
          <cell r="C3187">
            <v>2950000</v>
          </cell>
          <cell r="D3187">
            <v>0</v>
          </cell>
          <cell r="E3187">
            <v>0</v>
          </cell>
          <cell r="F3187">
            <v>2950000</v>
          </cell>
          <cell r="H3187" t="str">
            <v>IMPLANTE</v>
          </cell>
          <cell r="I3187" t="str">
            <v>Osteosintesis y trauma</v>
          </cell>
          <cell r="J3187" t="str">
            <v>I.T.S Latin America</v>
          </cell>
        </row>
        <row r="3188">
          <cell r="A3188" t="str">
            <v>21209-LA</v>
          </cell>
          <cell r="B3188" t="str">
            <v>PLACA COLUMNA CUADRILATERAL LARGA DER</v>
          </cell>
          <cell r="C3188">
            <v>2950000</v>
          </cell>
          <cell r="D3188">
            <v>0</v>
          </cell>
          <cell r="E3188">
            <v>0</v>
          </cell>
          <cell r="F3188">
            <v>2950000</v>
          </cell>
          <cell r="H3188" t="str">
            <v>IMPLANTE</v>
          </cell>
          <cell r="I3188" t="str">
            <v>Osteosintesis y trauma</v>
          </cell>
          <cell r="J3188" t="str">
            <v>I.T.S Latin America</v>
          </cell>
        </row>
        <row r="3189">
          <cell r="A3189" t="str">
            <v>21208-SM</v>
          </cell>
          <cell r="B3189" t="str">
            <v>PLACA COLUMNA CUADRILATERAL CORTA IZQ</v>
          </cell>
          <cell r="C3189">
            <v>2911900</v>
          </cell>
          <cell r="D3189">
            <v>0</v>
          </cell>
          <cell r="E3189">
            <v>0</v>
          </cell>
          <cell r="F3189">
            <v>2911900</v>
          </cell>
          <cell r="H3189" t="str">
            <v>IMPLANTE</v>
          </cell>
          <cell r="I3189" t="str">
            <v>Osteosintesis y trauma</v>
          </cell>
          <cell r="J3189" t="str">
            <v>I.T.S Latin America</v>
          </cell>
        </row>
        <row r="3190">
          <cell r="A3190" t="str">
            <v>21209-SM</v>
          </cell>
          <cell r="B3190" t="str">
            <v>PLACA COLUMNA CUADRILATERAL CORTA DER</v>
          </cell>
          <cell r="C3190">
            <v>2911900</v>
          </cell>
          <cell r="D3190">
            <v>0</v>
          </cell>
          <cell r="E3190">
            <v>0</v>
          </cell>
          <cell r="F3190">
            <v>2911900</v>
          </cell>
          <cell r="H3190" t="str">
            <v>IMPLANTE</v>
          </cell>
          <cell r="I3190" t="str">
            <v>Osteosintesis y trauma</v>
          </cell>
          <cell r="J3190" t="str">
            <v>I.T.S Latin America</v>
          </cell>
        </row>
        <row r="3191">
          <cell r="A3191" t="str">
            <v>CPSLATL-12</v>
          </cell>
          <cell r="B3191" t="str">
            <v>PLACA CLAVICULA SUPERIOR LATERAL IZQ.12H</v>
          </cell>
          <cell r="C3191">
            <v>5263800</v>
          </cell>
          <cell r="D3191">
            <v>0</v>
          </cell>
          <cell r="E3191">
            <v>0</v>
          </cell>
          <cell r="F3191">
            <v>5263800</v>
          </cell>
          <cell r="H3191" t="str">
            <v>IMPLANTE</v>
          </cell>
          <cell r="I3191" t="str">
            <v>Pie y mano</v>
          </cell>
          <cell r="J3191" t="str">
            <v>Trimed</v>
          </cell>
        </row>
        <row r="3192">
          <cell r="A3192" t="str">
            <v>CPSLATL-11</v>
          </cell>
          <cell r="B3192" t="str">
            <v>PLACA CLAVICULA SUPERIOR LATERAL IZQ.11H</v>
          </cell>
          <cell r="C3192">
            <v>5142800</v>
          </cell>
          <cell r="D3192">
            <v>0</v>
          </cell>
          <cell r="E3192">
            <v>0</v>
          </cell>
          <cell r="F3192">
            <v>5142800</v>
          </cell>
          <cell r="H3192" t="str">
            <v>IMPLANTE</v>
          </cell>
          <cell r="I3192" t="str">
            <v>Pie y mano</v>
          </cell>
          <cell r="J3192" t="str">
            <v>Trimed</v>
          </cell>
        </row>
        <row r="3193">
          <cell r="A3193" t="str">
            <v>CPSLATR-12</v>
          </cell>
          <cell r="B3193" t="str">
            <v>PLACA CLAVICULA SUPERIOR LATERAL DER.12H</v>
          </cell>
          <cell r="C3193">
            <v>5263800</v>
          </cell>
          <cell r="D3193">
            <v>0</v>
          </cell>
          <cell r="E3193">
            <v>0</v>
          </cell>
          <cell r="F3193">
            <v>5263800</v>
          </cell>
          <cell r="H3193" t="str">
            <v>IMPLANTE</v>
          </cell>
          <cell r="I3193" t="str">
            <v>Pie y mano</v>
          </cell>
          <cell r="J3193" t="str">
            <v>Trimed</v>
          </cell>
        </row>
        <row r="3194">
          <cell r="A3194" t="str">
            <v>CPSLATR-11</v>
          </cell>
          <cell r="B3194" t="str">
            <v>PLACA CLAVICULA SUPERIOR LATERAL DER.11H</v>
          </cell>
          <cell r="C3194">
            <v>5142800</v>
          </cell>
          <cell r="D3194">
            <v>0</v>
          </cell>
          <cell r="E3194">
            <v>0</v>
          </cell>
          <cell r="F3194">
            <v>5142800</v>
          </cell>
          <cell r="H3194" t="str">
            <v>IMPLANTE</v>
          </cell>
          <cell r="I3194" t="str">
            <v>Pie y mano</v>
          </cell>
          <cell r="J3194" t="str">
            <v>Trimed</v>
          </cell>
        </row>
        <row r="3195">
          <cell r="A3195" t="str">
            <v>CPSMIDL-9</v>
          </cell>
          <cell r="B3195" t="str">
            <v>PLACA CLAVICULA SUP. EJE CENTRAL IZQ.9H</v>
          </cell>
          <cell r="C3195">
            <v>5082300</v>
          </cell>
          <cell r="D3195">
            <v>0</v>
          </cell>
          <cell r="E3195">
            <v>0</v>
          </cell>
          <cell r="F3195">
            <v>5082300</v>
          </cell>
          <cell r="H3195" t="str">
            <v>IMPLANTE</v>
          </cell>
          <cell r="I3195" t="str">
            <v>Pie y mano</v>
          </cell>
          <cell r="J3195" t="str">
            <v>Trimed</v>
          </cell>
        </row>
        <row r="3196">
          <cell r="A3196" t="str">
            <v>CPSMIDL-8</v>
          </cell>
          <cell r="B3196" t="str">
            <v>PLACA CLAVICULA SUP. EJE CENTRAL IZQ.8H</v>
          </cell>
          <cell r="C3196">
            <v>4477300</v>
          </cell>
          <cell r="D3196">
            <v>0</v>
          </cell>
          <cell r="E3196">
            <v>0</v>
          </cell>
          <cell r="F3196">
            <v>4477300</v>
          </cell>
          <cell r="H3196" t="str">
            <v>IMPLANTE</v>
          </cell>
          <cell r="I3196" t="str">
            <v>Pie y mano</v>
          </cell>
          <cell r="J3196" t="str">
            <v>Trimed</v>
          </cell>
        </row>
        <row r="3197">
          <cell r="A3197" t="str">
            <v>CPSMIDL-10</v>
          </cell>
          <cell r="B3197" t="str">
            <v>PLACA CLAVICULA SUP. EJE CENTRAL IZQ.7H</v>
          </cell>
          <cell r="C3197">
            <v>5082300</v>
          </cell>
          <cell r="D3197">
            <v>0</v>
          </cell>
          <cell r="E3197">
            <v>0</v>
          </cell>
          <cell r="F3197">
            <v>5082300</v>
          </cell>
          <cell r="H3197" t="str">
            <v>IMPLANTE</v>
          </cell>
          <cell r="I3197" t="str">
            <v>Pie y mano</v>
          </cell>
          <cell r="J3197" t="str">
            <v>Trimed</v>
          </cell>
        </row>
        <row r="3198">
          <cell r="A3198" t="str">
            <v>CPSMIDL-7</v>
          </cell>
          <cell r="B3198" t="str">
            <v>PLACA CLAVICULA SUP. EJE CENTRAL IZQ.7H</v>
          </cell>
          <cell r="C3198">
            <v>4477300</v>
          </cell>
          <cell r="D3198">
            <v>0</v>
          </cell>
          <cell r="E3198">
            <v>0</v>
          </cell>
          <cell r="F3198">
            <v>4477300</v>
          </cell>
          <cell r="H3198" t="str">
            <v>IMPLANTE</v>
          </cell>
          <cell r="I3198" t="str">
            <v>Pie y mano</v>
          </cell>
          <cell r="J3198" t="str">
            <v>Trimed</v>
          </cell>
        </row>
        <row r="3199">
          <cell r="A3199" t="str">
            <v>CPSMIDR-9</v>
          </cell>
          <cell r="B3199" t="str">
            <v>PLACA CLAVICULA SUP. EJE CENTRAL DER.9H</v>
          </cell>
          <cell r="C3199">
            <v>5082300</v>
          </cell>
          <cell r="D3199">
            <v>0</v>
          </cell>
          <cell r="E3199">
            <v>0</v>
          </cell>
          <cell r="F3199">
            <v>5082300</v>
          </cell>
          <cell r="H3199" t="str">
            <v>IMPLANTE</v>
          </cell>
          <cell r="I3199" t="str">
            <v>Pie y mano</v>
          </cell>
          <cell r="J3199" t="str">
            <v>Trimed</v>
          </cell>
        </row>
        <row r="3200">
          <cell r="A3200" t="str">
            <v>CPSMIDR-8</v>
          </cell>
          <cell r="B3200" t="str">
            <v>PLACA CLAVICULA SUP. EJE CENTRAL DER.8H</v>
          </cell>
          <cell r="C3200">
            <v>4477300</v>
          </cell>
          <cell r="D3200">
            <v>0</v>
          </cell>
          <cell r="E3200">
            <v>0</v>
          </cell>
          <cell r="F3200">
            <v>4477300</v>
          </cell>
          <cell r="H3200" t="str">
            <v>IMPLANTE</v>
          </cell>
          <cell r="I3200" t="str">
            <v>Pie y mano</v>
          </cell>
          <cell r="J3200" t="str">
            <v>Trimed</v>
          </cell>
        </row>
        <row r="3201">
          <cell r="A3201" t="str">
            <v>CPSMIDR-10</v>
          </cell>
          <cell r="B3201" t="str">
            <v>PLACA CLAVICULA SUP. EJE CENTRAL DER.7H</v>
          </cell>
          <cell r="C3201">
            <v>5082300</v>
          </cell>
          <cell r="D3201">
            <v>0</v>
          </cell>
          <cell r="E3201">
            <v>0</v>
          </cell>
          <cell r="F3201">
            <v>5082300</v>
          </cell>
          <cell r="H3201" t="str">
            <v>IMPLANTE</v>
          </cell>
          <cell r="I3201" t="str">
            <v>Pie y mano</v>
          </cell>
          <cell r="J3201" t="str">
            <v>Trimed</v>
          </cell>
        </row>
        <row r="3202">
          <cell r="A3202" t="str">
            <v>CPSMIDR-7</v>
          </cell>
          <cell r="B3202" t="str">
            <v>PLACA CLAVICULA SUP. EJE CENTRAL DER.7H</v>
          </cell>
          <cell r="C3202">
            <v>4477300</v>
          </cell>
          <cell r="D3202">
            <v>0</v>
          </cell>
          <cell r="E3202">
            <v>0</v>
          </cell>
          <cell r="F3202">
            <v>4477300</v>
          </cell>
          <cell r="H3202" t="str">
            <v>IMPLANTE</v>
          </cell>
          <cell r="I3202" t="str">
            <v>Pie y mano</v>
          </cell>
          <cell r="J3202" t="str">
            <v>Trimed</v>
          </cell>
        </row>
        <row r="3203">
          <cell r="A3203" t="str">
            <v>21121-10</v>
          </cell>
          <cell r="B3203" t="str">
            <v>PLACA CLAVICULA MEDIAL ANATOMICA BLOQ10H</v>
          </cell>
          <cell r="C3203">
            <v>1897700</v>
          </cell>
          <cell r="D3203">
            <v>0</v>
          </cell>
          <cell r="E3203">
            <v>0</v>
          </cell>
          <cell r="F3203">
            <v>1897700</v>
          </cell>
          <cell r="H3203" t="str">
            <v>IMPLANTE</v>
          </cell>
          <cell r="I3203" t="str">
            <v>Osteosintesis y trauma</v>
          </cell>
          <cell r="J3203" t="str">
            <v>I.T.S Latin America</v>
          </cell>
        </row>
        <row r="3204">
          <cell r="A3204" t="str">
            <v>21121-8</v>
          </cell>
          <cell r="B3204" t="str">
            <v>PLACA CLAVICULA MEDIAL ANATOMICA BLOQ 8H</v>
          </cell>
          <cell r="C3204">
            <v>1897700</v>
          </cell>
          <cell r="D3204">
            <v>0</v>
          </cell>
          <cell r="E3204">
            <v>0</v>
          </cell>
          <cell r="F3204">
            <v>1897700</v>
          </cell>
          <cell r="H3204" t="str">
            <v>IMPLANTE</v>
          </cell>
          <cell r="I3204" t="str">
            <v>Osteosintesis y trauma</v>
          </cell>
          <cell r="J3204" t="str">
            <v>I.T.S Latin America</v>
          </cell>
        </row>
        <row r="3205">
          <cell r="A3205" t="str">
            <v>21121-6</v>
          </cell>
          <cell r="B3205" t="str">
            <v>PLACA CLAVICULA MEDIAL ANATOMICA BLOQ 6H</v>
          </cell>
          <cell r="C3205">
            <v>1897700</v>
          </cell>
          <cell r="D3205">
            <v>0</v>
          </cell>
          <cell r="E3205">
            <v>0</v>
          </cell>
          <cell r="F3205">
            <v>1897700</v>
          </cell>
          <cell r="H3205" t="str">
            <v>IMPLANTE</v>
          </cell>
          <cell r="I3205" t="str">
            <v>Osteosintesis y trauma</v>
          </cell>
          <cell r="J3205" t="str">
            <v>I.T.S Latin America</v>
          </cell>
        </row>
        <row r="3206">
          <cell r="A3206" t="str">
            <v>21128-6</v>
          </cell>
          <cell r="B3206" t="str">
            <v>PLACA CLAVICULA LAT ANATOM BLOQ 6H IZQ</v>
          </cell>
          <cell r="C3206">
            <v>1695600</v>
          </cell>
          <cell r="D3206">
            <v>0</v>
          </cell>
          <cell r="E3206">
            <v>0</v>
          </cell>
          <cell r="F3206">
            <v>1695600</v>
          </cell>
          <cell r="H3206" t="str">
            <v>IMPLANTE</v>
          </cell>
          <cell r="I3206" t="str">
            <v>Osteosintesis y trauma</v>
          </cell>
          <cell r="J3206" t="str">
            <v>I.T.S Latin America</v>
          </cell>
        </row>
        <row r="3207">
          <cell r="A3207" t="str">
            <v>21127-6</v>
          </cell>
          <cell r="B3207" t="str">
            <v>PLACA CLAVICULA LAT ANATOM BLOQ 6H DER</v>
          </cell>
          <cell r="C3207">
            <v>1695600</v>
          </cell>
          <cell r="D3207">
            <v>0</v>
          </cell>
          <cell r="E3207">
            <v>0</v>
          </cell>
          <cell r="F3207">
            <v>1695600</v>
          </cell>
          <cell r="H3207" t="str">
            <v>IMPLANTE</v>
          </cell>
          <cell r="I3207" t="str">
            <v>Osteosintesis y trauma</v>
          </cell>
          <cell r="J3207" t="str">
            <v>I.T.S Latin America</v>
          </cell>
        </row>
        <row r="3208">
          <cell r="A3208" t="str">
            <v>CPALAT-8</v>
          </cell>
          <cell r="B3208" t="str">
            <v>PLACA CLAVICULA ANTERIOR LATERAL 8H</v>
          </cell>
          <cell r="C3208">
            <v>4477300</v>
          </cell>
          <cell r="D3208">
            <v>0</v>
          </cell>
          <cell r="E3208">
            <v>0</v>
          </cell>
          <cell r="F3208">
            <v>4477300</v>
          </cell>
          <cell r="H3208" t="str">
            <v>IMPLANTE</v>
          </cell>
          <cell r="I3208" t="str">
            <v>Pie y mano</v>
          </cell>
          <cell r="J3208" t="str">
            <v>Trimed</v>
          </cell>
        </row>
        <row r="3209">
          <cell r="A3209" t="str">
            <v>CPAMID-8</v>
          </cell>
          <cell r="B3209" t="str">
            <v>PLACA CLAVICULA ANTERIOR EJE CENTRAL 8H</v>
          </cell>
          <cell r="C3209">
            <v>4477300</v>
          </cell>
          <cell r="D3209">
            <v>0</v>
          </cell>
          <cell r="E3209">
            <v>0</v>
          </cell>
          <cell r="F3209">
            <v>4477300</v>
          </cell>
          <cell r="H3209" t="str">
            <v>IMPLANTE</v>
          </cell>
          <cell r="I3209" t="str">
            <v>Pie y mano</v>
          </cell>
          <cell r="J3209" t="str">
            <v>Trimed</v>
          </cell>
        </row>
        <row r="3210">
          <cell r="A3210" t="str">
            <v>CPAMID-11</v>
          </cell>
          <cell r="B3210" t="str">
            <v>PLACA CLAVICULA ANTERIOR EJE CENTRAL 11H</v>
          </cell>
          <cell r="C3210">
            <v>5263800</v>
          </cell>
          <cell r="D3210">
            <v>0</v>
          </cell>
          <cell r="E3210">
            <v>0</v>
          </cell>
          <cell r="F3210">
            <v>5263800</v>
          </cell>
          <cell r="H3210" t="str">
            <v>IMPLANTE</v>
          </cell>
          <cell r="I3210" t="str">
            <v>Pie y mano</v>
          </cell>
          <cell r="J3210" t="str">
            <v>Trimed</v>
          </cell>
        </row>
        <row r="3211">
          <cell r="A3211" t="str">
            <v>208-43F78</v>
          </cell>
          <cell r="B3211" t="str">
            <v>PLACA CERVICAL PYRENESS III NIVEL*78MM</v>
          </cell>
          <cell r="C3211">
            <v>1882500</v>
          </cell>
          <cell r="D3211">
            <v>0</v>
          </cell>
          <cell r="E3211">
            <v>0</v>
          </cell>
          <cell r="F3211">
            <v>1882500</v>
          </cell>
          <cell r="H3211" t="str">
            <v>IMPLANTE</v>
          </cell>
          <cell r="I3211" t="str">
            <v>Columna</v>
          </cell>
          <cell r="J3211" t="str">
            <v>K2m</v>
          </cell>
        </row>
        <row r="3212">
          <cell r="A3212" t="str">
            <v>208-43F75</v>
          </cell>
          <cell r="B3212" t="str">
            <v>PLACA CERVICAL PYRENESS III NIVEL*75MM</v>
          </cell>
          <cell r="C3212">
            <v>1882500</v>
          </cell>
          <cell r="D3212">
            <v>0</v>
          </cell>
          <cell r="E3212">
            <v>0</v>
          </cell>
          <cell r="F3212">
            <v>1882500</v>
          </cell>
          <cell r="H3212" t="str">
            <v>IMPLANTE</v>
          </cell>
          <cell r="I3212" t="str">
            <v>Columna</v>
          </cell>
          <cell r="J3212" t="str">
            <v>K2m</v>
          </cell>
        </row>
        <row r="3213">
          <cell r="A3213" t="str">
            <v>208-43F72</v>
          </cell>
          <cell r="B3213" t="str">
            <v>PLACA CERVICAL PYRENESS III NIVEL*72MM</v>
          </cell>
          <cell r="C3213">
            <v>1882500</v>
          </cell>
          <cell r="D3213">
            <v>0</v>
          </cell>
          <cell r="E3213">
            <v>0</v>
          </cell>
          <cell r="F3213">
            <v>1882500</v>
          </cell>
          <cell r="H3213" t="str">
            <v>IMPLANTE</v>
          </cell>
          <cell r="I3213" t="str">
            <v>Columna</v>
          </cell>
          <cell r="J3213" t="str">
            <v>K2m</v>
          </cell>
        </row>
        <row r="3214">
          <cell r="A3214" t="str">
            <v>208-43F69</v>
          </cell>
          <cell r="B3214" t="str">
            <v>PLACA CERVICAL PYRENESS III NIVEL*69MM</v>
          </cell>
          <cell r="C3214">
            <v>1882500</v>
          </cell>
          <cell r="D3214">
            <v>0</v>
          </cell>
          <cell r="E3214">
            <v>0</v>
          </cell>
          <cell r="F3214">
            <v>1882500</v>
          </cell>
          <cell r="H3214" t="str">
            <v>IMPLANTE</v>
          </cell>
          <cell r="I3214" t="str">
            <v>Columna</v>
          </cell>
          <cell r="J3214" t="str">
            <v>K2m</v>
          </cell>
        </row>
        <row r="3215">
          <cell r="A3215" t="str">
            <v>208-43F66</v>
          </cell>
          <cell r="B3215" t="str">
            <v>PLACA CERVICAL PYRENESS III NIVEL*66MM</v>
          </cell>
          <cell r="C3215">
            <v>1882500</v>
          </cell>
          <cell r="D3215">
            <v>0</v>
          </cell>
          <cell r="E3215">
            <v>0</v>
          </cell>
          <cell r="F3215">
            <v>1882500</v>
          </cell>
          <cell r="H3215" t="str">
            <v>IMPLANTE</v>
          </cell>
          <cell r="I3215" t="str">
            <v>Columna</v>
          </cell>
          <cell r="J3215" t="str">
            <v>K2m</v>
          </cell>
        </row>
        <row r="3216">
          <cell r="A3216" t="str">
            <v>208-43F63</v>
          </cell>
          <cell r="B3216" t="str">
            <v>PLACA CERVICAL PYRENESS III NIVEL*63MM</v>
          </cell>
          <cell r="C3216">
            <v>1882500</v>
          </cell>
          <cell r="D3216">
            <v>0</v>
          </cell>
          <cell r="E3216">
            <v>0</v>
          </cell>
          <cell r="F3216">
            <v>1882500</v>
          </cell>
          <cell r="H3216" t="str">
            <v>IMPLANTE</v>
          </cell>
          <cell r="I3216" t="str">
            <v>Columna</v>
          </cell>
          <cell r="J3216" t="str">
            <v>K2m</v>
          </cell>
        </row>
        <row r="3217">
          <cell r="A3217" t="str">
            <v>208-43F60</v>
          </cell>
          <cell r="B3217" t="str">
            <v>PLACA CERVICAL PYRENESS III NIVEL*60MM</v>
          </cell>
          <cell r="C3217">
            <v>1882500</v>
          </cell>
          <cell r="D3217">
            <v>0</v>
          </cell>
          <cell r="E3217">
            <v>0</v>
          </cell>
          <cell r="F3217">
            <v>1882500</v>
          </cell>
          <cell r="H3217" t="str">
            <v>IMPLANTE</v>
          </cell>
          <cell r="I3217" t="str">
            <v>Columna</v>
          </cell>
          <cell r="J3217" t="str">
            <v>K2m</v>
          </cell>
        </row>
        <row r="3218">
          <cell r="A3218" t="str">
            <v>208-43F57</v>
          </cell>
          <cell r="B3218" t="str">
            <v>PLACA CERVICAL PYRENESS III NIVEL*57MM</v>
          </cell>
          <cell r="C3218">
            <v>1882500</v>
          </cell>
          <cell r="D3218">
            <v>0</v>
          </cell>
          <cell r="E3218">
            <v>0</v>
          </cell>
          <cell r="F3218">
            <v>1882500</v>
          </cell>
          <cell r="H3218" t="str">
            <v>IMPLANTE</v>
          </cell>
          <cell r="I3218" t="str">
            <v>Columna</v>
          </cell>
          <cell r="J3218" t="str">
            <v>K2m</v>
          </cell>
        </row>
        <row r="3219">
          <cell r="A3219" t="str">
            <v>208-43F51</v>
          </cell>
          <cell r="B3219" t="str">
            <v>PLACA CERVICAL PYRENESS III NIVEL*51MM</v>
          </cell>
          <cell r="C3219">
            <v>1882500</v>
          </cell>
          <cell r="D3219">
            <v>0</v>
          </cell>
          <cell r="E3219">
            <v>0</v>
          </cell>
          <cell r="F3219">
            <v>1882500</v>
          </cell>
          <cell r="H3219" t="str">
            <v>IMPLANTE</v>
          </cell>
          <cell r="I3219" t="str">
            <v>Columna</v>
          </cell>
          <cell r="J3219" t="str">
            <v>K2m</v>
          </cell>
        </row>
        <row r="3220">
          <cell r="A3220" t="str">
            <v>208-42F54</v>
          </cell>
          <cell r="B3220" t="str">
            <v>PLACA CERVICAL PYRENESS II NIVEL*54MM</v>
          </cell>
          <cell r="C3220">
            <v>1545300</v>
          </cell>
          <cell r="D3220">
            <v>0</v>
          </cell>
          <cell r="E3220">
            <v>0</v>
          </cell>
          <cell r="F3220">
            <v>1545300</v>
          </cell>
          <cell r="H3220" t="str">
            <v>IMPLANTE</v>
          </cell>
          <cell r="I3220" t="str">
            <v>Columna</v>
          </cell>
          <cell r="J3220" t="str">
            <v>K2m</v>
          </cell>
        </row>
        <row r="3221">
          <cell r="A3221" t="str">
            <v>208-42F52</v>
          </cell>
          <cell r="B3221" t="str">
            <v>PLACA CERVICAL PYRENESS II NIVEL*52MM</v>
          </cell>
          <cell r="C3221">
            <v>1545300</v>
          </cell>
          <cell r="D3221">
            <v>0</v>
          </cell>
          <cell r="E3221">
            <v>0</v>
          </cell>
          <cell r="F3221">
            <v>1545300</v>
          </cell>
          <cell r="H3221" t="str">
            <v>IMPLANTE</v>
          </cell>
          <cell r="I3221" t="str">
            <v>Columna</v>
          </cell>
          <cell r="J3221" t="str">
            <v>K2m</v>
          </cell>
        </row>
        <row r="3222">
          <cell r="A3222" t="str">
            <v>208-42F50</v>
          </cell>
          <cell r="B3222" t="str">
            <v>PLACA CERVICAL PYRENESS II NIVEL*50MM</v>
          </cell>
          <cell r="C3222">
            <v>1545300</v>
          </cell>
          <cell r="D3222">
            <v>0</v>
          </cell>
          <cell r="E3222">
            <v>0</v>
          </cell>
          <cell r="F3222">
            <v>1545300</v>
          </cell>
          <cell r="H3222" t="str">
            <v>IMPLANTE</v>
          </cell>
          <cell r="I3222" t="str">
            <v>Columna</v>
          </cell>
          <cell r="J3222" t="str">
            <v>K2m</v>
          </cell>
        </row>
        <row r="3223">
          <cell r="A3223" t="str">
            <v>208-42F48</v>
          </cell>
          <cell r="B3223" t="str">
            <v>PLACA CERVICAL PYRENESS II NIVEL*48MM</v>
          </cell>
          <cell r="C3223">
            <v>1545300</v>
          </cell>
          <cell r="D3223">
            <v>0</v>
          </cell>
          <cell r="E3223">
            <v>0</v>
          </cell>
          <cell r="F3223">
            <v>1545300</v>
          </cell>
          <cell r="H3223" t="str">
            <v>IMPLANTE</v>
          </cell>
          <cell r="I3223" t="str">
            <v>Columna</v>
          </cell>
          <cell r="J3223" t="str">
            <v>K2m</v>
          </cell>
        </row>
        <row r="3224">
          <cell r="A3224" t="str">
            <v>208-42F46</v>
          </cell>
          <cell r="B3224" t="str">
            <v>PLACA CERVICAL PYRENESS II NIVEL*46MM</v>
          </cell>
          <cell r="C3224">
            <v>1545300</v>
          </cell>
          <cell r="D3224">
            <v>0</v>
          </cell>
          <cell r="E3224">
            <v>0</v>
          </cell>
          <cell r="F3224">
            <v>1545300</v>
          </cell>
          <cell r="H3224" t="str">
            <v>IMPLANTE</v>
          </cell>
          <cell r="I3224" t="str">
            <v>Columna</v>
          </cell>
          <cell r="J3224" t="str">
            <v>K2m</v>
          </cell>
        </row>
        <row r="3225">
          <cell r="A3225" t="str">
            <v>208-42F44</v>
          </cell>
          <cell r="B3225" t="str">
            <v>PLACA CERVICAL PYRENESS II NIVEL*44MM</v>
          </cell>
          <cell r="C3225">
            <v>1545300</v>
          </cell>
          <cell r="D3225">
            <v>0</v>
          </cell>
          <cell r="E3225">
            <v>0</v>
          </cell>
          <cell r="F3225">
            <v>1545300</v>
          </cell>
          <cell r="H3225" t="str">
            <v>IMPLANTE</v>
          </cell>
          <cell r="I3225" t="str">
            <v>Columna</v>
          </cell>
          <cell r="J3225" t="str">
            <v>K2m</v>
          </cell>
        </row>
        <row r="3226">
          <cell r="A3226" t="str">
            <v>208-42F42</v>
          </cell>
          <cell r="B3226" t="str">
            <v>PLACA CERVICAL PYRENESS II NIVEL*42MM</v>
          </cell>
          <cell r="C3226">
            <v>1545300</v>
          </cell>
          <cell r="D3226">
            <v>0</v>
          </cell>
          <cell r="E3226">
            <v>0</v>
          </cell>
          <cell r="F3226">
            <v>1545300</v>
          </cell>
          <cell r="H3226" t="str">
            <v>IMPLANTE</v>
          </cell>
          <cell r="I3226" t="str">
            <v>Columna</v>
          </cell>
          <cell r="J3226" t="str">
            <v>K2m</v>
          </cell>
        </row>
        <row r="3227">
          <cell r="A3227" t="str">
            <v>208-42F40</v>
          </cell>
          <cell r="B3227" t="str">
            <v>PLACA CERVICAL PYRENESS II NIVEL*40MM</v>
          </cell>
          <cell r="C3227">
            <v>1545300</v>
          </cell>
          <cell r="D3227">
            <v>0</v>
          </cell>
          <cell r="E3227">
            <v>0</v>
          </cell>
          <cell r="F3227">
            <v>1545300</v>
          </cell>
          <cell r="H3227" t="str">
            <v>IMPLANTE</v>
          </cell>
          <cell r="I3227" t="str">
            <v>Columna</v>
          </cell>
          <cell r="J3227" t="str">
            <v>K2m</v>
          </cell>
        </row>
        <row r="3228">
          <cell r="A3228" t="str">
            <v>208-42F38</v>
          </cell>
          <cell r="B3228" t="str">
            <v>PLACA CERVICAL PYRENESS II NIVEL*38MM</v>
          </cell>
          <cell r="C3228">
            <v>1545300</v>
          </cell>
          <cell r="D3228">
            <v>0</v>
          </cell>
          <cell r="E3228">
            <v>0</v>
          </cell>
          <cell r="F3228">
            <v>1545300</v>
          </cell>
          <cell r="H3228" t="str">
            <v>IMPLANTE</v>
          </cell>
          <cell r="I3228" t="str">
            <v>Columna</v>
          </cell>
          <cell r="J3228" t="str">
            <v>K2m</v>
          </cell>
        </row>
        <row r="3229">
          <cell r="A3229" t="str">
            <v>208-41F36</v>
          </cell>
          <cell r="B3229" t="str">
            <v>PLACA CERVICAL PYRENESS I NIVEL*36MM</v>
          </cell>
          <cell r="C3229">
            <v>1368500</v>
          </cell>
          <cell r="D3229">
            <v>0</v>
          </cell>
          <cell r="E3229">
            <v>0</v>
          </cell>
          <cell r="F3229">
            <v>1368500</v>
          </cell>
          <cell r="H3229" t="str">
            <v>IMPLANTE</v>
          </cell>
          <cell r="I3229" t="str">
            <v>Columna</v>
          </cell>
          <cell r="J3229" t="str">
            <v>K2m</v>
          </cell>
        </row>
        <row r="3230">
          <cell r="A3230" t="str">
            <v>208-41F34</v>
          </cell>
          <cell r="B3230" t="str">
            <v>PLACA CERVICAL PYRENESS I NIVEL*34MM</v>
          </cell>
          <cell r="C3230">
            <v>1368500</v>
          </cell>
          <cell r="D3230">
            <v>0</v>
          </cell>
          <cell r="E3230">
            <v>0</v>
          </cell>
          <cell r="F3230">
            <v>1368500</v>
          </cell>
          <cell r="H3230" t="str">
            <v>IMPLANTE</v>
          </cell>
          <cell r="I3230" t="str">
            <v>Columna</v>
          </cell>
          <cell r="J3230" t="str">
            <v>K2m</v>
          </cell>
        </row>
        <row r="3231">
          <cell r="A3231" t="str">
            <v>208-41F32</v>
          </cell>
          <cell r="B3231" t="str">
            <v>PLACA CERVICAL PYRENESS I NIVEL*32MM</v>
          </cell>
          <cell r="C3231">
            <v>1368500</v>
          </cell>
          <cell r="D3231">
            <v>0</v>
          </cell>
          <cell r="E3231">
            <v>0</v>
          </cell>
          <cell r="F3231">
            <v>1368500</v>
          </cell>
          <cell r="H3231" t="str">
            <v>IMPLANTE</v>
          </cell>
          <cell r="I3231" t="str">
            <v>Columna</v>
          </cell>
          <cell r="J3231" t="str">
            <v>K2m</v>
          </cell>
        </row>
        <row r="3232">
          <cell r="A3232" t="str">
            <v>208-41F30</v>
          </cell>
          <cell r="B3232" t="str">
            <v>PLACA CERVICAL PYRENESS I NIVEL*30MM</v>
          </cell>
          <cell r="C3232">
            <v>1368500</v>
          </cell>
          <cell r="D3232">
            <v>0</v>
          </cell>
          <cell r="E3232">
            <v>0</v>
          </cell>
          <cell r="F3232">
            <v>1368500</v>
          </cell>
          <cell r="H3232" t="str">
            <v>IMPLANTE</v>
          </cell>
          <cell r="I3232" t="str">
            <v>Columna</v>
          </cell>
          <cell r="J3232" t="str">
            <v>K2m</v>
          </cell>
        </row>
        <row r="3233">
          <cell r="A3233" t="str">
            <v>208-41F28</v>
          </cell>
          <cell r="B3233" t="str">
            <v>PLACA CERVICAL PYRENESS I NIVEL*28MM</v>
          </cell>
          <cell r="C3233">
            <v>1368500</v>
          </cell>
          <cell r="D3233">
            <v>0</v>
          </cell>
          <cell r="E3233">
            <v>0</v>
          </cell>
          <cell r="F3233">
            <v>1368500</v>
          </cell>
          <cell r="H3233" t="str">
            <v>IMPLANTE</v>
          </cell>
          <cell r="I3233" t="str">
            <v>Columna</v>
          </cell>
          <cell r="J3233" t="str">
            <v>K2m</v>
          </cell>
        </row>
        <row r="3234">
          <cell r="A3234" t="str">
            <v>208-41F26</v>
          </cell>
          <cell r="B3234" t="str">
            <v>PLACA CERVICAL PYRENESS I NIVEL*26MM</v>
          </cell>
          <cell r="C3234">
            <v>1368500</v>
          </cell>
          <cell r="D3234">
            <v>0</v>
          </cell>
          <cell r="E3234">
            <v>0</v>
          </cell>
          <cell r="F3234">
            <v>1368500</v>
          </cell>
          <cell r="H3234" t="str">
            <v>IMPLANTE</v>
          </cell>
          <cell r="I3234" t="str">
            <v>Columna</v>
          </cell>
          <cell r="J3234" t="str">
            <v>K2m</v>
          </cell>
        </row>
        <row r="3235">
          <cell r="A3235" t="str">
            <v>208-41F24</v>
          </cell>
          <cell r="B3235" t="str">
            <v>PLACA CERVICAL PYRENESS I NIVEL*24MM</v>
          </cell>
          <cell r="C3235">
            <v>1368500</v>
          </cell>
          <cell r="D3235">
            <v>0</v>
          </cell>
          <cell r="E3235">
            <v>0</v>
          </cell>
          <cell r="F3235">
            <v>1368500</v>
          </cell>
          <cell r="H3235" t="str">
            <v>IMPLANTE</v>
          </cell>
          <cell r="I3235" t="str">
            <v>Columna</v>
          </cell>
          <cell r="J3235" t="str">
            <v>K2m</v>
          </cell>
        </row>
        <row r="3236">
          <cell r="A3236" t="str">
            <v>208-41F22</v>
          </cell>
          <cell r="B3236" t="str">
            <v>PLACA CERVICAL PYRENESS I NIVEL*22MM</v>
          </cell>
          <cell r="C3236">
            <v>1368500</v>
          </cell>
          <cell r="D3236">
            <v>0</v>
          </cell>
          <cell r="E3236">
            <v>0</v>
          </cell>
          <cell r="F3236">
            <v>1368500</v>
          </cell>
          <cell r="H3236" t="str">
            <v>IMPLANTE</v>
          </cell>
          <cell r="I3236" t="str">
            <v>Columna</v>
          </cell>
          <cell r="J3236" t="str">
            <v>K2m</v>
          </cell>
        </row>
        <row r="3237">
          <cell r="A3237" t="str">
            <v>208-41F20</v>
          </cell>
          <cell r="B3237" t="str">
            <v>PLACA CERVICAL PYRENESS I NIVEL*20MM</v>
          </cell>
          <cell r="C3237">
            <v>1368500</v>
          </cell>
          <cell r="D3237">
            <v>0</v>
          </cell>
          <cell r="E3237">
            <v>0</v>
          </cell>
          <cell r="F3237">
            <v>1368500</v>
          </cell>
          <cell r="H3237" t="str">
            <v>IMPLANTE</v>
          </cell>
          <cell r="I3237" t="str">
            <v>Columna</v>
          </cell>
          <cell r="J3237" t="str">
            <v>K2m</v>
          </cell>
        </row>
        <row r="3238">
          <cell r="A3238" t="str">
            <v>208-41F18</v>
          </cell>
          <cell r="B3238" t="str">
            <v>PLACA CERVICAL PYRENESS I NIVEL*18MM</v>
          </cell>
          <cell r="C3238">
            <v>1368500</v>
          </cell>
          <cell r="D3238">
            <v>0</v>
          </cell>
          <cell r="E3238">
            <v>0</v>
          </cell>
          <cell r="F3238">
            <v>1368500</v>
          </cell>
          <cell r="H3238" t="str">
            <v>IMPLANTE</v>
          </cell>
          <cell r="I3238" t="str">
            <v>Columna</v>
          </cell>
          <cell r="J3238" t="str">
            <v>K2m</v>
          </cell>
        </row>
        <row r="3239">
          <cell r="A3239" t="str">
            <v>60-6900</v>
          </cell>
          <cell r="B3239" t="str">
            <v>PLACA CERVICAL ACP 3 MULTINIVEL *90MM</v>
          </cell>
          <cell r="C3239">
            <v>2293900</v>
          </cell>
          <cell r="D3239">
            <v>0</v>
          </cell>
          <cell r="E3239">
            <v>0</v>
          </cell>
          <cell r="F3239">
            <v>2293900</v>
          </cell>
          <cell r="H3239" t="str">
            <v>IMPLANTE</v>
          </cell>
          <cell r="I3239" t="str">
            <v>Columna</v>
          </cell>
          <cell r="J3239" t="str">
            <v>Orthofix</v>
          </cell>
        </row>
        <row r="3240">
          <cell r="A3240" t="str">
            <v>60-6860</v>
          </cell>
          <cell r="B3240" t="str">
            <v>PLACA CERVICAL ACP 3 MULTINIVEL *86MM</v>
          </cell>
          <cell r="C3240">
            <v>2293900</v>
          </cell>
          <cell r="D3240">
            <v>0</v>
          </cell>
          <cell r="E3240">
            <v>0</v>
          </cell>
          <cell r="F3240">
            <v>2293900</v>
          </cell>
          <cell r="H3240" t="str">
            <v>IMPLANTE</v>
          </cell>
          <cell r="I3240" t="str">
            <v>Columna</v>
          </cell>
          <cell r="J3240" t="str">
            <v>Orthofix</v>
          </cell>
        </row>
        <row r="3241">
          <cell r="A3241" t="str">
            <v>60-6820</v>
          </cell>
          <cell r="B3241" t="str">
            <v>PLACA CERVICAL ACP 3 MULTINIVEL *82MM</v>
          </cell>
          <cell r="C3241">
            <v>2293900</v>
          </cell>
          <cell r="D3241">
            <v>0</v>
          </cell>
          <cell r="E3241">
            <v>0</v>
          </cell>
          <cell r="F3241">
            <v>2293900</v>
          </cell>
          <cell r="H3241" t="str">
            <v>IMPLANTE</v>
          </cell>
          <cell r="I3241" t="str">
            <v>Columna</v>
          </cell>
          <cell r="J3241" t="str">
            <v>Orthofix</v>
          </cell>
        </row>
        <row r="3242">
          <cell r="A3242" t="str">
            <v>60-6780</v>
          </cell>
          <cell r="B3242" t="str">
            <v>PLACA CERVICAL ACP 3 MULTINIVEL *78MM</v>
          </cell>
          <cell r="C3242">
            <v>2293900</v>
          </cell>
          <cell r="D3242">
            <v>0</v>
          </cell>
          <cell r="E3242">
            <v>0</v>
          </cell>
          <cell r="F3242">
            <v>2293900</v>
          </cell>
          <cell r="H3242" t="str">
            <v>IMPLANTE</v>
          </cell>
          <cell r="I3242" t="str">
            <v>Columna</v>
          </cell>
          <cell r="J3242" t="str">
            <v>Orthofix</v>
          </cell>
        </row>
        <row r="3243">
          <cell r="A3243" t="str">
            <v>60-6740</v>
          </cell>
          <cell r="B3243" t="str">
            <v>PLACA CERVICAL ACP 3 MULTINIVEL *74MM</v>
          </cell>
          <cell r="C3243">
            <v>2293900</v>
          </cell>
          <cell r="D3243">
            <v>0</v>
          </cell>
          <cell r="E3243">
            <v>0</v>
          </cell>
          <cell r="F3243">
            <v>2293900</v>
          </cell>
          <cell r="H3243" t="str">
            <v>IMPLANTE</v>
          </cell>
          <cell r="I3243" t="str">
            <v>Columna</v>
          </cell>
          <cell r="J3243" t="str">
            <v>Orthofix</v>
          </cell>
        </row>
        <row r="3244">
          <cell r="A3244" t="str">
            <v>60-6700</v>
          </cell>
          <cell r="B3244" t="str">
            <v>PLACA CERVICAL ACP 3 MULTINIVEL *70MM</v>
          </cell>
          <cell r="C3244">
            <v>2293900</v>
          </cell>
          <cell r="D3244">
            <v>0</v>
          </cell>
          <cell r="E3244">
            <v>0</v>
          </cell>
          <cell r="F3244">
            <v>2293900</v>
          </cell>
          <cell r="H3244" t="str">
            <v>IMPLANTE</v>
          </cell>
          <cell r="I3244" t="str">
            <v>Columna</v>
          </cell>
          <cell r="J3244" t="str">
            <v>Orthofix</v>
          </cell>
        </row>
        <row r="3245">
          <cell r="A3245" t="str">
            <v>60-6680</v>
          </cell>
          <cell r="B3245" t="str">
            <v>PLACA CERVICAL ACP 3 MULTINIVEL *68MM</v>
          </cell>
          <cell r="C3245">
            <v>2293900</v>
          </cell>
          <cell r="D3245">
            <v>0</v>
          </cell>
          <cell r="E3245">
            <v>0</v>
          </cell>
          <cell r="F3245">
            <v>2293900</v>
          </cell>
          <cell r="H3245" t="str">
            <v>IMPLANTE</v>
          </cell>
          <cell r="I3245" t="str">
            <v>Columna</v>
          </cell>
          <cell r="J3245" t="str">
            <v>Orthofix</v>
          </cell>
        </row>
        <row r="3246">
          <cell r="A3246" t="str">
            <v>60-6660</v>
          </cell>
          <cell r="B3246" t="str">
            <v>PLACA CERVICAL ACP 3 MULTINIVEL *66MM</v>
          </cell>
          <cell r="C3246">
            <v>2293900</v>
          </cell>
          <cell r="D3246">
            <v>0</v>
          </cell>
          <cell r="E3246">
            <v>0</v>
          </cell>
          <cell r="F3246">
            <v>2293900</v>
          </cell>
          <cell r="H3246" t="str">
            <v>IMPLANTE</v>
          </cell>
          <cell r="I3246" t="str">
            <v>Columna</v>
          </cell>
          <cell r="J3246" t="str">
            <v>Orthofix</v>
          </cell>
        </row>
        <row r="3247">
          <cell r="A3247" t="str">
            <v>60-6640</v>
          </cell>
          <cell r="B3247" t="str">
            <v>PLACA CERVICAL ACP 3 MULTINIVEL *64MM</v>
          </cell>
          <cell r="C3247">
            <v>2293900</v>
          </cell>
          <cell r="D3247">
            <v>0</v>
          </cell>
          <cell r="E3247">
            <v>0</v>
          </cell>
          <cell r="F3247">
            <v>2293900</v>
          </cell>
          <cell r="H3247" t="str">
            <v>IMPLANTE</v>
          </cell>
          <cell r="I3247" t="str">
            <v>Columna</v>
          </cell>
          <cell r="J3247" t="str">
            <v>Orthofix</v>
          </cell>
        </row>
        <row r="3248">
          <cell r="A3248" t="str">
            <v>60-6620</v>
          </cell>
          <cell r="B3248" t="str">
            <v>PLACA CERVICAL ACP 3 MULTINIVEL *62MM</v>
          </cell>
          <cell r="C3248">
            <v>2293900</v>
          </cell>
          <cell r="D3248">
            <v>0</v>
          </cell>
          <cell r="E3248">
            <v>0</v>
          </cell>
          <cell r="F3248">
            <v>2293900</v>
          </cell>
          <cell r="H3248" t="str">
            <v>IMPLANTE</v>
          </cell>
          <cell r="I3248" t="str">
            <v>Columna</v>
          </cell>
          <cell r="J3248" t="str">
            <v>Orthofix</v>
          </cell>
        </row>
        <row r="3249">
          <cell r="A3249" t="str">
            <v>60-6600</v>
          </cell>
          <cell r="B3249" t="str">
            <v>PLACA CERVICAL ACP 3 MULTINIVEL *60 MM</v>
          </cell>
          <cell r="C3249">
            <v>2293900</v>
          </cell>
          <cell r="D3249">
            <v>0</v>
          </cell>
          <cell r="E3249">
            <v>0</v>
          </cell>
          <cell r="F3249">
            <v>2293900</v>
          </cell>
          <cell r="H3249" t="str">
            <v>IMPLANTE</v>
          </cell>
          <cell r="I3249" t="str">
            <v>Columna</v>
          </cell>
          <cell r="J3249" t="str">
            <v>Orthofix</v>
          </cell>
        </row>
        <row r="3250">
          <cell r="A3250" t="str">
            <v>60-6580</v>
          </cell>
          <cell r="B3250" t="str">
            <v>PLACA CERVICAL ACP 3 MULTINIVEL *58 MM</v>
          </cell>
          <cell r="C3250">
            <v>2293900</v>
          </cell>
          <cell r="D3250">
            <v>0</v>
          </cell>
          <cell r="E3250">
            <v>0</v>
          </cell>
          <cell r="F3250">
            <v>2293900</v>
          </cell>
          <cell r="H3250" t="str">
            <v>IMPLANTE</v>
          </cell>
          <cell r="I3250" t="str">
            <v>Columna</v>
          </cell>
          <cell r="J3250" t="str">
            <v>Orthofix</v>
          </cell>
        </row>
        <row r="3251">
          <cell r="A3251" t="str">
            <v>60-6560</v>
          </cell>
          <cell r="B3251" t="str">
            <v>PLACA CERVICAL ACP 3 MULTINIVEL *56 MM</v>
          </cell>
          <cell r="C3251">
            <v>2293900</v>
          </cell>
          <cell r="D3251">
            <v>0</v>
          </cell>
          <cell r="E3251">
            <v>0</v>
          </cell>
          <cell r="F3251">
            <v>2293900</v>
          </cell>
          <cell r="H3251" t="str">
            <v>IMPLANTE</v>
          </cell>
          <cell r="I3251" t="str">
            <v>Columna</v>
          </cell>
          <cell r="J3251" t="str">
            <v>Orthofix</v>
          </cell>
        </row>
        <row r="3252">
          <cell r="A3252" t="str">
            <v>60-6540</v>
          </cell>
          <cell r="B3252" t="str">
            <v>PLACA CERVICAL ACP 3 II NIVELES *54MM</v>
          </cell>
          <cell r="C3252">
            <v>2064500</v>
          </cell>
          <cell r="D3252">
            <v>0</v>
          </cell>
          <cell r="E3252">
            <v>0</v>
          </cell>
          <cell r="F3252">
            <v>2064500</v>
          </cell>
          <cell r="H3252" t="str">
            <v>IMPLANTE</v>
          </cell>
          <cell r="I3252" t="str">
            <v>Columna</v>
          </cell>
          <cell r="J3252" t="str">
            <v>Orthofix</v>
          </cell>
        </row>
        <row r="3253">
          <cell r="A3253" t="str">
            <v>60-6520</v>
          </cell>
          <cell r="B3253" t="str">
            <v>PLACA CERVICAL ACP 3 II NIVELES *52MM</v>
          </cell>
          <cell r="C3253">
            <v>2064500</v>
          </cell>
          <cell r="D3253">
            <v>0</v>
          </cell>
          <cell r="E3253">
            <v>0</v>
          </cell>
          <cell r="F3253">
            <v>2064500</v>
          </cell>
          <cell r="H3253" t="str">
            <v>IMPLANTE</v>
          </cell>
          <cell r="I3253" t="str">
            <v>Columna</v>
          </cell>
          <cell r="J3253" t="str">
            <v>Orthofix</v>
          </cell>
        </row>
        <row r="3254">
          <cell r="A3254" t="str">
            <v>60-6500</v>
          </cell>
          <cell r="B3254" t="str">
            <v>PLACA CERVICAL ACP 3 II NIVELES *50MM</v>
          </cell>
          <cell r="C3254">
            <v>2064500</v>
          </cell>
          <cell r="D3254">
            <v>0</v>
          </cell>
          <cell r="E3254">
            <v>0</v>
          </cell>
          <cell r="F3254">
            <v>2064500</v>
          </cell>
          <cell r="H3254" t="str">
            <v>IMPLANTE</v>
          </cell>
          <cell r="I3254" t="str">
            <v>Columna</v>
          </cell>
          <cell r="J3254" t="str">
            <v>Orthofix</v>
          </cell>
        </row>
        <row r="3255">
          <cell r="A3255" t="str">
            <v>60-6480</v>
          </cell>
          <cell r="B3255" t="str">
            <v>PLACA CERVICAL ACP 3 II NIVELES *48MM</v>
          </cell>
          <cell r="C3255">
            <v>2064500</v>
          </cell>
          <cell r="D3255">
            <v>0</v>
          </cell>
          <cell r="E3255">
            <v>0</v>
          </cell>
          <cell r="F3255">
            <v>2064500</v>
          </cell>
          <cell r="H3255" t="str">
            <v>IMPLANTE</v>
          </cell>
          <cell r="I3255" t="str">
            <v>Columna</v>
          </cell>
          <cell r="J3255" t="str">
            <v>Orthofix</v>
          </cell>
        </row>
        <row r="3256">
          <cell r="A3256" t="str">
            <v>60-6460</v>
          </cell>
          <cell r="B3256" t="str">
            <v>PLACA CERVICAL ACP 3 II NIVELES *46MM</v>
          </cell>
          <cell r="C3256">
            <v>2064500</v>
          </cell>
          <cell r="D3256">
            <v>0</v>
          </cell>
          <cell r="E3256">
            <v>0</v>
          </cell>
          <cell r="F3256">
            <v>2064500</v>
          </cell>
          <cell r="H3256" t="str">
            <v>IMPLANTE</v>
          </cell>
          <cell r="I3256" t="str">
            <v>Columna</v>
          </cell>
          <cell r="J3256" t="str">
            <v>Orthofix</v>
          </cell>
        </row>
        <row r="3257">
          <cell r="A3257" t="str">
            <v>60-6440</v>
          </cell>
          <cell r="B3257" t="str">
            <v>PLACA CERVICAL ACP 3 II NIVELES *44MM</v>
          </cell>
          <cell r="C3257">
            <v>2064500</v>
          </cell>
          <cell r="D3257">
            <v>0</v>
          </cell>
          <cell r="E3257">
            <v>0</v>
          </cell>
          <cell r="F3257">
            <v>2064500</v>
          </cell>
          <cell r="H3257" t="str">
            <v>IMPLANTE</v>
          </cell>
          <cell r="I3257" t="str">
            <v>Columna</v>
          </cell>
          <cell r="J3257" t="str">
            <v>Orthofix</v>
          </cell>
        </row>
        <row r="3258">
          <cell r="A3258" t="str">
            <v>60-6420</v>
          </cell>
          <cell r="B3258" t="str">
            <v>PLACA CERVICAL ACP 3 II NIVELES *42MM</v>
          </cell>
          <cell r="C3258">
            <v>2064500</v>
          </cell>
          <cell r="D3258">
            <v>0</v>
          </cell>
          <cell r="E3258">
            <v>0</v>
          </cell>
          <cell r="F3258">
            <v>2064500</v>
          </cell>
          <cell r="H3258" t="str">
            <v>IMPLANTE</v>
          </cell>
          <cell r="I3258" t="str">
            <v>Columna</v>
          </cell>
          <cell r="J3258" t="str">
            <v>Orthofix</v>
          </cell>
        </row>
        <row r="3259">
          <cell r="A3259" t="str">
            <v>60-6400</v>
          </cell>
          <cell r="B3259" t="str">
            <v>PLACA CERVICAL ACP 3 II NIVELES *40MM</v>
          </cell>
          <cell r="C3259">
            <v>2064500</v>
          </cell>
          <cell r="D3259">
            <v>0</v>
          </cell>
          <cell r="E3259">
            <v>0</v>
          </cell>
          <cell r="F3259">
            <v>2064500</v>
          </cell>
          <cell r="H3259" t="str">
            <v>IMPLANTE</v>
          </cell>
          <cell r="I3259" t="str">
            <v>Columna</v>
          </cell>
          <cell r="J3259" t="str">
            <v>Orthofix</v>
          </cell>
        </row>
        <row r="3260">
          <cell r="A3260" t="str">
            <v>60-6380</v>
          </cell>
          <cell r="B3260" t="str">
            <v>PLACA CERVICAL ACP 3 II NIVELES *38MM</v>
          </cell>
          <cell r="C3260">
            <v>2064500</v>
          </cell>
          <cell r="D3260">
            <v>0</v>
          </cell>
          <cell r="E3260">
            <v>0</v>
          </cell>
          <cell r="F3260">
            <v>2064500</v>
          </cell>
          <cell r="H3260" t="str">
            <v>IMPLANTE</v>
          </cell>
          <cell r="I3260" t="str">
            <v>Columna</v>
          </cell>
          <cell r="J3260" t="str">
            <v>Orthofix</v>
          </cell>
        </row>
        <row r="3261">
          <cell r="A3261" t="str">
            <v>60-6360</v>
          </cell>
          <cell r="B3261" t="str">
            <v>PLACA CERVICAL ACP 3 I NIVEL*36 MM</v>
          </cell>
          <cell r="C3261">
            <v>1789300</v>
          </cell>
          <cell r="D3261">
            <v>0</v>
          </cell>
          <cell r="E3261">
            <v>0</v>
          </cell>
          <cell r="F3261">
            <v>1789300</v>
          </cell>
          <cell r="H3261" t="str">
            <v>IMPLANTE</v>
          </cell>
          <cell r="I3261" t="str">
            <v>Columna</v>
          </cell>
          <cell r="J3261" t="str">
            <v>Orthofix</v>
          </cell>
        </row>
        <row r="3262">
          <cell r="A3262" t="str">
            <v>60-6340</v>
          </cell>
          <cell r="B3262" t="str">
            <v>PLACA CERVICAL ACP 3 I NIVEL *34MM</v>
          </cell>
          <cell r="C3262">
            <v>1789300</v>
          </cell>
          <cell r="D3262">
            <v>0</v>
          </cell>
          <cell r="E3262">
            <v>0</v>
          </cell>
          <cell r="F3262">
            <v>1789300</v>
          </cell>
          <cell r="H3262" t="str">
            <v>IMPLANTE</v>
          </cell>
          <cell r="I3262" t="str">
            <v>Columna</v>
          </cell>
          <cell r="J3262" t="str">
            <v>Orthofix</v>
          </cell>
        </row>
        <row r="3263">
          <cell r="A3263" t="str">
            <v>60-6320</v>
          </cell>
          <cell r="B3263" t="str">
            <v>PLACA CERVICAL ACP 3 I NIVEL *32MM</v>
          </cell>
          <cell r="C3263">
            <v>1789300</v>
          </cell>
          <cell r="D3263">
            <v>0</v>
          </cell>
          <cell r="E3263">
            <v>0</v>
          </cell>
          <cell r="F3263">
            <v>1789300</v>
          </cell>
          <cell r="H3263" t="str">
            <v>IMPLANTE</v>
          </cell>
          <cell r="I3263" t="str">
            <v>Columna</v>
          </cell>
          <cell r="J3263" t="str">
            <v>Orthofix</v>
          </cell>
        </row>
        <row r="3264">
          <cell r="A3264" t="str">
            <v>60-6300</v>
          </cell>
          <cell r="B3264" t="str">
            <v>PLACA CERVICAL ACP 3 I NIVEL *30MM</v>
          </cell>
          <cell r="C3264">
            <v>1789300</v>
          </cell>
          <cell r="D3264">
            <v>0</v>
          </cell>
          <cell r="E3264">
            <v>0</v>
          </cell>
          <cell r="F3264">
            <v>1789300</v>
          </cell>
          <cell r="H3264" t="str">
            <v>IMPLANTE</v>
          </cell>
          <cell r="I3264" t="str">
            <v>Columna</v>
          </cell>
          <cell r="J3264" t="str">
            <v>Orthofix</v>
          </cell>
        </row>
        <row r="3265">
          <cell r="A3265" t="str">
            <v>60-6280</v>
          </cell>
          <cell r="B3265" t="str">
            <v>PLACA CERVICAL ACP 3 I NIVEL *28MM</v>
          </cell>
          <cell r="C3265">
            <v>1789300</v>
          </cell>
          <cell r="D3265">
            <v>0</v>
          </cell>
          <cell r="E3265">
            <v>0</v>
          </cell>
          <cell r="F3265">
            <v>1789300</v>
          </cell>
          <cell r="H3265" t="str">
            <v>IMPLANTE</v>
          </cell>
          <cell r="I3265" t="str">
            <v>Columna</v>
          </cell>
          <cell r="J3265" t="str">
            <v>Orthofix</v>
          </cell>
        </row>
        <row r="3266">
          <cell r="A3266" t="str">
            <v>60-6260</v>
          </cell>
          <cell r="B3266" t="str">
            <v>PLACA CERVICAL ACP 3 I NIVEL *26MM</v>
          </cell>
          <cell r="C3266">
            <v>1789300</v>
          </cell>
          <cell r="D3266">
            <v>0</v>
          </cell>
          <cell r="E3266">
            <v>0</v>
          </cell>
          <cell r="F3266">
            <v>1789300</v>
          </cell>
          <cell r="H3266" t="str">
            <v>IMPLANTE</v>
          </cell>
          <cell r="I3266" t="str">
            <v>Columna</v>
          </cell>
          <cell r="J3266" t="str">
            <v>Orthofix</v>
          </cell>
        </row>
        <row r="3267">
          <cell r="A3267" t="str">
            <v>60-6240</v>
          </cell>
          <cell r="B3267" t="str">
            <v>PLACA CERVICAL ACP 3 I NIVEL *24MM</v>
          </cell>
          <cell r="C3267">
            <v>1789300</v>
          </cell>
          <cell r="D3267">
            <v>0</v>
          </cell>
          <cell r="E3267">
            <v>0</v>
          </cell>
          <cell r="F3267">
            <v>1789300</v>
          </cell>
          <cell r="H3267" t="str">
            <v>IMPLANTE</v>
          </cell>
          <cell r="I3267" t="str">
            <v>Columna</v>
          </cell>
          <cell r="J3267" t="str">
            <v>Orthofix</v>
          </cell>
        </row>
        <row r="3268">
          <cell r="A3268" t="str">
            <v>60-6220</v>
          </cell>
          <cell r="B3268" t="str">
            <v>PLACA CERVICAL ACP 3 I NIVEL *22MM</v>
          </cell>
          <cell r="C3268">
            <v>1789300</v>
          </cell>
          <cell r="D3268">
            <v>0</v>
          </cell>
          <cell r="E3268">
            <v>0</v>
          </cell>
          <cell r="F3268">
            <v>1789300</v>
          </cell>
          <cell r="H3268" t="str">
            <v>IMPLANTE</v>
          </cell>
          <cell r="I3268" t="str">
            <v>Columna</v>
          </cell>
          <cell r="J3268" t="str">
            <v>Orthofix</v>
          </cell>
        </row>
        <row r="3269">
          <cell r="A3269" t="str">
            <v>21061-60</v>
          </cell>
          <cell r="B3269" t="str">
            <v>PLACA CALCANEO BLOQ LARGA</v>
          </cell>
          <cell r="C3269">
            <v>1571900</v>
          </cell>
          <cell r="D3269">
            <v>0</v>
          </cell>
          <cell r="E3269">
            <v>0</v>
          </cell>
          <cell r="F3269">
            <v>1571900</v>
          </cell>
          <cell r="H3269" t="str">
            <v>IMPLANTE</v>
          </cell>
          <cell r="I3269" t="str">
            <v>Osteosintesis y trauma</v>
          </cell>
          <cell r="J3269" t="str">
            <v>I.T.S Latin America</v>
          </cell>
        </row>
        <row r="3270">
          <cell r="A3270" t="str">
            <v>21061-51</v>
          </cell>
          <cell r="B3270" t="str">
            <v>PLACA CALCANEO BLOQ  CORTA</v>
          </cell>
          <cell r="C3270">
            <v>1571900</v>
          </cell>
          <cell r="D3270">
            <v>0</v>
          </cell>
          <cell r="E3270">
            <v>0</v>
          </cell>
          <cell r="F3270">
            <v>1571900</v>
          </cell>
          <cell r="H3270" t="str">
            <v>IMPLANTE</v>
          </cell>
          <cell r="I3270" t="str">
            <v>Osteosintesis y trauma</v>
          </cell>
          <cell r="J3270" t="str">
            <v>I.T.S Latin America</v>
          </cell>
        </row>
        <row r="3271">
          <cell r="A3271" t="str">
            <v>35-220-2010</v>
          </cell>
          <cell r="B3271" t="str">
            <v>PLACA CABLE RECTA 8H*240MM</v>
          </cell>
          <cell r="C3271">
            <v>4574700</v>
          </cell>
          <cell r="D3271">
            <v>0</v>
          </cell>
          <cell r="E3271">
            <v>0</v>
          </cell>
          <cell r="F3271">
            <v>4574700</v>
          </cell>
          <cell r="H3271" t="str">
            <v>IMPLANTE</v>
          </cell>
          <cell r="I3271" t="str">
            <v>Reemplazos articulares</v>
          </cell>
          <cell r="J3271" t="str">
            <v>Kinamed</v>
          </cell>
        </row>
        <row r="3272">
          <cell r="A3272" t="str">
            <v>35-220-3010</v>
          </cell>
          <cell r="B3272" t="str">
            <v>PLACA CABLE RECTA 10H*290MM</v>
          </cell>
          <cell r="C3272">
            <v>5651100</v>
          </cell>
          <cell r="D3272">
            <v>0</v>
          </cell>
          <cell r="E3272">
            <v>0</v>
          </cell>
          <cell r="F3272">
            <v>5651100</v>
          </cell>
          <cell r="H3272" t="str">
            <v>IMPLANTE</v>
          </cell>
          <cell r="I3272" t="str">
            <v>Reemplazos articulares</v>
          </cell>
          <cell r="J3272" t="str">
            <v>Kinamed</v>
          </cell>
        </row>
        <row r="3273">
          <cell r="A3273" t="str">
            <v>35-220-2012</v>
          </cell>
          <cell r="B3273" t="str">
            <v>PLACA CABLE CURVA 8H*240MM</v>
          </cell>
          <cell r="C3273">
            <v>7911600</v>
          </cell>
          <cell r="D3273">
            <v>0</v>
          </cell>
          <cell r="E3273">
            <v>0</v>
          </cell>
          <cell r="F3273">
            <v>7911600</v>
          </cell>
          <cell r="H3273" t="str">
            <v>IMPLANTE</v>
          </cell>
          <cell r="I3273" t="str">
            <v>Reemplazos articulares</v>
          </cell>
          <cell r="J3273" t="str">
            <v>Kinamed</v>
          </cell>
        </row>
        <row r="3274">
          <cell r="A3274" t="str">
            <v>35-220-3012</v>
          </cell>
          <cell r="B3274" t="str">
            <v>PLACA CABLE CURVA 10H*290MM</v>
          </cell>
          <cell r="C3274">
            <v>9095600</v>
          </cell>
          <cell r="D3274">
            <v>0</v>
          </cell>
          <cell r="E3274">
            <v>0</v>
          </cell>
          <cell r="F3274">
            <v>9095600</v>
          </cell>
          <cell r="H3274" t="str">
            <v>IMPLANTE</v>
          </cell>
          <cell r="I3274" t="str">
            <v>Reemplazos articulares</v>
          </cell>
          <cell r="J3274" t="str">
            <v>Kinamed</v>
          </cell>
        </row>
        <row r="3275">
          <cell r="A3275" t="str">
            <v>35-220-1010</v>
          </cell>
          <cell r="B3275" t="str">
            <v>PLACA CABLE 6H *185MM</v>
          </cell>
          <cell r="C3275">
            <v>3498300</v>
          </cell>
          <cell r="D3275">
            <v>0</v>
          </cell>
          <cell r="E3275">
            <v>0</v>
          </cell>
          <cell r="F3275">
            <v>3498300</v>
          </cell>
          <cell r="H3275" t="str">
            <v>IMPLANTE</v>
          </cell>
          <cell r="I3275" t="str">
            <v>Reemplazos articulares</v>
          </cell>
          <cell r="J3275" t="str">
            <v>Kinamed</v>
          </cell>
        </row>
        <row r="3276">
          <cell r="A3276" t="str">
            <v>21132-4</v>
          </cell>
          <cell r="B3276" t="str">
            <v>PLACA CABEZA HUMERO PEQUEÑA BLOQ 4H</v>
          </cell>
          <cell r="C3276">
            <v>2201300</v>
          </cell>
          <cell r="D3276">
            <v>0</v>
          </cell>
          <cell r="E3276">
            <v>0</v>
          </cell>
          <cell r="F3276">
            <v>2201300</v>
          </cell>
          <cell r="H3276" t="str">
            <v>IMPLANTE</v>
          </cell>
          <cell r="I3276" t="str">
            <v>Osteosintesis y trauma</v>
          </cell>
          <cell r="J3276" t="str">
            <v>I.T.S Latin America</v>
          </cell>
        </row>
        <row r="3277">
          <cell r="A3277" t="str">
            <v>21132-3</v>
          </cell>
          <cell r="B3277" t="str">
            <v>PLACA CABEZA HUMERO PEQUEÑA BLOQ 3H</v>
          </cell>
          <cell r="C3277">
            <v>2201300</v>
          </cell>
          <cell r="D3277">
            <v>0</v>
          </cell>
          <cell r="E3277">
            <v>0</v>
          </cell>
          <cell r="F3277">
            <v>2201300</v>
          </cell>
          <cell r="H3277" t="str">
            <v>IMPLANTE</v>
          </cell>
          <cell r="I3277" t="str">
            <v>Osteosintesis y trauma</v>
          </cell>
          <cell r="J3277" t="str">
            <v>I.T.S Latin America</v>
          </cell>
        </row>
        <row r="3278">
          <cell r="A3278" t="str">
            <v>FC07</v>
          </cell>
          <cell r="B3278" t="str">
            <v>PLACA ARTRODESIS 4 ESQUINAS 7H, 14MM</v>
          </cell>
          <cell r="C3278">
            <v>4140100</v>
          </cell>
          <cell r="D3278">
            <v>0</v>
          </cell>
          <cell r="E3278">
            <v>0</v>
          </cell>
          <cell r="F3278">
            <v>4140100</v>
          </cell>
          <cell r="H3278" t="str">
            <v>IMPLANTE</v>
          </cell>
          <cell r="I3278" t="str">
            <v>Pie y mano</v>
          </cell>
          <cell r="J3278" t="str">
            <v>Trimed</v>
          </cell>
        </row>
        <row r="3279">
          <cell r="A3279" t="str">
            <v>FC10</v>
          </cell>
          <cell r="B3279" t="str">
            <v>PLACA ARTRODESIS 4 ESQUINAS 10H, 18MM</v>
          </cell>
          <cell r="C3279">
            <v>4140100</v>
          </cell>
          <cell r="D3279">
            <v>0</v>
          </cell>
          <cell r="E3279">
            <v>0</v>
          </cell>
          <cell r="F3279">
            <v>4140100</v>
          </cell>
          <cell r="H3279" t="str">
            <v>IMPLANTE</v>
          </cell>
          <cell r="I3279" t="str">
            <v>Pie y mano</v>
          </cell>
          <cell r="J3279" t="str">
            <v>Trimed</v>
          </cell>
        </row>
        <row r="3280">
          <cell r="A3280" t="str">
            <v>21206-14</v>
          </cell>
          <cell r="B3280" t="str">
            <v>PLACA ANILLO PELVICO IZQ 14H</v>
          </cell>
          <cell r="C3280">
            <v>3045600</v>
          </cell>
          <cell r="D3280">
            <v>0</v>
          </cell>
          <cell r="E3280">
            <v>0</v>
          </cell>
          <cell r="F3280">
            <v>3045600</v>
          </cell>
          <cell r="H3280" t="str">
            <v>IMPLANTE</v>
          </cell>
          <cell r="I3280" t="str">
            <v>Osteosintesis y trauma</v>
          </cell>
          <cell r="J3280" t="str">
            <v>I.T.S Latin America</v>
          </cell>
        </row>
        <row r="3281">
          <cell r="A3281" t="str">
            <v>21206-10</v>
          </cell>
          <cell r="B3281" t="str">
            <v>PLACA ANILLO PELVICO IZQ 10H</v>
          </cell>
          <cell r="C3281">
            <v>2911900</v>
          </cell>
          <cell r="D3281">
            <v>0</v>
          </cell>
          <cell r="E3281">
            <v>0</v>
          </cell>
          <cell r="F3281">
            <v>2911900</v>
          </cell>
          <cell r="H3281" t="str">
            <v>IMPLANTE</v>
          </cell>
          <cell r="I3281" t="str">
            <v>Osteosintesis y trauma</v>
          </cell>
          <cell r="J3281" t="str">
            <v>I.T.S Latin America</v>
          </cell>
        </row>
        <row r="3282">
          <cell r="A3282" t="str">
            <v>21207-14</v>
          </cell>
          <cell r="B3282" t="str">
            <v>PLACA ANILLO PELVICO DER 14H</v>
          </cell>
          <cell r="C3282">
            <v>3045600</v>
          </cell>
          <cell r="D3282">
            <v>0</v>
          </cell>
          <cell r="E3282">
            <v>0</v>
          </cell>
          <cell r="F3282">
            <v>3045600</v>
          </cell>
          <cell r="H3282" t="str">
            <v>IMPLANTE</v>
          </cell>
          <cell r="I3282" t="str">
            <v>Osteosintesis y trauma</v>
          </cell>
          <cell r="J3282" t="str">
            <v>I.T.S Latin America</v>
          </cell>
        </row>
        <row r="3283">
          <cell r="A3283" t="str">
            <v>21207-10</v>
          </cell>
          <cell r="B3283" t="str">
            <v>PLACA ANILLO PELVICO DER 10H</v>
          </cell>
          <cell r="C3283">
            <v>2911900</v>
          </cell>
          <cell r="D3283">
            <v>0</v>
          </cell>
          <cell r="E3283">
            <v>0</v>
          </cell>
          <cell r="F3283">
            <v>2911900</v>
          </cell>
          <cell r="H3283" t="str">
            <v>IMPLANTE</v>
          </cell>
          <cell r="I3283" t="str">
            <v>Osteosintesis y trauma</v>
          </cell>
          <cell r="J3283" t="str">
            <v>I.T.S Latin America</v>
          </cell>
        </row>
        <row r="3284">
          <cell r="A3284" t="str">
            <v>PRS4TOS3D-L</v>
          </cell>
          <cell r="B3284" t="str">
            <v>PLACA ANATÓMICA DESLIZANTE NAT.FIT S IZQ</v>
          </cell>
          <cell r="C3284">
            <v>1225500</v>
          </cell>
          <cell r="D3284">
            <v>0</v>
          </cell>
          <cell r="E3284">
            <v>0</v>
          </cell>
          <cell r="F3284">
            <v>1225500</v>
          </cell>
          <cell r="H3284" t="str">
            <v>IMPLANTE</v>
          </cell>
          <cell r="I3284" t="str">
            <v>Craneo maxilofacial</v>
          </cell>
          <cell r="J3284" t="str">
            <v>Tekka</v>
          </cell>
        </row>
        <row r="3285">
          <cell r="A3285" t="str">
            <v>PRS4TOS3D-R</v>
          </cell>
          <cell r="B3285" t="str">
            <v>PLACA ANATÓMICA DESLIZANTE NAT.FIT S DER</v>
          </cell>
          <cell r="C3285">
            <v>1225500</v>
          </cell>
          <cell r="D3285">
            <v>0</v>
          </cell>
          <cell r="E3285">
            <v>0</v>
          </cell>
          <cell r="F3285">
            <v>1225500</v>
          </cell>
          <cell r="H3285" t="str">
            <v>IMPLANTE</v>
          </cell>
          <cell r="I3285" t="str">
            <v>Craneo maxilofacial</v>
          </cell>
          <cell r="J3285" t="str">
            <v>Tekka</v>
          </cell>
        </row>
        <row r="3286">
          <cell r="A3286" t="str">
            <v>PRS4TOM3D-L</v>
          </cell>
          <cell r="B3286" t="str">
            <v>PLACA ANATÓMICA DESLIZANTE NAT.FIT M IZQ</v>
          </cell>
          <cell r="C3286">
            <v>1225500</v>
          </cell>
          <cell r="D3286">
            <v>0</v>
          </cell>
          <cell r="E3286">
            <v>0</v>
          </cell>
          <cell r="F3286">
            <v>1225500</v>
          </cell>
          <cell r="H3286" t="str">
            <v>IMPLANTE</v>
          </cell>
          <cell r="I3286" t="str">
            <v>Craneo maxilofacial</v>
          </cell>
          <cell r="J3286" t="str">
            <v>Tekka</v>
          </cell>
        </row>
        <row r="3287">
          <cell r="A3287" t="str">
            <v>PRS4TOM3D-R</v>
          </cell>
          <cell r="B3287" t="str">
            <v>PLACA ANATÓMICA DESLIZANTE NAT.FIT M DER</v>
          </cell>
          <cell r="C3287">
            <v>1225500</v>
          </cell>
          <cell r="D3287">
            <v>0</v>
          </cell>
          <cell r="E3287">
            <v>0</v>
          </cell>
          <cell r="F3287">
            <v>1225500</v>
          </cell>
          <cell r="H3287" t="str">
            <v>IMPLANTE</v>
          </cell>
          <cell r="I3287" t="str">
            <v>Craneo maxilofacial</v>
          </cell>
          <cell r="J3287" t="str">
            <v>Tekka</v>
          </cell>
        </row>
        <row r="3288">
          <cell r="A3288" t="str">
            <v>PRS4TOL3D-L</v>
          </cell>
          <cell r="B3288" t="str">
            <v>PLACA ANATÓMICA DESLIZANTE NAT.FIT L IZQ</v>
          </cell>
          <cell r="C3288">
            <v>1225500</v>
          </cell>
          <cell r="D3288">
            <v>0</v>
          </cell>
          <cell r="E3288">
            <v>0</v>
          </cell>
          <cell r="F3288">
            <v>1225500</v>
          </cell>
          <cell r="H3288" t="str">
            <v>IMPLANTE</v>
          </cell>
          <cell r="I3288" t="str">
            <v>Craneo maxilofacial</v>
          </cell>
          <cell r="J3288" t="str">
            <v>Tekka</v>
          </cell>
        </row>
        <row r="3289">
          <cell r="A3289" t="str">
            <v>PRS4TOL3D-R</v>
          </cell>
          <cell r="B3289" t="str">
            <v>PLACA ANATÓMICA DESLIZANTE NAT.FIT L DER</v>
          </cell>
          <cell r="C3289">
            <v>1225500</v>
          </cell>
          <cell r="D3289">
            <v>0</v>
          </cell>
          <cell r="E3289">
            <v>0</v>
          </cell>
          <cell r="F3289">
            <v>1225500</v>
          </cell>
          <cell r="H3289" t="str">
            <v>IMPLANTE</v>
          </cell>
          <cell r="I3289" t="str">
            <v>Craneo maxilofacial</v>
          </cell>
          <cell r="J3289" t="str">
            <v>Tekka</v>
          </cell>
        </row>
        <row r="3290">
          <cell r="A3290" t="str">
            <v>CAPC</v>
          </cell>
          <cell r="B3290" t="str">
            <v>PLACA ADITAMIENTO CONDILAR</v>
          </cell>
          <cell r="C3290">
            <v>3134900</v>
          </cell>
          <cell r="D3290">
            <v>0</v>
          </cell>
          <cell r="E3290">
            <v>0</v>
          </cell>
          <cell r="F3290">
            <v>3134900</v>
          </cell>
          <cell r="H3290" t="str">
            <v>IMPLANTE</v>
          </cell>
          <cell r="I3290" t="str">
            <v>Craneo maxilofacial</v>
          </cell>
          <cell r="J3290" t="str">
            <v>Tekka</v>
          </cell>
        </row>
        <row r="3291">
          <cell r="A3291" t="str">
            <v>WFP5</v>
          </cell>
          <cell r="B3291" t="str">
            <v>PLACA 5</v>
          </cell>
          <cell r="C3291">
            <v>1965600</v>
          </cell>
          <cell r="D3291">
            <v>0</v>
          </cell>
          <cell r="E3291">
            <v>0</v>
          </cell>
          <cell r="F3291">
            <v>1965600</v>
          </cell>
          <cell r="H3291" t="str">
            <v>IMPLANTE</v>
          </cell>
          <cell r="I3291" t="str">
            <v>Pie y mano</v>
          </cell>
          <cell r="J3291" t="str">
            <v>Trimed</v>
          </cell>
        </row>
        <row r="3292">
          <cell r="A3292" t="str">
            <v>WFP3</v>
          </cell>
          <cell r="B3292" t="str">
            <v>PLACA 3</v>
          </cell>
          <cell r="C3292">
            <v>1911000</v>
          </cell>
          <cell r="D3292">
            <v>0</v>
          </cell>
          <cell r="E3292">
            <v>0</v>
          </cell>
          <cell r="F3292">
            <v>1911000</v>
          </cell>
          <cell r="H3292" t="str">
            <v>IMPLANTE</v>
          </cell>
          <cell r="I3292" t="str">
            <v>Pie y mano</v>
          </cell>
          <cell r="J3292" t="str">
            <v>Trimed</v>
          </cell>
        </row>
        <row r="3293">
          <cell r="A3293" t="str">
            <v>3402-012</v>
          </cell>
          <cell r="B3293" t="str">
            <v>PLACA 1/3 DE CAÑA*12H</v>
          </cell>
          <cell r="C3293">
            <v>120800</v>
          </cell>
          <cell r="D3293">
            <v>0</v>
          </cell>
          <cell r="E3293">
            <v>0</v>
          </cell>
          <cell r="F3293">
            <v>120800</v>
          </cell>
          <cell r="H3293" t="str">
            <v>IMPLANTE</v>
          </cell>
          <cell r="I3293" t="str">
            <v>Osteosintesis y trauma</v>
          </cell>
          <cell r="J3293" t="str">
            <v>Surgival</v>
          </cell>
        </row>
        <row r="3294">
          <cell r="A3294" t="str">
            <v>3402-010</v>
          </cell>
          <cell r="B3294" t="str">
            <v>PLACA 1/3 DE CAÑA*10H</v>
          </cell>
          <cell r="C3294">
            <v>120800</v>
          </cell>
          <cell r="D3294">
            <v>0</v>
          </cell>
          <cell r="E3294">
            <v>0</v>
          </cell>
          <cell r="F3294">
            <v>120800</v>
          </cell>
          <cell r="H3294" t="str">
            <v>IMPLANTE</v>
          </cell>
          <cell r="I3294" t="str">
            <v>Osteosintesis y trauma</v>
          </cell>
          <cell r="J3294" t="str">
            <v>Surgival</v>
          </cell>
        </row>
        <row r="3295">
          <cell r="A3295" t="str">
            <v>3402-009</v>
          </cell>
          <cell r="B3295" t="str">
            <v>PLACA 1/3 DE CAÑA * 9H</v>
          </cell>
          <cell r="C3295">
            <v>97500</v>
          </cell>
          <cell r="D3295">
            <v>0</v>
          </cell>
          <cell r="E3295">
            <v>0</v>
          </cell>
          <cell r="F3295">
            <v>97500</v>
          </cell>
          <cell r="H3295" t="str">
            <v>IMPLANTE</v>
          </cell>
          <cell r="I3295" t="str">
            <v>Osteosintesis y trauma</v>
          </cell>
          <cell r="J3295" t="str">
            <v>Surgival</v>
          </cell>
        </row>
        <row r="3296">
          <cell r="A3296" t="str">
            <v>3402-008</v>
          </cell>
          <cell r="B3296" t="str">
            <v>PLACA 1/3 DE CAÑA * 8H</v>
          </cell>
          <cell r="C3296">
            <v>97500</v>
          </cell>
          <cell r="D3296">
            <v>0</v>
          </cell>
          <cell r="E3296">
            <v>0</v>
          </cell>
          <cell r="F3296">
            <v>97500</v>
          </cell>
          <cell r="H3296" t="str">
            <v>IMPLANTE</v>
          </cell>
          <cell r="I3296" t="str">
            <v>Osteosintesis y trauma</v>
          </cell>
          <cell r="J3296" t="str">
            <v>Surgival</v>
          </cell>
        </row>
        <row r="3297">
          <cell r="A3297" t="str">
            <v>3402-007</v>
          </cell>
          <cell r="B3297" t="str">
            <v>PLACA 1/3 DE CAÑA * 7H</v>
          </cell>
          <cell r="C3297">
            <v>92600</v>
          </cell>
          <cell r="D3297">
            <v>0</v>
          </cell>
          <cell r="E3297">
            <v>0</v>
          </cell>
          <cell r="F3297">
            <v>92600</v>
          </cell>
          <cell r="H3297" t="str">
            <v>IMPLANTE</v>
          </cell>
          <cell r="I3297" t="str">
            <v>Osteosintesis y trauma</v>
          </cell>
          <cell r="J3297" t="str">
            <v>Surgival</v>
          </cell>
        </row>
        <row r="3298">
          <cell r="A3298" t="str">
            <v>3402-006</v>
          </cell>
          <cell r="B3298" t="str">
            <v>PLACA 1/3 DE CAÑA * 6H</v>
          </cell>
          <cell r="C3298">
            <v>88300</v>
          </cell>
          <cell r="D3298">
            <v>0</v>
          </cell>
          <cell r="E3298">
            <v>0</v>
          </cell>
          <cell r="F3298">
            <v>88300</v>
          </cell>
          <cell r="H3298" t="str">
            <v>IMPLANTE</v>
          </cell>
          <cell r="I3298" t="str">
            <v>Osteosintesis y trauma</v>
          </cell>
          <cell r="J3298" t="str">
            <v>Surgival</v>
          </cell>
        </row>
        <row r="3299">
          <cell r="A3299" t="str">
            <v>3402-005</v>
          </cell>
          <cell r="B3299" t="str">
            <v>PLACA 1/3 DE CAÑA * 5H</v>
          </cell>
          <cell r="C3299">
            <v>83900</v>
          </cell>
          <cell r="D3299">
            <v>0</v>
          </cell>
          <cell r="E3299">
            <v>0</v>
          </cell>
          <cell r="F3299">
            <v>83900</v>
          </cell>
          <cell r="H3299" t="str">
            <v>IMPLANTE</v>
          </cell>
          <cell r="I3299" t="str">
            <v>Osteosintesis y trauma</v>
          </cell>
          <cell r="J3299" t="str">
            <v>Surgival</v>
          </cell>
        </row>
        <row r="3300">
          <cell r="A3300" t="str">
            <v>3402-004</v>
          </cell>
          <cell r="B3300" t="str">
            <v>PLACA 1/3 DE CAÑA * 4H</v>
          </cell>
          <cell r="C3300">
            <v>71900</v>
          </cell>
          <cell r="D3300">
            <v>0</v>
          </cell>
          <cell r="E3300">
            <v>0</v>
          </cell>
          <cell r="F3300">
            <v>71900</v>
          </cell>
          <cell r="H3300" t="str">
            <v>IMPLANTE</v>
          </cell>
          <cell r="I3300" t="str">
            <v>Osteosintesis y trauma</v>
          </cell>
          <cell r="J3300" t="str">
            <v>Surgival</v>
          </cell>
        </row>
        <row r="3301">
          <cell r="A3301" t="str">
            <v>3402-003</v>
          </cell>
          <cell r="B3301" t="str">
            <v>PLACA 1/3 DE CAÑA * 3H</v>
          </cell>
          <cell r="C3301">
            <v>71900</v>
          </cell>
          <cell r="D3301">
            <v>0</v>
          </cell>
          <cell r="E3301">
            <v>0</v>
          </cell>
          <cell r="F3301">
            <v>71900</v>
          </cell>
          <cell r="H3301" t="str">
            <v>IMPLANTE</v>
          </cell>
          <cell r="I3301" t="str">
            <v>Osteosintesis y trauma</v>
          </cell>
          <cell r="J3301" t="str">
            <v>Surgival</v>
          </cell>
        </row>
        <row r="3302">
          <cell r="A3302" t="str">
            <v>3402-109</v>
          </cell>
          <cell r="B3302" t="str">
            <v>PLACA 1/3 CAÑA 9H OVALADA</v>
          </cell>
          <cell r="C3302">
            <v>97500</v>
          </cell>
          <cell r="D3302">
            <v>0</v>
          </cell>
          <cell r="E3302">
            <v>0</v>
          </cell>
          <cell r="F3302">
            <v>97500</v>
          </cell>
          <cell r="H3302" t="str">
            <v>IMPLANTE</v>
          </cell>
          <cell r="I3302" t="str">
            <v>Osteosintesis y trauma</v>
          </cell>
          <cell r="J3302" t="str">
            <v>Surgival</v>
          </cell>
        </row>
        <row r="3303">
          <cell r="A3303" t="str">
            <v>3402-108</v>
          </cell>
          <cell r="B3303" t="str">
            <v>PLACA 1/3 CAÑA 8H OVALADA</v>
          </cell>
          <cell r="C3303">
            <v>97500</v>
          </cell>
          <cell r="D3303">
            <v>0</v>
          </cell>
          <cell r="E3303">
            <v>0</v>
          </cell>
          <cell r="F3303">
            <v>97500</v>
          </cell>
          <cell r="H3303" t="str">
            <v>IMPLANTE</v>
          </cell>
          <cell r="I3303" t="str">
            <v>Osteosintesis y trauma</v>
          </cell>
          <cell r="J3303" t="str">
            <v>Surgival</v>
          </cell>
        </row>
        <row r="3304">
          <cell r="A3304" t="str">
            <v>3402-107</v>
          </cell>
          <cell r="B3304" t="str">
            <v>PLACA 1/3 CAÑA 7H OVALADA</v>
          </cell>
          <cell r="C3304">
            <v>92600</v>
          </cell>
          <cell r="D3304">
            <v>0</v>
          </cell>
          <cell r="E3304">
            <v>0</v>
          </cell>
          <cell r="F3304">
            <v>92600</v>
          </cell>
          <cell r="H3304" t="str">
            <v>IMPLANTE</v>
          </cell>
          <cell r="I3304" t="str">
            <v>Osteosintesis y trauma</v>
          </cell>
          <cell r="J3304" t="str">
            <v>Surgival</v>
          </cell>
        </row>
        <row r="3305">
          <cell r="A3305" t="str">
            <v>3402-106</v>
          </cell>
          <cell r="B3305" t="str">
            <v>PLACA 1/3 CAÑA 6H OVALADA</v>
          </cell>
          <cell r="C3305">
            <v>88300</v>
          </cell>
          <cell r="D3305">
            <v>0</v>
          </cell>
          <cell r="E3305">
            <v>0</v>
          </cell>
          <cell r="F3305">
            <v>88300</v>
          </cell>
          <cell r="H3305" t="str">
            <v>IMPLANTE</v>
          </cell>
          <cell r="I3305" t="str">
            <v>Osteosintesis y trauma</v>
          </cell>
          <cell r="J3305" t="str">
            <v>Surgival</v>
          </cell>
        </row>
        <row r="3306">
          <cell r="A3306" t="str">
            <v>3402-105</v>
          </cell>
          <cell r="B3306" t="str">
            <v>PLACA 1/3 CAÑA 5H OVALADA</v>
          </cell>
          <cell r="C3306">
            <v>83900</v>
          </cell>
          <cell r="D3306">
            <v>0</v>
          </cell>
          <cell r="E3306">
            <v>0</v>
          </cell>
          <cell r="F3306">
            <v>83900</v>
          </cell>
          <cell r="H3306" t="str">
            <v>IMPLANTE</v>
          </cell>
          <cell r="I3306" t="str">
            <v>Osteosintesis y trauma</v>
          </cell>
          <cell r="J3306" t="str">
            <v>Surgival</v>
          </cell>
        </row>
        <row r="3307">
          <cell r="A3307" t="str">
            <v>3402-104</v>
          </cell>
          <cell r="B3307" t="str">
            <v>PLACA 1/3 CAÑA 4H OVALADA</v>
          </cell>
          <cell r="C3307">
            <v>71900</v>
          </cell>
          <cell r="D3307">
            <v>0</v>
          </cell>
          <cell r="E3307">
            <v>0</v>
          </cell>
          <cell r="F3307">
            <v>71900</v>
          </cell>
          <cell r="H3307" t="str">
            <v>IMPLANTE</v>
          </cell>
          <cell r="I3307" t="str">
            <v>Osteosintesis y trauma</v>
          </cell>
          <cell r="J3307" t="str">
            <v>Surgival</v>
          </cell>
        </row>
        <row r="3308">
          <cell r="A3308" t="str">
            <v>3402-112</v>
          </cell>
          <cell r="B3308" t="str">
            <v>PLACA 1/3 CAÑA 12H OVALADA</v>
          </cell>
          <cell r="C3308">
            <v>120800</v>
          </cell>
          <cell r="D3308">
            <v>0</v>
          </cell>
          <cell r="E3308">
            <v>0</v>
          </cell>
          <cell r="F3308">
            <v>120800</v>
          </cell>
          <cell r="H3308" t="str">
            <v>IMPLANTE</v>
          </cell>
          <cell r="I3308" t="str">
            <v>Osteosintesis y trauma</v>
          </cell>
          <cell r="J3308" t="str">
            <v>Surgival</v>
          </cell>
        </row>
        <row r="3309">
          <cell r="A3309" t="str">
            <v>3402-110</v>
          </cell>
          <cell r="B3309" t="str">
            <v>PLACA 1/3 CAÑA 10H OVALADA</v>
          </cell>
          <cell r="C3309">
            <v>120800</v>
          </cell>
          <cell r="D3309">
            <v>0</v>
          </cell>
          <cell r="E3309">
            <v>0</v>
          </cell>
          <cell r="F3309">
            <v>120800</v>
          </cell>
          <cell r="H3309" t="str">
            <v>IMPLANTE</v>
          </cell>
          <cell r="I3309" t="str">
            <v>Osteosintesis y trauma</v>
          </cell>
          <cell r="J3309" t="str">
            <v>Surgival</v>
          </cell>
        </row>
        <row r="3310">
          <cell r="A3310" t="str">
            <v>WASHR</v>
          </cell>
          <cell r="B3310" t="str">
            <v>PLACA</v>
          </cell>
          <cell r="C3310">
            <v>345800</v>
          </cell>
          <cell r="D3310">
            <v>0</v>
          </cell>
          <cell r="E3310">
            <v>0</v>
          </cell>
          <cell r="F3310">
            <v>345800</v>
          </cell>
          <cell r="H3310" t="str">
            <v>IMPLANTE</v>
          </cell>
          <cell r="I3310" t="str">
            <v>Pie y mano</v>
          </cell>
          <cell r="J3310" t="str">
            <v>Trimed</v>
          </cell>
        </row>
        <row r="3311">
          <cell r="A3311" t="str">
            <v>JVHS32030</v>
          </cell>
          <cell r="B3311" t="str">
            <v>PINZA RADIOFRECUENCIA VAPORFLEX 320MM</v>
          </cell>
          <cell r="C3311">
            <v>0</v>
          </cell>
          <cell r="D3311">
            <v>0.19</v>
          </cell>
          <cell r="E3311">
            <v>0</v>
          </cell>
          <cell r="F3311">
            <v>0</v>
          </cell>
          <cell r="H3311" t="str">
            <v>IMPLANTE</v>
          </cell>
          <cell r="I3311" t="str">
            <v>Endoscopia de Columna</v>
          </cell>
          <cell r="J3311" t="str">
            <v>Joimax</v>
          </cell>
        </row>
        <row r="3312">
          <cell r="A3312" t="str">
            <v>JVHS28030</v>
          </cell>
          <cell r="B3312" t="str">
            <v>PINZA RADIOFRECUENCIA VAPORFLEX 275MM</v>
          </cell>
          <cell r="C3312">
            <v>0</v>
          </cell>
          <cell r="D3312">
            <v>0.19</v>
          </cell>
          <cell r="E3312">
            <v>0</v>
          </cell>
          <cell r="F3312">
            <v>0</v>
          </cell>
          <cell r="H3312" t="str">
            <v>IMPLANTE</v>
          </cell>
          <cell r="I3312" t="str">
            <v>Endoscopia de Columna</v>
          </cell>
          <cell r="J3312" t="str">
            <v>Joimax</v>
          </cell>
        </row>
        <row r="3313">
          <cell r="A3313" t="str">
            <v>I-52-1080</v>
          </cell>
          <cell r="B3313" t="str">
            <v>PINZA PORTA BARRAS</v>
          </cell>
          <cell r="C3313">
            <v>0</v>
          </cell>
          <cell r="D3313">
            <v>0</v>
          </cell>
          <cell r="E3313">
            <v>0</v>
          </cell>
          <cell r="F3313">
            <v>0</v>
          </cell>
          <cell r="H3313" t="str">
            <v>IMPLANTE</v>
          </cell>
          <cell r="I3313" t="str">
            <v>Columna</v>
          </cell>
          <cell r="J3313" t="str">
            <v>Orthofix</v>
          </cell>
        </row>
        <row r="3314">
          <cell r="A3314" t="str">
            <v>I-55-1041</v>
          </cell>
          <cell r="B3314" t="str">
            <v>PINZA MACHA</v>
          </cell>
          <cell r="C3314">
            <v>0</v>
          </cell>
          <cell r="D3314">
            <v>0.19</v>
          </cell>
          <cell r="E3314">
            <v>0</v>
          </cell>
          <cell r="F3314">
            <v>0</v>
          </cell>
          <cell r="H3314" t="str">
            <v>IMPLANTE</v>
          </cell>
          <cell r="I3314" t="str">
            <v>Columna</v>
          </cell>
          <cell r="J3314" t="str">
            <v>Orthofix</v>
          </cell>
        </row>
        <row r="3315">
          <cell r="A3315" t="str">
            <v>TFG272522U</v>
          </cell>
          <cell r="B3315" t="str">
            <v>PINZA GRASPER FLEX. ARRIBA 320/2.7/2.5MM</v>
          </cell>
          <cell r="C3315">
            <v>0</v>
          </cell>
          <cell r="D3315">
            <v>0.19</v>
          </cell>
          <cell r="E3315">
            <v>0</v>
          </cell>
          <cell r="F3315">
            <v>0</v>
          </cell>
          <cell r="H3315" t="str">
            <v>IMPLANTE</v>
          </cell>
          <cell r="I3315" t="str">
            <v>Endoscopia de Columna</v>
          </cell>
          <cell r="J3315" t="str">
            <v>Joimax</v>
          </cell>
        </row>
        <row r="3316">
          <cell r="A3316" t="str">
            <v>TFG322522U</v>
          </cell>
          <cell r="B3316" t="str">
            <v>PINZA GRASPER FLEX. ARRIBA 320/2.5/2.5MM</v>
          </cell>
          <cell r="C3316">
            <v>0</v>
          </cell>
          <cell r="D3316">
            <v>0.19</v>
          </cell>
          <cell r="E3316">
            <v>0</v>
          </cell>
          <cell r="F3316">
            <v>0</v>
          </cell>
          <cell r="H3316" t="str">
            <v>IMPLANTE</v>
          </cell>
          <cell r="I3316" t="str">
            <v>Endoscopia de Columna</v>
          </cell>
          <cell r="J3316" t="str">
            <v>Joimax</v>
          </cell>
        </row>
        <row r="3317">
          <cell r="A3317" t="str">
            <v>TFG273021</v>
          </cell>
          <cell r="B3317" t="str">
            <v>PINZA GRASPER DENTADO</v>
          </cell>
          <cell r="C3317">
            <v>0</v>
          </cell>
          <cell r="D3317">
            <v>0.19</v>
          </cell>
          <cell r="E3317">
            <v>0</v>
          </cell>
          <cell r="F3317">
            <v>0</v>
          </cell>
          <cell r="H3317" t="str">
            <v>IMPLANTE</v>
          </cell>
          <cell r="I3317" t="str">
            <v>Endoscopia de Columna</v>
          </cell>
          <cell r="J3317" t="str">
            <v>Joimax</v>
          </cell>
        </row>
        <row r="3318">
          <cell r="A3318" t="str">
            <v>THG323555</v>
          </cell>
          <cell r="B3318" t="str">
            <v>PINZA GRASPER 320MM/3.5MM/5.5 MM</v>
          </cell>
          <cell r="C3318">
            <v>0</v>
          </cell>
          <cell r="D3318">
            <v>0.19</v>
          </cell>
          <cell r="E3318">
            <v>0</v>
          </cell>
          <cell r="F3318">
            <v>0</v>
          </cell>
          <cell r="H3318" t="str">
            <v>IMPLANTE</v>
          </cell>
          <cell r="I3318" t="str">
            <v>Endoscopia de Columna</v>
          </cell>
          <cell r="J3318" t="str">
            <v>Joimax</v>
          </cell>
        </row>
        <row r="3319">
          <cell r="A3319" t="str">
            <v>THG272555</v>
          </cell>
          <cell r="B3319" t="str">
            <v>PINZA GRASPER 275MM/2.5MM/5.85MM</v>
          </cell>
          <cell r="C3319">
            <v>0</v>
          </cell>
          <cell r="D3319">
            <v>0.19</v>
          </cell>
          <cell r="E3319">
            <v>0</v>
          </cell>
          <cell r="F3319">
            <v>0</v>
          </cell>
          <cell r="H3319" t="str">
            <v>IMPLANTE</v>
          </cell>
          <cell r="I3319" t="str">
            <v>Endoscopia de Columna</v>
          </cell>
          <cell r="J3319" t="str">
            <v>Joimax</v>
          </cell>
        </row>
        <row r="3320">
          <cell r="A3320" t="str">
            <v>JAF180023</v>
          </cell>
          <cell r="B3320" t="str">
            <v>PINZA DE DISECCION CON GARRA</v>
          </cell>
          <cell r="C3320">
            <v>0</v>
          </cell>
          <cell r="D3320">
            <v>0.19</v>
          </cell>
          <cell r="E3320">
            <v>0</v>
          </cell>
          <cell r="F3320">
            <v>0</v>
          </cell>
          <cell r="H3320" t="str">
            <v>IMPLANTE</v>
          </cell>
          <cell r="I3320" t="str">
            <v>Endoscopia de Columna</v>
          </cell>
          <cell r="J3320" t="str">
            <v>Joimax</v>
          </cell>
        </row>
        <row r="3321">
          <cell r="A3321" t="str">
            <v>BFS273061</v>
          </cell>
          <cell r="B3321" t="str">
            <v>PINZA DE BIOPSIA BLAKESLEY</v>
          </cell>
          <cell r="C3321">
            <v>0</v>
          </cell>
          <cell r="D3321">
            <v>0.19</v>
          </cell>
          <cell r="E3321">
            <v>0</v>
          </cell>
          <cell r="F3321">
            <v>0</v>
          </cell>
          <cell r="H3321" t="str">
            <v>IMPLANTE</v>
          </cell>
          <cell r="I3321" t="str">
            <v>Endoscopia de Columna</v>
          </cell>
          <cell r="J3321" t="str">
            <v>Joimax</v>
          </cell>
        </row>
        <row r="3322">
          <cell r="A3322" t="str">
            <v>THF322041</v>
          </cell>
          <cell r="B3322" t="str">
            <v>PINZA DE BIOPSIA ANGULADA 320/ 2.5/4.0 M</v>
          </cell>
          <cell r="C3322">
            <v>0</v>
          </cell>
          <cell r="D3322">
            <v>0.19</v>
          </cell>
          <cell r="E3322">
            <v>0</v>
          </cell>
          <cell r="F3322">
            <v>0</v>
          </cell>
          <cell r="H3322" t="str">
            <v>IMPLANTE</v>
          </cell>
          <cell r="I3322" t="str">
            <v>Endoscopia de Columna</v>
          </cell>
          <cell r="J3322" t="str">
            <v>Joimax</v>
          </cell>
        </row>
        <row r="3323">
          <cell r="A3323" t="str">
            <v>BFS323061</v>
          </cell>
          <cell r="B3323" t="str">
            <v>PINZA DE BIOPSIA 320/3.5/6.0 MM</v>
          </cell>
          <cell r="C3323">
            <v>0</v>
          </cell>
          <cell r="D3323">
            <v>0.19</v>
          </cell>
          <cell r="E3323">
            <v>0</v>
          </cell>
          <cell r="F3323">
            <v>0</v>
          </cell>
          <cell r="H3323" t="str">
            <v>IMPLANTE</v>
          </cell>
          <cell r="I3323" t="str">
            <v>Endoscopia de Columna</v>
          </cell>
          <cell r="J3323" t="str">
            <v>Joimax</v>
          </cell>
        </row>
        <row r="3324">
          <cell r="A3324" t="str">
            <v>THF323541</v>
          </cell>
          <cell r="B3324" t="str">
            <v>PINZA DE BIOPSIA 320/3.4/4.0 MM</v>
          </cell>
          <cell r="C3324">
            <v>0</v>
          </cell>
          <cell r="D3324">
            <v>0.19</v>
          </cell>
          <cell r="E3324">
            <v>0</v>
          </cell>
          <cell r="F3324">
            <v>0</v>
          </cell>
          <cell r="H3324" t="str">
            <v>IMPLANTE</v>
          </cell>
          <cell r="I3324" t="str">
            <v>Endoscopia de Columna</v>
          </cell>
          <cell r="J3324" t="str">
            <v>Joimax</v>
          </cell>
        </row>
        <row r="3325">
          <cell r="A3325" t="str">
            <v>THF322541</v>
          </cell>
          <cell r="B3325" t="str">
            <v>PINZA DE BIOPSIA 320/ 2.5 / 3.35 MM</v>
          </cell>
          <cell r="C3325">
            <v>0</v>
          </cell>
          <cell r="D3325">
            <v>0.19</v>
          </cell>
          <cell r="E3325">
            <v>0</v>
          </cell>
          <cell r="F3325">
            <v>0</v>
          </cell>
          <cell r="H3325" t="str">
            <v>IMPLANTE</v>
          </cell>
          <cell r="I3325" t="str">
            <v>Endoscopia de Columna</v>
          </cell>
          <cell r="J3325" t="str">
            <v>Joimax</v>
          </cell>
        </row>
        <row r="3326">
          <cell r="A3326" t="str">
            <v>THF272541</v>
          </cell>
          <cell r="B3326" t="str">
            <v>PINZA DE BIOPSIA 275MM/2.5MM/4.0MM</v>
          </cell>
          <cell r="C3326">
            <v>0</v>
          </cell>
          <cell r="D3326">
            <v>0.19</v>
          </cell>
          <cell r="E3326">
            <v>0</v>
          </cell>
          <cell r="F3326">
            <v>0</v>
          </cell>
          <cell r="H3326" t="str">
            <v>IMPLANTE</v>
          </cell>
          <cell r="I3326" t="str">
            <v>Endoscopia de Columna</v>
          </cell>
          <cell r="J3326" t="str">
            <v>Joimax</v>
          </cell>
        </row>
        <row r="3327">
          <cell r="A3327" t="str">
            <v>THF272041</v>
          </cell>
          <cell r="B3327" t="str">
            <v>PINZA BIOPSIA ANGULADA 275/2.0/4.0MM 45</v>
          </cell>
          <cell r="C3327">
            <v>0</v>
          </cell>
          <cell r="D3327">
            <v>0.19</v>
          </cell>
          <cell r="E3327">
            <v>0</v>
          </cell>
          <cell r="F3327">
            <v>0</v>
          </cell>
          <cell r="H3327" t="str">
            <v>IMPLANTE</v>
          </cell>
          <cell r="I3327" t="str">
            <v>Endoscopia de Columna</v>
          </cell>
          <cell r="J3327" t="str">
            <v>Joimax</v>
          </cell>
        </row>
        <row r="3328">
          <cell r="A3328" t="str">
            <v>6104-950</v>
          </cell>
          <cell r="B3328" t="str">
            <v>PIN ROMO</v>
          </cell>
          <cell r="C3328">
            <v>14700</v>
          </cell>
          <cell r="D3328">
            <v>0.19</v>
          </cell>
          <cell r="E3328">
            <v>2793</v>
          </cell>
          <cell r="F3328">
            <v>17493</v>
          </cell>
          <cell r="H3328" t="str">
            <v>IMPLANTE</v>
          </cell>
          <cell r="I3328" t="str">
            <v>Osteosintesis y trauma</v>
          </cell>
          <cell r="J3328" t="str">
            <v>Surgival</v>
          </cell>
        </row>
        <row r="3329">
          <cell r="A3329" t="str">
            <v>OR154</v>
          </cell>
          <cell r="B3329" t="str">
            <v>PIN KIRSCHNER 1.5MM*300MM PUNTA DIAMANTE</v>
          </cell>
          <cell r="C3329">
            <v>0</v>
          </cell>
          <cell r="D3329">
            <v>0</v>
          </cell>
          <cell r="E3329">
            <v>0</v>
          </cell>
          <cell r="F3329">
            <v>0</v>
          </cell>
          <cell r="H3329" t="str">
            <v>IMPLANTE</v>
          </cell>
          <cell r="I3329" t="str">
            <v>Osteosintesis y trauma</v>
          </cell>
          <cell r="J3329" t="str">
            <v>Instrumecol</v>
          </cell>
        </row>
        <row r="3330">
          <cell r="A3330" t="str">
            <v>P10</v>
          </cell>
          <cell r="B3330" t="str">
            <v>Pin de corte de 1.0 mm</v>
          </cell>
          <cell r="C3330">
            <v>1053226.6666666667</v>
          </cell>
          <cell r="D3330">
            <v>0.19</v>
          </cell>
          <cell r="E3330">
            <v>200113.06666666668</v>
          </cell>
          <cell r="F3330">
            <v>1253339.7333333334</v>
          </cell>
          <cell r="G3330" t="str">
            <v>Nuevo</v>
          </cell>
          <cell r="H3330" t="str">
            <v>ZUNB - Instrumental y equipo</v>
          </cell>
          <cell r="I3330" t="str">
            <v>Neurocirugía</v>
          </cell>
          <cell r="J3330" t="str">
            <v>Adeor-Medical</v>
          </cell>
        </row>
        <row r="3331">
          <cell r="A3331" t="str">
            <v>P10-30</v>
          </cell>
          <cell r="B3331" t="str">
            <v>Pin de corte 1.0 mm corto</v>
          </cell>
          <cell r="C3331">
            <v>1053226.6666666667</v>
          </cell>
          <cell r="D3331" t="str">
            <v>PDTE</v>
          </cell>
          <cell r="E3331" t="str">
            <v>PDTE</v>
          </cell>
          <cell r="F3331" t="str">
            <v>PDTE</v>
          </cell>
          <cell r="G3331" t="str">
            <v>Nuevo - SIN CREAR EN SAP</v>
          </cell>
          <cell r="H3331" t="e">
            <v>#N/A</v>
          </cell>
          <cell r="I3331" t="e">
            <v>#N/A</v>
          </cell>
          <cell r="J3331" t="e">
            <v>#N/A</v>
          </cell>
        </row>
        <row r="3332">
          <cell r="A3332" t="str">
            <v>DWD065</v>
          </cell>
          <cell r="B3332" t="str">
            <v>PIN DE ALINEAMIENTO 2.5*150MM</v>
          </cell>
          <cell r="C3332">
            <v>479800</v>
          </cell>
          <cell r="D3332">
            <v>0</v>
          </cell>
          <cell r="E3332">
            <v>0</v>
          </cell>
          <cell r="F3332">
            <v>479800</v>
          </cell>
          <cell r="H3332" t="str">
            <v>IMPLANTE</v>
          </cell>
          <cell r="I3332" t="str">
            <v>Reemplazos articulares</v>
          </cell>
          <cell r="J3332" t="str">
            <v>Tornier</v>
          </cell>
        </row>
        <row r="3333">
          <cell r="A3333" t="str">
            <v>DPS22CI4H5</v>
          </cell>
          <cell r="B3333" t="str">
            <v>PILAR SOBREDENTADURA IN-KONE 2.2MM H.5</v>
          </cell>
          <cell r="C3333">
            <v>285200</v>
          </cell>
          <cell r="D3333">
            <v>0</v>
          </cell>
          <cell r="E3333">
            <v>0</v>
          </cell>
          <cell r="F3333">
            <v>285200</v>
          </cell>
          <cell r="H3333" t="str">
            <v>IMPLANTE</v>
          </cell>
          <cell r="I3333" t="str">
            <v>Craneo maxilofacial</v>
          </cell>
          <cell r="J3333" t="str">
            <v>Tekka</v>
          </cell>
        </row>
        <row r="3334">
          <cell r="A3334" t="str">
            <v>DPS22CI4H3</v>
          </cell>
          <cell r="B3334" t="str">
            <v>PILAR SOBREDENTADURA IN-KONE 2.2MM H.3</v>
          </cell>
          <cell r="C3334">
            <v>285200</v>
          </cell>
          <cell r="D3334">
            <v>0</v>
          </cell>
          <cell r="E3334">
            <v>0</v>
          </cell>
          <cell r="F3334">
            <v>285200</v>
          </cell>
          <cell r="H3334" t="str">
            <v>IMPLANTE</v>
          </cell>
          <cell r="I3334" t="str">
            <v>Craneo maxilofacial</v>
          </cell>
          <cell r="J3334" t="str">
            <v>Tekka</v>
          </cell>
        </row>
        <row r="3335">
          <cell r="A3335" t="str">
            <v>DFMLTDVCI5H5</v>
          </cell>
          <cell r="B3335" t="str">
            <v>PILAR RECTO INDEX IN-KONE°5MM H=5MM+TORN</v>
          </cell>
          <cell r="C3335">
            <v>238300</v>
          </cell>
          <cell r="D3335">
            <v>0</v>
          </cell>
          <cell r="E3335">
            <v>0</v>
          </cell>
          <cell r="F3335">
            <v>238300</v>
          </cell>
          <cell r="H3335" t="str">
            <v>IMPLANTE</v>
          </cell>
          <cell r="I3335" t="str">
            <v>Craneo maxilofacial</v>
          </cell>
          <cell r="J3335" t="str">
            <v>Tekka</v>
          </cell>
        </row>
        <row r="3336">
          <cell r="A3336" t="str">
            <v>DFMLTDVCI5H1.5</v>
          </cell>
          <cell r="B3336" t="str">
            <v>PILAR RECTO INDEX IN-KONE 5.0*1.5MM+TORN</v>
          </cell>
          <cell r="C3336">
            <v>238300</v>
          </cell>
          <cell r="D3336">
            <v>0</v>
          </cell>
          <cell r="E3336">
            <v>0</v>
          </cell>
          <cell r="F3336">
            <v>238300</v>
          </cell>
          <cell r="H3336" t="str">
            <v>IMPLANTE</v>
          </cell>
          <cell r="I3336" t="str">
            <v>Craneo maxilofacial</v>
          </cell>
          <cell r="J3336" t="str">
            <v>Tekka</v>
          </cell>
        </row>
        <row r="3337">
          <cell r="A3337" t="str">
            <v>DFMLTDVCI5H0.7</v>
          </cell>
          <cell r="B3337" t="str">
            <v>PILAR RECTO INDEX IN-KONE 5.0*0.7MM+TORN</v>
          </cell>
          <cell r="C3337">
            <v>238300</v>
          </cell>
          <cell r="D3337">
            <v>0</v>
          </cell>
          <cell r="E3337">
            <v>0</v>
          </cell>
          <cell r="F3337">
            <v>238300</v>
          </cell>
          <cell r="H3337" t="str">
            <v>IMPLANTE</v>
          </cell>
          <cell r="I3337" t="str">
            <v>Craneo maxilofacial</v>
          </cell>
          <cell r="J3337" t="str">
            <v>Tekka</v>
          </cell>
        </row>
        <row r="3338">
          <cell r="A3338" t="str">
            <v>DFMLTDVCI5H3</v>
          </cell>
          <cell r="B3338" t="str">
            <v>PILAR RECTO INDEX IN-KONE 5.0*0.3MM+TORN</v>
          </cell>
          <cell r="C3338">
            <v>238300</v>
          </cell>
          <cell r="D3338">
            <v>0</v>
          </cell>
          <cell r="E3338">
            <v>0</v>
          </cell>
          <cell r="F3338">
            <v>238300</v>
          </cell>
          <cell r="H3338" t="str">
            <v>IMPLANTE</v>
          </cell>
          <cell r="I3338" t="str">
            <v>Craneo maxilofacial</v>
          </cell>
          <cell r="J3338" t="str">
            <v>Tekka</v>
          </cell>
        </row>
        <row r="3339">
          <cell r="A3339" t="str">
            <v>DFMLTDVCI14H3</v>
          </cell>
          <cell r="B3339" t="str">
            <v>PILAR RECTO INDEX IN-KONE 4.0*3MM+TORN</v>
          </cell>
          <cell r="C3339">
            <v>238300</v>
          </cell>
          <cell r="D3339">
            <v>0</v>
          </cell>
          <cell r="E3339">
            <v>0</v>
          </cell>
          <cell r="F3339">
            <v>238300</v>
          </cell>
          <cell r="H3339" t="str">
            <v>IMPLANTE</v>
          </cell>
          <cell r="I3339" t="str">
            <v>Craneo maxilofacial</v>
          </cell>
          <cell r="J3339" t="str">
            <v>Tekka</v>
          </cell>
        </row>
        <row r="3340">
          <cell r="A3340" t="str">
            <v>DFMLTDVCI4H1.5</v>
          </cell>
          <cell r="B3340" t="str">
            <v>PILAR RECTO INDEX IN-KONE 4.0*1.5MM+TORN</v>
          </cell>
          <cell r="C3340">
            <v>238300</v>
          </cell>
          <cell r="D3340">
            <v>0</v>
          </cell>
          <cell r="E3340">
            <v>0</v>
          </cell>
          <cell r="F3340">
            <v>238300</v>
          </cell>
          <cell r="H3340" t="str">
            <v>IMPLANTE</v>
          </cell>
          <cell r="I3340" t="str">
            <v>Craneo maxilofacial</v>
          </cell>
          <cell r="J3340" t="str">
            <v>Tekka</v>
          </cell>
        </row>
        <row r="3341">
          <cell r="A3341" t="str">
            <v>DFMLTDVCI4H0.7</v>
          </cell>
          <cell r="B3341" t="str">
            <v>PILAR RECTO INDEX IN-KONE 4.0*0.7MM+TORN</v>
          </cell>
          <cell r="C3341">
            <v>238300</v>
          </cell>
          <cell r="D3341">
            <v>0</v>
          </cell>
          <cell r="E3341">
            <v>0</v>
          </cell>
          <cell r="F3341">
            <v>238300</v>
          </cell>
          <cell r="H3341" t="str">
            <v>IMPLANTE</v>
          </cell>
          <cell r="I3341" t="str">
            <v>Craneo maxilofacial</v>
          </cell>
          <cell r="J3341" t="str">
            <v>Tekka</v>
          </cell>
        </row>
        <row r="3342">
          <cell r="A3342" t="str">
            <v>DFMLTDVCI4H3</v>
          </cell>
          <cell r="B3342" t="str">
            <v>PILAR RECTO INDEX IN-KONE 4.0*0.3MM+TORN</v>
          </cell>
          <cell r="C3342">
            <v>238300</v>
          </cell>
          <cell r="D3342">
            <v>0</v>
          </cell>
          <cell r="E3342">
            <v>0</v>
          </cell>
          <cell r="F3342">
            <v>238300</v>
          </cell>
          <cell r="H3342" t="str">
            <v>IMPLANTE</v>
          </cell>
          <cell r="I3342" t="str">
            <v>Craneo maxilofacial</v>
          </cell>
          <cell r="J3342" t="str">
            <v>Tekka</v>
          </cell>
        </row>
        <row r="3343">
          <cell r="A3343" t="str">
            <v>DFMPVCIH3</v>
          </cell>
          <cell r="B3343" t="str">
            <v>PILAR PROVISIONAL IN-KONE INDEX*3MM+TORN</v>
          </cell>
          <cell r="C3343">
            <v>257600</v>
          </cell>
          <cell r="D3343">
            <v>0</v>
          </cell>
          <cell r="E3343">
            <v>0</v>
          </cell>
          <cell r="F3343">
            <v>257600</v>
          </cell>
          <cell r="H3343" t="str">
            <v>IMPLANTE</v>
          </cell>
          <cell r="I3343" t="str">
            <v>Craneo maxilofacial</v>
          </cell>
          <cell r="J3343" t="str">
            <v>Tekka</v>
          </cell>
        </row>
        <row r="3344">
          <cell r="A3344" t="str">
            <v>DFMPVCIH1.5</v>
          </cell>
          <cell r="B3344" t="str">
            <v>PILAR PROVISIONAL IN-KONE INDEX*1.5+TORN</v>
          </cell>
          <cell r="C3344">
            <v>257600</v>
          </cell>
          <cell r="D3344">
            <v>0</v>
          </cell>
          <cell r="E3344">
            <v>0</v>
          </cell>
          <cell r="F3344">
            <v>257600</v>
          </cell>
          <cell r="H3344" t="str">
            <v>IMPLANTE</v>
          </cell>
          <cell r="I3344" t="str">
            <v>Craneo maxilofacial</v>
          </cell>
          <cell r="J3344" t="str">
            <v>Tekka</v>
          </cell>
        </row>
        <row r="3345">
          <cell r="A3345" t="str">
            <v>DPCCIH3</v>
          </cell>
          <cell r="B3345" t="str">
            <v>PILAR CONICO IN-KONE H=3 MM</v>
          </cell>
          <cell r="C3345">
            <v>208600</v>
          </cell>
          <cell r="D3345">
            <v>0</v>
          </cell>
          <cell r="E3345">
            <v>0</v>
          </cell>
          <cell r="F3345">
            <v>208600</v>
          </cell>
          <cell r="H3345" t="str">
            <v>IMPLANTE</v>
          </cell>
          <cell r="I3345" t="str">
            <v>Craneo maxilofacial</v>
          </cell>
          <cell r="J3345" t="str">
            <v>Tekka</v>
          </cell>
        </row>
        <row r="3346">
          <cell r="A3346" t="str">
            <v>DPCCIH1.5</v>
          </cell>
          <cell r="B3346" t="str">
            <v>PILAR CONICO IN-KONE H=1.5 MM</v>
          </cell>
          <cell r="C3346">
            <v>208600</v>
          </cell>
          <cell r="D3346">
            <v>0</v>
          </cell>
          <cell r="E3346">
            <v>0</v>
          </cell>
          <cell r="F3346">
            <v>208600</v>
          </cell>
          <cell r="H3346" t="str">
            <v>IMPLANTE</v>
          </cell>
          <cell r="I3346" t="str">
            <v>Craneo maxilofacial</v>
          </cell>
          <cell r="J3346" t="str">
            <v>Tekka</v>
          </cell>
        </row>
        <row r="3347">
          <cell r="A3347" t="str">
            <v>DFMLTAVCI5-7H7</v>
          </cell>
          <cell r="B3347" t="str">
            <v>PILAR ANG 7°INDEX IN-KONE 5.0*7 MM+TORN</v>
          </cell>
          <cell r="C3347">
            <v>362500</v>
          </cell>
          <cell r="D3347">
            <v>0</v>
          </cell>
          <cell r="E3347">
            <v>0</v>
          </cell>
          <cell r="F3347">
            <v>362500</v>
          </cell>
          <cell r="H3347" t="str">
            <v>IMPLANTE</v>
          </cell>
          <cell r="I3347" t="str">
            <v>Craneo maxilofacial</v>
          </cell>
          <cell r="J3347" t="str">
            <v>Tekka</v>
          </cell>
        </row>
        <row r="3348">
          <cell r="A3348" t="str">
            <v>DFMLTAVCI5-15H</v>
          </cell>
          <cell r="B3348" t="str">
            <v>PILAR ANG 23° INDEX IN-KONE5.0*1.5MM+TOR</v>
          </cell>
          <cell r="C3348">
            <v>362500</v>
          </cell>
          <cell r="D3348">
            <v>0</v>
          </cell>
          <cell r="E3348">
            <v>0</v>
          </cell>
          <cell r="F3348">
            <v>362500</v>
          </cell>
          <cell r="H3348" t="str">
            <v>IMPLANTE</v>
          </cell>
          <cell r="I3348" t="str">
            <v>Craneo maxilofacial</v>
          </cell>
          <cell r="J3348" t="str">
            <v>Tekka</v>
          </cell>
        </row>
        <row r="3349">
          <cell r="A3349" t="str">
            <v>DFMLTAVCI5-23H</v>
          </cell>
          <cell r="B3349" t="str">
            <v>PILAR ANG 15° INDEX IN-KONE5.0*1.5MM+TOR</v>
          </cell>
          <cell r="C3349">
            <v>362500</v>
          </cell>
          <cell r="D3349">
            <v>0</v>
          </cell>
          <cell r="E3349">
            <v>0</v>
          </cell>
          <cell r="F3349">
            <v>362500</v>
          </cell>
          <cell r="H3349" t="str">
            <v>IMPLANTE</v>
          </cell>
          <cell r="I3349" t="str">
            <v>Craneo maxilofacial</v>
          </cell>
          <cell r="J3349" t="str">
            <v>Tekka</v>
          </cell>
        </row>
        <row r="3350">
          <cell r="A3350" t="str">
            <v>DFMLTAVCI4-15H</v>
          </cell>
          <cell r="B3350" t="str">
            <v>PILAR ANG 15° INDEX IN-KONE4.0*1.5MM+TOR</v>
          </cell>
          <cell r="C3350">
            <v>362500</v>
          </cell>
          <cell r="D3350">
            <v>0</v>
          </cell>
          <cell r="E3350">
            <v>0</v>
          </cell>
          <cell r="F3350">
            <v>362500</v>
          </cell>
          <cell r="H3350" t="str">
            <v>IMPLANTE</v>
          </cell>
          <cell r="I3350" t="str">
            <v>Craneo maxilofacial</v>
          </cell>
          <cell r="J3350" t="str">
            <v>Tekka</v>
          </cell>
        </row>
        <row r="3351">
          <cell r="A3351" t="str">
            <v>DFMLTAVCI5-15H3</v>
          </cell>
          <cell r="B3351" t="str">
            <v>PILAR ANG 15° INDEX IN-KONE 5.0*3MM+TORN</v>
          </cell>
          <cell r="C3351">
            <v>362500</v>
          </cell>
          <cell r="D3351">
            <v>0</v>
          </cell>
          <cell r="E3351">
            <v>0</v>
          </cell>
          <cell r="F3351">
            <v>362500</v>
          </cell>
          <cell r="H3351" t="str">
            <v>IMPLANTE</v>
          </cell>
          <cell r="I3351" t="str">
            <v>Craneo maxilofacial</v>
          </cell>
          <cell r="J3351" t="str">
            <v>Tekka</v>
          </cell>
        </row>
        <row r="3352">
          <cell r="A3352" t="str">
            <v>DFMLTAVCI4-15H3</v>
          </cell>
          <cell r="B3352" t="str">
            <v>PILAR ANG 15° INDEX IN-KONE 4.0*3MM+TORN</v>
          </cell>
          <cell r="C3352">
            <v>362500</v>
          </cell>
          <cell r="D3352">
            <v>0</v>
          </cell>
          <cell r="E3352">
            <v>0</v>
          </cell>
          <cell r="F3352">
            <v>362500</v>
          </cell>
          <cell r="H3352" t="str">
            <v>IMPLANTE</v>
          </cell>
          <cell r="I3352" t="str">
            <v>Craneo maxilofacial</v>
          </cell>
          <cell r="J3352" t="str">
            <v>Tekka</v>
          </cell>
        </row>
        <row r="3353">
          <cell r="A3353" t="str">
            <v>172-947/58</v>
          </cell>
          <cell r="B3353" t="str">
            <v>PERNO DE EXPANSION 61MM</v>
          </cell>
          <cell r="C3353">
            <v>2650000</v>
          </cell>
          <cell r="D3353">
            <v>0</v>
          </cell>
          <cell r="E3353">
            <v>0</v>
          </cell>
          <cell r="F3353">
            <v>2650000</v>
          </cell>
          <cell r="H3353" t="str">
            <v>IMPLANTE</v>
          </cell>
          <cell r="I3353" t="str">
            <v>Reemplazos articulares</v>
          </cell>
          <cell r="J3353" t="str">
            <v>Link</v>
          </cell>
        </row>
        <row r="3354">
          <cell r="A3354" t="str">
            <v>172-947/58.</v>
          </cell>
          <cell r="B3354" t="str">
            <v>PERNO DE EXPANSION 61MM</v>
          </cell>
          <cell r="C3354">
            <v>2650000</v>
          </cell>
          <cell r="D3354">
            <v>0</v>
          </cell>
          <cell r="E3354">
            <v>0</v>
          </cell>
          <cell r="F3354">
            <v>2650000</v>
          </cell>
          <cell r="H3354" t="str">
            <v>IMPLANTE</v>
          </cell>
          <cell r="I3354" t="str">
            <v>Reemplazos articulares</v>
          </cell>
          <cell r="J3354" t="str">
            <v>Link</v>
          </cell>
        </row>
        <row r="3355">
          <cell r="A3355" t="str">
            <v>172-947/38</v>
          </cell>
          <cell r="B3355" t="str">
            <v>PERNO DE EXPANSION 41MM</v>
          </cell>
          <cell r="C3355">
            <v>2328800</v>
          </cell>
          <cell r="D3355">
            <v>0</v>
          </cell>
          <cell r="E3355">
            <v>0</v>
          </cell>
          <cell r="F3355">
            <v>2328800</v>
          </cell>
          <cell r="H3355" t="str">
            <v>IMPLANTE</v>
          </cell>
          <cell r="I3355" t="str">
            <v>Reemplazos articulares</v>
          </cell>
          <cell r="J3355" t="str">
            <v>Link</v>
          </cell>
        </row>
        <row r="3356">
          <cell r="A3356" t="str">
            <v>172-947/38.</v>
          </cell>
          <cell r="B3356" t="str">
            <v>PERNO DE EXPANSION 41MM</v>
          </cell>
          <cell r="C3356">
            <v>2328800</v>
          </cell>
          <cell r="D3356">
            <v>0</v>
          </cell>
          <cell r="E3356">
            <v>0</v>
          </cell>
          <cell r="F3356">
            <v>2328800</v>
          </cell>
          <cell r="H3356" t="str">
            <v>IMPLANTE</v>
          </cell>
          <cell r="I3356" t="str">
            <v>Reemplazos articulares</v>
          </cell>
          <cell r="J3356" t="str">
            <v>Link</v>
          </cell>
        </row>
        <row r="3357">
          <cell r="A3357" t="str">
            <v>DWJ746</v>
          </cell>
          <cell r="B3357" t="str">
            <v>PERIPHERAL SCREW Ø5.0MM X 46MM</v>
          </cell>
          <cell r="C3357">
            <v>678400</v>
          </cell>
          <cell r="D3357">
            <v>0</v>
          </cell>
          <cell r="E3357">
            <v>0</v>
          </cell>
          <cell r="F3357">
            <v>678400</v>
          </cell>
          <cell r="H3357" t="str">
            <v>IMPLANTE</v>
          </cell>
          <cell r="I3357" t="str">
            <v>Reemplazos articulares</v>
          </cell>
          <cell r="J3357" t="str">
            <v>Tornier</v>
          </cell>
        </row>
        <row r="3358">
          <cell r="A3358" t="str">
            <v>DWJ738</v>
          </cell>
          <cell r="B3358" t="str">
            <v>PERIPHERAL SCREW Ø5.0MM X 38MM</v>
          </cell>
          <cell r="C3358">
            <v>678400</v>
          </cell>
          <cell r="D3358">
            <v>0</v>
          </cell>
          <cell r="E3358">
            <v>0</v>
          </cell>
          <cell r="F3358">
            <v>678400</v>
          </cell>
          <cell r="H3358" t="str">
            <v>IMPLANTE</v>
          </cell>
          <cell r="I3358" t="str">
            <v>Reemplazos articulares</v>
          </cell>
          <cell r="J3358" t="str">
            <v>Tornier</v>
          </cell>
        </row>
        <row r="3359">
          <cell r="A3359" t="str">
            <v>DWJ734</v>
          </cell>
          <cell r="B3359" t="str">
            <v>PERIPHERAL SCREW Ø5.0MM X 34MM</v>
          </cell>
          <cell r="C3359">
            <v>678400</v>
          </cell>
          <cell r="D3359">
            <v>0</v>
          </cell>
          <cell r="E3359">
            <v>0</v>
          </cell>
          <cell r="F3359">
            <v>678400</v>
          </cell>
          <cell r="H3359" t="str">
            <v>IMPLANTE</v>
          </cell>
          <cell r="I3359" t="str">
            <v>Reemplazos articulares</v>
          </cell>
          <cell r="J3359" t="str">
            <v>Tornier</v>
          </cell>
        </row>
        <row r="3360">
          <cell r="A3360" t="str">
            <v>DWJ726</v>
          </cell>
          <cell r="B3360" t="str">
            <v>PERIPHERAL SCREW Ø5.0MM X 26MM</v>
          </cell>
          <cell r="C3360">
            <v>678400</v>
          </cell>
          <cell r="D3360">
            <v>0</v>
          </cell>
          <cell r="E3360">
            <v>0</v>
          </cell>
          <cell r="F3360">
            <v>678400</v>
          </cell>
          <cell r="H3360" t="str">
            <v>IMPLANTE</v>
          </cell>
          <cell r="I3360" t="str">
            <v>Reemplazos articulares</v>
          </cell>
          <cell r="J3360" t="str">
            <v>Tornier</v>
          </cell>
        </row>
        <row r="3361">
          <cell r="A3361" t="str">
            <v>DWJ722</v>
          </cell>
          <cell r="B3361" t="str">
            <v>PERIPHERAL SCREW Ø5.0MM X 22MM</v>
          </cell>
          <cell r="C3361">
            <v>678400</v>
          </cell>
          <cell r="D3361">
            <v>0</v>
          </cell>
          <cell r="E3361">
            <v>0</v>
          </cell>
          <cell r="F3361">
            <v>678400</v>
          </cell>
          <cell r="H3361" t="str">
            <v>IMPLANTE</v>
          </cell>
          <cell r="I3361" t="str">
            <v>Reemplazos articulares</v>
          </cell>
          <cell r="J3361" t="str">
            <v>Tornier</v>
          </cell>
        </row>
        <row r="3362">
          <cell r="A3362" t="str">
            <v>DWJ718</v>
          </cell>
          <cell r="B3362" t="str">
            <v>PERIPHERAL SCREW Ø5.0MM X 18MM</v>
          </cell>
          <cell r="C3362">
            <v>678400</v>
          </cell>
          <cell r="D3362">
            <v>0</v>
          </cell>
          <cell r="E3362">
            <v>0</v>
          </cell>
          <cell r="F3362">
            <v>678400</v>
          </cell>
          <cell r="H3362" t="str">
            <v>IMPLANTE</v>
          </cell>
          <cell r="I3362" t="str">
            <v>Reemplazos articulares</v>
          </cell>
          <cell r="J3362" t="str">
            <v>Tornier</v>
          </cell>
        </row>
        <row r="3363">
          <cell r="A3363" t="str">
            <v>DWJ754</v>
          </cell>
          <cell r="B3363" t="str">
            <v>PERIPHERAL SCREW Ø5.0MM  X 54MM</v>
          </cell>
          <cell r="C3363">
            <v>678400</v>
          </cell>
          <cell r="D3363">
            <v>0</v>
          </cell>
          <cell r="E3363">
            <v>0</v>
          </cell>
          <cell r="F3363">
            <v>678400</v>
          </cell>
          <cell r="H3363" t="str">
            <v>IMPLANTE</v>
          </cell>
          <cell r="I3363" t="str">
            <v>Reemplazos articulares</v>
          </cell>
          <cell r="J3363" t="str">
            <v>Tornier</v>
          </cell>
        </row>
        <row r="3364">
          <cell r="A3364" t="str">
            <v>DWJ750</v>
          </cell>
          <cell r="B3364" t="str">
            <v>PERIPHERAL SCREW Ø5.0MM  X 50MM</v>
          </cell>
          <cell r="C3364">
            <v>678400</v>
          </cell>
          <cell r="D3364">
            <v>0</v>
          </cell>
          <cell r="E3364">
            <v>0</v>
          </cell>
          <cell r="F3364">
            <v>678400</v>
          </cell>
          <cell r="H3364" t="str">
            <v>IMPLANTE</v>
          </cell>
          <cell r="I3364" t="str">
            <v>Reemplazos articulares</v>
          </cell>
          <cell r="J3364" t="str">
            <v>Tornier</v>
          </cell>
        </row>
        <row r="3365">
          <cell r="A3365" t="str">
            <v>DWJ742</v>
          </cell>
          <cell r="B3365" t="str">
            <v>PERIPHERAL SCREW Ø5.0MM  X 42MM</v>
          </cell>
          <cell r="C3365">
            <v>678400</v>
          </cell>
          <cell r="D3365">
            <v>0</v>
          </cell>
          <cell r="E3365">
            <v>0</v>
          </cell>
          <cell r="F3365">
            <v>678400</v>
          </cell>
          <cell r="H3365" t="str">
            <v>IMPLANTE</v>
          </cell>
          <cell r="I3365" t="str">
            <v>Reemplazos articulares</v>
          </cell>
          <cell r="J3365" t="str">
            <v>Tornier</v>
          </cell>
        </row>
        <row r="3366">
          <cell r="A3366" t="str">
            <v>DWJ730</v>
          </cell>
          <cell r="B3366" t="str">
            <v>PERIPHERAL SCREW Ø5.0MM  X 30MM</v>
          </cell>
          <cell r="C3366">
            <v>678400</v>
          </cell>
          <cell r="D3366">
            <v>0</v>
          </cell>
          <cell r="E3366">
            <v>0</v>
          </cell>
          <cell r="F3366">
            <v>678400</v>
          </cell>
          <cell r="H3366" t="str">
            <v>IMPLANTE</v>
          </cell>
          <cell r="I3366" t="str">
            <v>Reemplazos articulares</v>
          </cell>
          <cell r="J3366" t="str">
            <v>Tornier</v>
          </cell>
        </row>
        <row r="3367">
          <cell r="A3367" t="str">
            <v>DWJ714</v>
          </cell>
          <cell r="B3367" t="str">
            <v>PERIPHERAL SCREW Ø5.0MM  X 14MM</v>
          </cell>
          <cell r="C3367">
            <v>678400</v>
          </cell>
          <cell r="D3367">
            <v>0</v>
          </cell>
          <cell r="E3367">
            <v>0</v>
          </cell>
          <cell r="F3367">
            <v>678400</v>
          </cell>
          <cell r="H3367" t="str">
            <v>IMPLANTE</v>
          </cell>
          <cell r="I3367" t="str">
            <v>Reemplazos articulares</v>
          </cell>
          <cell r="J3367" t="str">
            <v>Tornier</v>
          </cell>
        </row>
        <row r="3368">
          <cell r="A3368" t="str">
            <v>PER C8-11-S</v>
          </cell>
          <cell r="B3368" t="str">
            <v>Perforador Meridian Classic 8 mm / 11 mm; 2.0 mm</v>
          </cell>
          <cell r="C3368">
            <v>1150000</v>
          </cell>
          <cell r="D3368">
            <v>0.19</v>
          </cell>
          <cell r="E3368">
            <v>218500</v>
          </cell>
          <cell r="F3368">
            <v>1368500</v>
          </cell>
          <cell r="G3368" t="str">
            <v>Nuevo</v>
          </cell>
          <cell r="H3368" t="str">
            <v>ZUNB - Instrumental y equipo</v>
          </cell>
          <cell r="I3368" t="str">
            <v>Neurocirugía</v>
          </cell>
          <cell r="J3368" t="str">
            <v>Adeor-Medical</v>
          </cell>
        </row>
        <row r="3369">
          <cell r="A3369" t="str">
            <v>PER C6-9-S</v>
          </cell>
          <cell r="B3369" t="str">
            <v>Perforador Meridian Classic 6 mm / 9 mm; 2.0 mm</v>
          </cell>
          <cell r="C3369">
            <v>1150000</v>
          </cell>
          <cell r="D3369">
            <v>0.19</v>
          </cell>
          <cell r="E3369">
            <v>218500</v>
          </cell>
          <cell r="F3369">
            <v>1368500</v>
          </cell>
          <cell r="G3369" t="str">
            <v>Nuevo</v>
          </cell>
          <cell r="H3369" t="str">
            <v>ZUNB - Instrumental y equipo</v>
          </cell>
          <cell r="I3369" t="str">
            <v>Neurocirugía</v>
          </cell>
          <cell r="J3369" t="str">
            <v>Adeor-Medical</v>
          </cell>
        </row>
        <row r="3370">
          <cell r="A3370" t="str">
            <v>PER C11-14-S</v>
          </cell>
          <cell r="B3370" t="str">
            <v>Perforador Meridian Classic 11 mm / 14 mm; 2.0 mm</v>
          </cell>
          <cell r="C3370">
            <v>1150000</v>
          </cell>
          <cell r="D3370">
            <v>0.19</v>
          </cell>
          <cell r="E3370">
            <v>218500</v>
          </cell>
          <cell r="F3370">
            <v>1368500</v>
          </cell>
          <cell r="G3370" t="str">
            <v>Nuevo</v>
          </cell>
          <cell r="H3370" t="str">
            <v>ZUNB - Instrumental y equipo</v>
          </cell>
          <cell r="I3370" t="str">
            <v>Neurocirugía</v>
          </cell>
          <cell r="J3370" t="str">
            <v>Adeor-Medical</v>
          </cell>
        </row>
        <row r="3371">
          <cell r="A3371" t="str">
            <v>PER-C6-9-S</v>
          </cell>
          <cell r="B3371" t="str">
            <v>PERFORADOR MERIDIAN CLASSI 6MM/9MM-2.0MM</v>
          </cell>
          <cell r="C3371">
            <v>1150000</v>
          </cell>
          <cell r="D3371">
            <v>0.19</v>
          </cell>
          <cell r="E3371">
            <v>218500</v>
          </cell>
          <cell r="F3371">
            <v>1368500</v>
          </cell>
          <cell r="H3371" t="str">
            <v>IMPLANTE</v>
          </cell>
          <cell r="I3371" t="str">
            <v>Neurocirugía</v>
          </cell>
          <cell r="J3371" t="str">
            <v>Adeor-Medical</v>
          </cell>
        </row>
        <row r="3372">
          <cell r="A3372" t="str">
            <v>PER-7-11-S</v>
          </cell>
          <cell r="B3372" t="str">
            <v>PERFORADOR MERIDIAN ALPHA 7MM/11MM-3.0MM</v>
          </cell>
          <cell r="C3372">
            <v>1150000</v>
          </cell>
          <cell r="D3372">
            <v>0.19</v>
          </cell>
          <cell r="E3372">
            <v>218500</v>
          </cell>
          <cell r="F3372">
            <v>1368500</v>
          </cell>
          <cell r="H3372" t="str">
            <v>IMPLANTE</v>
          </cell>
          <cell r="I3372" t="str">
            <v>Neurocirugía</v>
          </cell>
          <cell r="J3372" t="str">
            <v>Adeor-Medical</v>
          </cell>
        </row>
        <row r="3373">
          <cell r="A3373" t="str">
            <v>PER-11-14-S</v>
          </cell>
          <cell r="B3373" t="str">
            <v>PERFORADOR MERIDIAN ALPH 11MM/14MM-3.0MM</v>
          </cell>
          <cell r="C3373">
            <v>1150000</v>
          </cell>
          <cell r="D3373">
            <v>0.19</v>
          </cell>
          <cell r="E3373">
            <v>218500</v>
          </cell>
          <cell r="F3373">
            <v>1368500</v>
          </cell>
          <cell r="H3373" t="str">
            <v>IMPLANTE</v>
          </cell>
          <cell r="I3373" t="str">
            <v>Neurocirugía</v>
          </cell>
          <cell r="J3373" t="str">
            <v>Adeor-Medical</v>
          </cell>
        </row>
        <row r="3374">
          <cell r="A3374" t="str">
            <v>PER-C11-14-S</v>
          </cell>
          <cell r="B3374" t="str">
            <v>PERFORADOR MERIDIACLASSI 11MM/14MM-2.0MM</v>
          </cell>
          <cell r="C3374">
            <v>1150000</v>
          </cell>
          <cell r="D3374">
            <v>0.19</v>
          </cell>
          <cell r="E3374">
            <v>218500</v>
          </cell>
          <cell r="F3374">
            <v>1368500</v>
          </cell>
          <cell r="H3374" t="str">
            <v>IMPLANTE</v>
          </cell>
          <cell r="I3374" t="str">
            <v>Neurocirugía</v>
          </cell>
          <cell r="J3374" t="str">
            <v>Adeor-Medical</v>
          </cell>
        </row>
        <row r="3375">
          <cell r="A3375" t="str">
            <v>PER-C8-11-S</v>
          </cell>
          <cell r="B3375" t="str">
            <v>PERFORADOR MERIDIA CLASSI 8MM/11MM-2.0MM</v>
          </cell>
          <cell r="C3375">
            <v>1150000</v>
          </cell>
          <cell r="D3375">
            <v>0.19</v>
          </cell>
          <cell r="E3375">
            <v>218500</v>
          </cell>
          <cell r="F3375">
            <v>1368500</v>
          </cell>
          <cell r="H3375" t="str">
            <v>IMPLANTE</v>
          </cell>
          <cell r="I3375" t="str">
            <v>Neurocirugía</v>
          </cell>
          <cell r="J3375" t="str">
            <v>Adeor-Medical</v>
          </cell>
        </row>
        <row r="3376">
          <cell r="A3376" t="str">
            <v>REFUSS01</v>
          </cell>
          <cell r="B3376" t="str">
            <v>PEDAL RADIOFRECUENCIA ENDOVAPOR 2</v>
          </cell>
          <cell r="C3376">
            <v>0</v>
          </cell>
          <cell r="D3376">
            <v>0.19</v>
          </cell>
          <cell r="E3376">
            <v>0</v>
          </cell>
          <cell r="F3376">
            <v>0</v>
          </cell>
          <cell r="H3376" t="str">
            <v>IMPLANTE</v>
          </cell>
          <cell r="I3376" t="str">
            <v>Endoscopia de Columna</v>
          </cell>
          <cell r="J3376" t="str">
            <v>Joimax</v>
          </cell>
        </row>
        <row r="3377">
          <cell r="A3377" t="str">
            <v>15-2521/30</v>
          </cell>
          <cell r="B3377" t="str">
            <v>PATELA SMALL 30MM</v>
          </cell>
          <cell r="C3377">
            <v>2040200</v>
          </cell>
          <cell r="D3377">
            <v>0</v>
          </cell>
          <cell r="E3377">
            <v>0</v>
          </cell>
          <cell r="F3377">
            <v>2040200</v>
          </cell>
          <cell r="H3377" t="str">
            <v>IMPLANTE</v>
          </cell>
          <cell r="I3377" t="str">
            <v>Reemplazos articulares</v>
          </cell>
          <cell r="J3377" t="str">
            <v>Link</v>
          </cell>
        </row>
        <row r="3378">
          <cell r="A3378" t="str">
            <v>15-2521/35</v>
          </cell>
          <cell r="B3378" t="str">
            <v>PATELA MEDIUM 35MM</v>
          </cell>
          <cell r="C3378">
            <v>2040200</v>
          </cell>
          <cell r="D3378">
            <v>0</v>
          </cell>
          <cell r="E3378">
            <v>0</v>
          </cell>
          <cell r="F3378">
            <v>2040200</v>
          </cell>
          <cell r="H3378" t="str">
            <v>IMPLANTE</v>
          </cell>
          <cell r="I3378" t="str">
            <v>Reemplazos articulares</v>
          </cell>
          <cell r="J3378" t="str">
            <v>Link</v>
          </cell>
        </row>
        <row r="3379">
          <cell r="A3379" t="str">
            <v>318-401/34</v>
          </cell>
          <cell r="B3379" t="str">
            <v>PATELA GEMINI 3-PEG 34 MM</v>
          </cell>
          <cell r="C3379">
            <v>308000</v>
          </cell>
          <cell r="D3379">
            <v>0</v>
          </cell>
          <cell r="E3379">
            <v>0</v>
          </cell>
          <cell r="F3379">
            <v>308000</v>
          </cell>
          <cell r="H3379" t="str">
            <v>IMPLANTE</v>
          </cell>
          <cell r="I3379" t="str">
            <v>Reemplazos articulares</v>
          </cell>
          <cell r="J3379" t="str">
            <v>Link</v>
          </cell>
        </row>
        <row r="3380">
          <cell r="A3380" t="str">
            <v>318-401/31</v>
          </cell>
          <cell r="B3380" t="str">
            <v>PATELA GEMINI 3-PEG 31 MM</v>
          </cell>
          <cell r="C3380">
            <v>308000</v>
          </cell>
          <cell r="D3380">
            <v>0</v>
          </cell>
          <cell r="E3380">
            <v>0</v>
          </cell>
          <cell r="F3380">
            <v>308000</v>
          </cell>
          <cell r="H3380" t="str">
            <v>IMPLANTE</v>
          </cell>
          <cell r="I3380" t="str">
            <v>Reemplazos articulares</v>
          </cell>
          <cell r="J3380" t="str">
            <v>Link</v>
          </cell>
        </row>
        <row r="3381">
          <cell r="A3381" t="str">
            <v>318-401/28</v>
          </cell>
          <cell r="B3381" t="str">
            <v>PATELA GEMINI 3-PEG 28 MM</v>
          </cell>
          <cell r="C3381">
            <v>308000</v>
          </cell>
          <cell r="D3381">
            <v>0</v>
          </cell>
          <cell r="E3381">
            <v>0</v>
          </cell>
          <cell r="F3381">
            <v>308000</v>
          </cell>
          <cell r="H3381" t="str">
            <v>IMPLANTE</v>
          </cell>
          <cell r="I3381" t="str">
            <v>Reemplazos articulares</v>
          </cell>
          <cell r="J3381" t="str">
            <v>Link</v>
          </cell>
        </row>
        <row r="3382">
          <cell r="A3382" t="str">
            <v>318-401/25</v>
          </cell>
          <cell r="B3382" t="str">
            <v>PATELA GEMINI 3-PEG 25 MM</v>
          </cell>
          <cell r="C3382">
            <v>308000</v>
          </cell>
          <cell r="D3382">
            <v>0</v>
          </cell>
          <cell r="E3382">
            <v>0</v>
          </cell>
          <cell r="F3382">
            <v>308000</v>
          </cell>
          <cell r="H3382" t="str">
            <v>IMPLANTE</v>
          </cell>
          <cell r="I3382" t="str">
            <v>Reemplazos articulares</v>
          </cell>
          <cell r="J3382" t="str">
            <v>Link</v>
          </cell>
        </row>
        <row r="3383">
          <cell r="A3383" t="str">
            <v>6695.50.020</v>
          </cell>
          <cell r="B3383" t="str">
            <v>PATELA (ROTULA) 3 PEG (38MM-10MM)</v>
          </cell>
          <cell r="C3383">
            <v>448500</v>
          </cell>
          <cell r="D3383">
            <v>0</v>
          </cell>
          <cell r="E3383">
            <v>0</v>
          </cell>
          <cell r="F3383">
            <v>448500</v>
          </cell>
          <cell r="H3383" t="str">
            <v>IMPLANTE</v>
          </cell>
          <cell r="I3383" t="str">
            <v>Reemplazos articulares</v>
          </cell>
          <cell r="J3383" t="str">
            <v>Lima Corporate</v>
          </cell>
        </row>
        <row r="3384">
          <cell r="A3384" t="str">
            <v>6695.50.010</v>
          </cell>
          <cell r="B3384" t="str">
            <v>PATELA (ROTULA) 3 PEG (35MM-10MM)</v>
          </cell>
          <cell r="C3384">
            <v>448500</v>
          </cell>
          <cell r="D3384">
            <v>0</v>
          </cell>
          <cell r="E3384">
            <v>0</v>
          </cell>
          <cell r="F3384">
            <v>448500</v>
          </cell>
          <cell r="H3384" t="str">
            <v>IMPLANTE</v>
          </cell>
          <cell r="I3384" t="str">
            <v>Reemplazos articulares</v>
          </cell>
          <cell r="J3384" t="str">
            <v>Lima Corporate</v>
          </cell>
        </row>
        <row r="3385">
          <cell r="A3385" t="str">
            <v>6695.50.105</v>
          </cell>
          <cell r="B3385" t="str">
            <v>PATELA (ROTULA) 3 PEG (32MM-8MM)</v>
          </cell>
          <cell r="C3385">
            <v>448500</v>
          </cell>
          <cell r="D3385">
            <v>0</v>
          </cell>
          <cell r="E3385">
            <v>0</v>
          </cell>
          <cell r="F3385">
            <v>448500</v>
          </cell>
          <cell r="H3385" t="str">
            <v>IMPLANTE</v>
          </cell>
          <cell r="I3385" t="str">
            <v>Reemplazos articulares</v>
          </cell>
          <cell r="J3385" t="str">
            <v>Lima Corporate</v>
          </cell>
        </row>
        <row r="3386">
          <cell r="A3386" t="str">
            <v>6695.50.005</v>
          </cell>
          <cell r="B3386" t="str">
            <v>PATELA (ROTULA) 3 PEG (32MM-10MM)</v>
          </cell>
          <cell r="C3386">
            <v>448500</v>
          </cell>
          <cell r="D3386">
            <v>0</v>
          </cell>
          <cell r="E3386">
            <v>0</v>
          </cell>
          <cell r="F3386">
            <v>448500</v>
          </cell>
          <cell r="H3386" t="str">
            <v>IMPLANTE</v>
          </cell>
          <cell r="I3386" t="str">
            <v>Reemplazos articulares</v>
          </cell>
          <cell r="J3386" t="str">
            <v>Lima Corporate</v>
          </cell>
        </row>
        <row r="3387">
          <cell r="A3387" t="str">
            <v>6695.50.103</v>
          </cell>
          <cell r="B3387" t="str">
            <v>PATELA (ROTULA) 3 PEG (28MM-8MM)</v>
          </cell>
          <cell r="C3387">
            <v>448500</v>
          </cell>
          <cell r="D3387">
            <v>0</v>
          </cell>
          <cell r="E3387">
            <v>0</v>
          </cell>
          <cell r="F3387">
            <v>448500</v>
          </cell>
          <cell r="H3387" t="str">
            <v>IMPLANTE</v>
          </cell>
          <cell r="I3387" t="str">
            <v>Reemplazos articulares</v>
          </cell>
          <cell r="J3387" t="str">
            <v>Lima Corporate</v>
          </cell>
        </row>
        <row r="3388">
          <cell r="A3388" t="str">
            <v>PSPN-3231</v>
          </cell>
          <cell r="B3388" t="str">
            <v>PASSING PIN 3.2MM SPADE TIP</v>
          </cell>
          <cell r="C3388">
            <v>350000</v>
          </cell>
          <cell r="D3388">
            <v>0.19</v>
          </cell>
          <cell r="E3388">
            <v>66500</v>
          </cell>
          <cell r="F3388">
            <v>416500</v>
          </cell>
          <cell r="H3388" t="str">
            <v>IMPLANTE</v>
          </cell>
          <cell r="I3388" t="str">
            <v>Medicina deportiva</v>
          </cell>
          <cell r="J3388" t="str">
            <v>Element  Orthopedics</v>
          </cell>
        </row>
        <row r="3389">
          <cell r="A3389" t="str">
            <v>35-300-2010</v>
          </cell>
          <cell r="B3389" t="str">
            <v>Pasador para sueprcable</v>
          </cell>
          <cell r="C3389">
            <v>317300</v>
          </cell>
          <cell r="D3389" t="str">
            <v>PDTE</v>
          </cell>
          <cell r="E3389" t="str">
            <v>PDTE</v>
          </cell>
          <cell r="F3389" t="str">
            <v>PDTE</v>
          </cell>
          <cell r="G3389" t="str">
            <v>SIN CREAR EN SAP</v>
          </cell>
          <cell r="H3389" t="e">
            <v>#N/A</v>
          </cell>
          <cell r="I3389" t="e">
            <v>#N/A</v>
          </cell>
          <cell r="J3389" t="e">
            <v>#N/A</v>
          </cell>
        </row>
        <row r="3390">
          <cell r="A3390" t="str">
            <v>STLP-0090</v>
          </cell>
          <cell r="B3390" t="str">
            <v>PASADOR DE SUTURA 90°</v>
          </cell>
          <cell r="C3390">
            <v>1100000</v>
          </cell>
          <cell r="D3390">
            <v>0.19</v>
          </cell>
          <cell r="E3390">
            <v>209000</v>
          </cell>
          <cell r="F3390">
            <v>1309000</v>
          </cell>
          <cell r="H3390" t="str">
            <v>IMPLANTE</v>
          </cell>
          <cell r="I3390" t="str">
            <v>Medicina deportiva</v>
          </cell>
          <cell r="J3390" t="str">
            <v>Element  Orthopedics</v>
          </cell>
        </row>
        <row r="3391">
          <cell r="A3391" t="str">
            <v>STLP-0245</v>
          </cell>
          <cell r="B3391" t="str">
            <v>PASADOR DE SUTURA 45° IZQUIERDO</v>
          </cell>
          <cell r="C3391">
            <v>1100000</v>
          </cell>
          <cell r="D3391">
            <v>0.19</v>
          </cell>
          <cell r="E3391">
            <v>209000</v>
          </cell>
          <cell r="F3391">
            <v>1309000</v>
          </cell>
          <cell r="H3391" t="str">
            <v>IMPLANTE</v>
          </cell>
          <cell r="I3391" t="str">
            <v>Medicina deportiva</v>
          </cell>
          <cell r="J3391" t="str">
            <v>Element  Orthopedics</v>
          </cell>
        </row>
        <row r="3392">
          <cell r="A3392" t="str">
            <v>STLP-0145</v>
          </cell>
          <cell r="B3392" t="str">
            <v>PASADOR DE SUTURA 45° DERECHO</v>
          </cell>
          <cell r="C3392">
            <v>1100000</v>
          </cell>
          <cell r="D3392">
            <v>0.19</v>
          </cell>
          <cell r="E3392">
            <v>209000</v>
          </cell>
          <cell r="F3392">
            <v>1309000</v>
          </cell>
          <cell r="H3392" t="str">
            <v>IMPLANTE</v>
          </cell>
          <cell r="I3392" t="str">
            <v>Medicina deportiva</v>
          </cell>
          <cell r="J3392" t="str">
            <v>Element  Orthopedics</v>
          </cell>
        </row>
        <row r="3393">
          <cell r="A3393" t="str">
            <v>DKY090</v>
          </cell>
          <cell r="B3393" t="str">
            <v>PASADOR DE SUTURA</v>
          </cell>
          <cell r="C3393">
            <v>263200</v>
          </cell>
          <cell r="D3393">
            <v>0.19</v>
          </cell>
          <cell r="E3393">
            <v>50008</v>
          </cell>
          <cell r="F3393">
            <v>313208</v>
          </cell>
          <cell r="H3393" t="str">
            <v>IMPLANTE</v>
          </cell>
          <cell r="I3393" t="str">
            <v>Reemplazos articulares</v>
          </cell>
          <cell r="J3393" t="str">
            <v>Tornier</v>
          </cell>
        </row>
        <row r="3394">
          <cell r="A3394" t="str">
            <v>TEFP32020</v>
          </cell>
          <cell r="B3394" t="str">
            <v>PALPADOR FLEXIBLE ESTANDAR</v>
          </cell>
          <cell r="C3394">
            <v>0</v>
          </cell>
          <cell r="D3394">
            <v>0.19</v>
          </cell>
          <cell r="E3394">
            <v>0</v>
          </cell>
          <cell r="F3394">
            <v>0</v>
          </cell>
          <cell r="H3394" t="str">
            <v>IMPLANTE</v>
          </cell>
          <cell r="I3394" t="str">
            <v>Endoscopia de Columna</v>
          </cell>
          <cell r="J3394" t="str">
            <v>Joimax</v>
          </cell>
        </row>
        <row r="3395">
          <cell r="A3395" t="str">
            <v>4942030L</v>
          </cell>
          <cell r="B3395" t="str">
            <v>ORTHOLOC TORNILLO BLOQUEADO 2.0X30MM</v>
          </cell>
          <cell r="C3395">
            <v>609500</v>
          </cell>
          <cell r="D3395">
            <v>0</v>
          </cell>
          <cell r="E3395">
            <v>0</v>
          </cell>
          <cell r="F3395">
            <v>609500</v>
          </cell>
          <cell r="H3395" t="str">
            <v>IMPLANTE</v>
          </cell>
          <cell r="I3395" t="str">
            <v>Osteosintesis y trauma</v>
          </cell>
          <cell r="J3395" t="str">
            <v>Tornier</v>
          </cell>
        </row>
        <row r="3396">
          <cell r="A3396" t="str">
            <v>4942028L</v>
          </cell>
          <cell r="B3396" t="str">
            <v>ORTHOLOC TORNILLO BLOQUEADO 2.0X28MM</v>
          </cell>
          <cell r="C3396">
            <v>609500</v>
          </cell>
          <cell r="D3396">
            <v>0</v>
          </cell>
          <cell r="E3396">
            <v>0</v>
          </cell>
          <cell r="F3396">
            <v>609500</v>
          </cell>
          <cell r="H3396" t="str">
            <v>IMPLANTE</v>
          </cell>
          <cell r="I3396" t="str">
            <v>Osteosintesis y trauma</v>
          </cell>
          <cell r="J3396" t="str">
            <v>Tornier</v>
          </cell>
        </row>
        <row r="3397">
          <cell r="A3397" t="str">
            <v>4942026L</v>
          </cell>
          <cell r="B3397" t="str">
            <v>ORTHOLOC TORNILLO BLOQUEADO 2.0X26MM</v>
          </cell>
          <cell r="C3397">
            <v>609500</v>
          </cell>
          <cell r="D3397">
            <v>0</v>
          </cell>
          <cell r="E3397">
            <v>0</v>
          </cell>
          <cell r="F3397">
            <v>609500</v>
          </cell>
          <cell r="H3397" t="str">
            <v>IMPLANTE</v>
          </cell>
          <cell r="I3397" t="str">
            <v>Osteosintesis y trauma</v>
          </cell>
          <cell r="J3397" t="str">
            <v>Tornier</v>
          </cell>
        </row>
        <row r="3398">
          <cell r="A3398" t="str">
            <v>4942024L</v>
          </cell>
          <cell r="B3398" t="str">
            <v>ORTHOLOC TORNILLO BLOQUEADO 2.0X24MM</v>
          </cell>
          <cell r="C3398">
            <v>609500</v>
          </cell>
          <cell r="D3398">
            <v>0</v>
          </cell>
          <cell r="E3398">
            <v>0</v>
          </cell>
          <cell r="F3398">
            <v>609500</v>
          </cell>
          <cell r="H3398" t="str">
            <v>IMPLANTE</v>
          </cell>
          <cell r="I3398" t="str">
            <v>Osteosintesis y trauma</v>
          </cell>
          <cell r="J3398" t="str">
            <v>Tornier</v>
          </cell>
        </row>
        <row r="3399">
          <cell r="A3399" t="str">
            <v>4942022L</v>
          </cell>
          <cell r="B3399" t="str">
            <v>ORTHOLOC TORNILLO BLOQUEADO 2.0X22MM</v>
          </cell>
          <cell r="C3399">
            <v>609500</v>
          </cell>
          <cell r="D3399">
            <v>0</v>
          </cell>
          <cell r="E3399">
            <v>0</v>
          </cell>
          <cell r="F3399">
            <v>609500</v>
          </cell>
          <cell r="H3399" t="str">
            <v>IMPLANTE</v>
          </cell>
          <cell r="I3399" t="str">
            <v>Osteosintesis y trauma</v>
          </cell>
          <cell r="J3399" t="str">
            <v>Tornier</v>
          </cell>
        </row>
        <row r="3400">
          <cell r="A3400" t="str">
            <v>4942020L</v>
          </cell>
          <cell r="B3400" t="str">
            <v>ORTHOLOC TORNILLO BLOQUEADO 2.0X20MM</v>
          </cell>
          <cell r="C3400">
            <v>609500</v>
          </cell>
          <cell r="D3400">
            <v>0</v>
          </cell>
          <cell r="E3400">
            <v>0</v>
          </cell>
          <cell r="F3400">
            <v>609500</v>
          </cell>
          <cell r="H3400" t="str">
            <v>IMPLANTE</v>
          </cell>
          <cell r="I3400" t="str">
            <v>Osteosintesis y trauma</v>
          </cell>
          <cell r="J3400" t="str">
            <v>Tornier</v>
          </cell>
        </row>
        <row r="3401">
          <cell r="A3401" t="str">
            <v>4942018L</v>
          </cell>
          <cell r="B3401" t="str">
            <v>ORTHOLOC TORNILLO BLOQUEADO 2.0X18MM</v>
          </cell>
          <cell r="C3401">
            <v>609500</v>
          </cell>
          <cell r="D3401">
            <v>0</v>
          </cell>
          <cell r="E3401">
            <v>0</v>
          </cell>
          <cell r="F3401">
            <v>609500</v>
          </cell>
          <cell r="H3401" t="str">
            <v>IMPLANTE</v>
          </cell>
          <cell r="I3401" t="str">
            <v>Osteosintesis y trauma</v>
          </cell>
          <cell r="J3401" t="str">
            <v>Tornier</v>
          </cell>
        </row>
        <row r="3402">
          <cell r="A3402" t="str">
            <v>4942016L</v>
          </cell>
          <cell r="B3402" t="str">
            <v>ORTHOLOC TORNILLO BLOQUEADO 2.0X16MM</v>
          </cell>
          <cell r="C3402">
            <v>609500</v>
          </cell>
          <cell r="D3402">
            <v>0</v>
          </cell>
          <cell r="E3402">
            <v>0</v>
          </cell>
          <cell r="F3402">
            <v>609500</v>
          </cell>
          <cell r="H3402" t="str">
            <v>IMPLANTE</v>
          </cell>
          <cell r="I3402" t="str">
            <v>Osteosintesis y trauma</v>
          </cell>
          <cell r="J3402" t="str">
            <v>Tornier</v>
          </cell>
        </row>
        <row r="3403">
          <cell r="A3403" t="str">
            <v>4942014L</v>
          </cell>
          <cell r="B3403" t="str">
            <v>ORTHOLOC TORNILLO BLOQUEADO 2.0X14MM</v>
          </cell>
          <cell r="C3403">
            <v>609500</v>
          </cell>
          <cell r="D3403">
            <v>0</v>
          </cell>
          <cell r="E3403">
            <v>0</v>
          </cell>
          <cell r="F3403">
            <v>609500</v>
          </cell>
          <cell r="H3403" t="str">
            <v>IMPLANTE</v>
          </cell>
          <cell r="I3403" t="str">
            <v>Osteosintesis y trauma</v>
          </cell>
          <cell r="J3403" t="str">
            <v>Tornier</v>
          </cell>
        </row>
        <row r="3404">
          <cell r="A3404" t="str">
            <v>4942012L</v>
          </cell>
          <cell r="B3404" t="str">
            <v>ORTHOLOC TORNILLO BLOQUEADO 2.0X12MM</v>
          </cell>
          <cell r="C3404">
            <v>609500</v>
          </cell>
          <cell r="D3404">
            <v>0</v>
          </cell>
          <cell r="E3404">
            <v>0</v>
          </cell>
          <cell r="F3404">
            <v>609500</v>
          </cell>
          <cell r="H3404" t="str">
            <v>IMPLANTE</v>
          </cell>
          <cell r="I3404" t="str">
            <v>Osteosintesis y trauma</v>
          </cell>
          <cell r="J3404" t="str">
            <v>Tornier</v>
          </cell>
        </row>
        <row r="3405">
          <cell r="A3405" t="str">
            <v>4942010L</v>
          </cell>
          <cell r="B3405" t="str">
            <v>ORTHOLOC TORNILLO BLOQUEADO 2.0X10MM</v>
          </cell>
          <cell r="C3405">
            <v>609500</v>
          </cell>
          <cell r="D3405">
            <v>0</v>
          </cell>
          <cell r="E3405">
            <v>0</v>
          </cell>
          <cell r="F3405">
            <v>609500</v>
          </cell>
          <cell r="H3405" t="str">
            <v>IMPLANTE</v>
          </cell>
          <cell r="I3405" t="str">
            <v>Osteosintesis y trauma</v>
          </cell>
          <cell r="J3405" t="str">
            <v>Tornier</v>
          </cell>
        </row>
        <row r="3406">
          <cell r="A3406" t="str">
            <v>DRINGCJ2.25</v>
          </cell>
          <cell r="B3406" t="str">
            <v>ORING HEMBRA PARA SOBREDENTADURA</v>
          </cell>
          <cell r="C3406">
            <v>230000</v>
          </cell>
          <cell r="D3406">
            <v>0</v>
          </cell>
          <cell r="E3406">
            <v>0</v>
          </cell>
          <cell r="F3406">
            <v>230000</v>
          </cell>
          <cell r="H3406" t="str">
            <v>IMPLANTE</v>
          </cell>
          <cell r="I3406" t="str">
            <v>Craneo maxilofacial</v>
          </cell>
          <cell r="J3406" t="str">
            <v>Tekka</v>
          </cell>
        </row>
        <row r="3407">
          <cell r="A3407" t="str">
            <v>HQNDM858</v>
          </cell>
          <cell r="B3407" t="str">
            <v>NUCLEO DOBLE MOVILIDAD ø28 T58</v>
          </cell>
          <cell r="C3407">
            <v>0</v>
          </cell>
          <cell r="D3407">
            <v>0</v>
          </cell>
          <cell r="E3407">
            <v>0</v>
          </cell>
          <cell r="F3407">
            <v>0</v>
          </cell>
          <cell r="G3407" t="str">
            <v>Cliente Especifico</v>
          </cell>
          <cell r="H3407" t="str">
            <v>IMPLANTE</v>
          </cell>
          <cell r="I3407" t="str">
            <v>Reemplazos articulares</v>
          </cell>
          <cell r="J3407" t="str">
            <v>Lepine</v>
          </cell>
        </row>
        <row r="3408">
          <cell r="A3408" t="str">
            <v>HQNDM856</v>
          </cell>
          <cell r="B3408" t="str">
            <v>NUCLEO DOBLE MOVILIDAD ø28 T56</v>
          </cell>
          <cell r="C3408">
            <v>0</v>
          </cell>
          <cell r="D3408">
            <v>0</v>
          </cell>
          <cell r="E3408">
            <v>0</v>
          </cell>
          <cell r="F3408">
            <v>0</v>
          </cell>
          <cell r="G3408" t="str">
            <v>Cliente Especifico</v>
          </cell>
          <cell r="H3408" t="str">
            <v>IMPLANTE</v>
          </cell>
          <cell r="I3408" t="str">
            <v>Reemplazos articulares</v>
          </cell>
          <cell r="J3408" t="str">
            <v>Lepine</v>
          </cell>
        </row>
        <row r="3409">
          <cell r="A3409" t="str">
            <v>HQNDM850</v>
          </cell>
          <cell r="B3409" t="str">
            <v>NUCLEO DOBLE MOVILIDAD ø28 T50</v>
          </cell>
          <cell r="C3409">
            <v>0</v>
          </cell>
          <cell r="D3409">
            <v>0</v>
          </cell>
          <cell r="E3409">
            <v>0</v>
          </cell>
          <cell r="F3409">
            <v>0</v>
          </cell>
          <cell r="G3409" t="str">
            <v>Cliente Especifico</v>
          </cell>
          <cell r="H3409" t="str">
            <v>IMPLANTE</v>
          </cell>
          <cell r="I3409" t="str">
            <v>Reemplazos articulares</v>
          </cell>
          <cell r="J3409" t="str">
            <v>Lepine</v>
          </cell>
        </row>
        <row r="3410">
          <cell r="A3410" t="str">
            <v>HQNDP246</v>
          </cell>
          <cell r="B3410" t="str">
            <v>NUCLEO DOBLE MOVILIDAD Ø22-T46</v>
          </cell>
          <cell r="C3410">
            <v>0</v>
          </cell>
          <cell r="D3410">
            <v>0</v>
          </cell>
          <cell r="E3410">
            <v>0</v>
          </cell>
          <cell r="F3410">
            <v>0</v>
          </cell>
          <cell r="G3410" t="str">
            <v>Cliente Especifico</v>
          </cell>
          <cell r="H3410" t="str">
            <v>IMPLANTE</v>
          </cell>
          <cell r="I3410" t="str">
            <v>Reemplazos articulares</v>
          </cell>
          <cell r="J3410" t="str">
            <v>Lepine</v>
          </cell>
        </row>
        <row r="3411">
          <cell r="A3411" t="str">
            <v>HQNDP244</v>
          </cell>
          <cell r="B3411" t="str">
            <v>NUCLEO DOBLE MOVILIDAD Ø22-T44</v>
          </cell>
          <cell r="C3411">
            <v>0</v>
          </cell>
          <cell r="D3411">
            <v>0</v>
          </cell>
          <cell r="E3411">
            <v>0</v>
          </cell>
          <cell r="F3411">
            <v>0</v>
          </cell>
          <cell r="G3411" t="str">
            <v>Cliente Especifico</v>
          </cell>
          <cell r="H3411" t="str">
            <v>IMPLANTE</v>
          </cell>
          <cell r="I3411" t="str">
            <v>Reemplazos articulares</v>
          </cell>
          <cell r="J3411" t="str">
            <v>Lepine</v>
          </cell>
        </row>
        <row r="3412">
          <cell r="A3412" t="str">
            <v>HQNDM860</v>
          </cell>
          <cell r="B3412" t="str">
            <v>NUCLEO DOBLE MOVILIDAD 28 T60</v>
          </cell>
          <cell r="C3412">
            <v>0</v>
          </cell>
          <cell r="D3412">
            <v>0</v>
          </cell>
          <cell r="E3412">
            <v>0</v>
          </cell>
          <cell r="F3412">
            <v>0</v>
          </cell>
          <cell r="G3412" t="str">
            <v>Cliente Especifico</v>
          </cell>
          <cell r="H3412" t="str">
            <v>IMPLANTE</v>
          </cell>
          <cell r="I3412" t="str">
            <v>Reemplazos articulares</v>
          </cell>
          <cell r="J3412" t="str">
            <v>Lepine</v>
          </cell>
        </row>
        <row r="3413">
          <cell r="A3413" t="str">
            <v>HQNDM854</v>
          </cell>
          <cell r="B3413" t="str">
            <v>NUCLEO DOBLE MOVILIDAD 28 T54</v>
          </cell>
          <cell r="C3413">
            <v>0</v>
          </cell>
          <cell r="D3413">
            <v>0</v>
          </cell>
          <cell r="E3413">
            <v>0</v>
          </cell>
          <cell r="F3413">
            <v>0</v>
          </cell>
          <cell r="G3413" t="str">
            <v>Cliente Especifico</v>
          </cell>
          <cell r="H3413" t="str">
            <v>IMPLANTE</v>
          </cell>
          <cell r="I3413" t="str">
            <v>Reemplazos articulares</v>
          </cell>
          <cell r="J3413" t="str">
            <v>Lepine</v>
          </cell>
        </row>
        <row r="3414">
          <cell r="A3414" t="str">
            <v>HQNDM852</v>
          </cell>
          <cell r="B3414" t="str">
            <v>NUCLEO DOBLE MOVILIDAD 28 T52</v>
          </cell>
          <cell r="C3414">
            <v>0</v>
          </cell>
          <cell r="D3414">
            <v>0</v>
          </cell>
          <cell r="E3414">
            <v>0</v>
          </cell>
          <cell r="F3414">
            <v>0</v>
          </cell>
          <cell r="G3414" t="str">
            <v>Cliente Especifico</v>
          </cell>
          <cell r="H3414" t="str">
            <v>IMPLANTE</v>
          </cell>
          <cell r="I3414" t="str">
            <v>Reemplazos articulares</v>
          </cell>
          <cell r="J3414" t="str">
            <v>Lepine</v>
          </cell>
        </row>
        <row r="3415">
          <cell r="A3415" t="str">
            <v>HQNDM848</v>
          </cell>
          <cell r="B3415" t="str">
            <v>NUCLEO DOBLE MOVILIDAD 28 T48</v>
          </cell>
          <cell r="C3415">
            <v>0</v>
          </cell>
          <cell r="D3415">
            <v>0</v>
          </cell>
          <cell r="E3415">
            <v>0</v>
          </cell>
          <cell r="F3415">
            <v>0</v>
          </cell>
          <cell r="G3415" t="str">
            <v>Cliente Especifico</v>
          </cell>
          <cell r="H3415" t="str">
            <v>IMPLANTE</v>
          </cell>
          <cell r="I3415" t="str">
            <v>Reemplazos articulares</v>
          </cell>
          <cell r="J3415" t="str">
            <v>Lepine</v>
          </cell>
        </row>
        <row r="3416">
          <cell r="A3416" t="str">
            <v>HINDA250</v>
          </cell>
          <cell r="B3416" t="str">
            <v>NUCLEO DOBLE MOVILIDAD 22 T42</v>
          </cell>
          <cell r="C3416">
            <v>0</v>
          </cell>
          <cell r="D3416">
            <v>0</v>
          </cell>
          <cell r="E3416">
            <v>0</v>
          </cell>
          <cell r="F3416">
            <v>0</v>
          </cell>
          <cell r="G3416" t="str">
            <v>Cliente Especifico</v>
          </cell>
          <cell r="H3416" t="str">
            <v>IMPLANTE</v>
          </cell>
          <cell r="I3416" t="str">
            <v>Reemplazos articulares</v>
          </cell>
          <cell r="J3416" t="str">
            <v>Lepine</v>
          </cell>
        </row>
        <row r="3417">
          <cell r="A3417" t="str">
            <v>HIIDA062</v>
          </cell>
          <cell r="B3417" t="str">
            <v>NSERTO COPA INTEGRA S62 L54</v>
          </cell>
          <cell r="C3417">
            <v>0</v>
          </cell>
          <cell r="D3417">
            <v>0</v>
          </cell>
          <cell r="E3417">
            <v>0</v>
          </cell>
          <cell r="F3417">
            <v>0</v>
          </cell>
          <cell r="G3417" t="str">
            <v>Cliente Especifico</v>
          </cell>
          <cell r="H3417" t="str">
            <v>IMPLANTE</v>
          </cell>
          <cell r="I3417" t="str">
            <v>Reemplazos articulares</v>
          </cell>
          <cell r="J3417" t="str">
            <v>Lepine</v>
          </cell>
        </row>
        <row r="3418">
          <cell r="A3418" t="str">
            <v>5001-90009-G1</v>
          </cell>
          <cell r="B3418" t="str">
            <v xml:space="preserve">Needle Pack, Short </v>
          </cell>
          <cell r="C3418">
            <v>850000</v>
          </cell>
          <cell r="D3418">
            <v>0</v>
          </cell>
          <cell r="E3418">
            <v>0</v>
          </cell>
          <cell r="F3418">
            <v>850000</v>
          </cell>
          <cell r="G3418" t="str">
            <v>Nuevo</v>
          </cell>
          <cell r="H3418" t="str">
            <v>IMPLANTE</v>
          </cell>
          <cell r="I3418" t="str">
            <v>Columna</v>
          </cell>
          <cell r="J3418" t="str">
            <v>Stryker</v>
          </cell>
        </row>
        <row r="3419">
          <cell r="A3419" t="str">
            <v>T860050</v>
          </cell>
          <cell r="B3419" t="str">
            <v>NANOGEL 5.0 ml Jeringa</v>
          </cell>
          <cell r="C3419">
            <v>1036300</v>
          </cell>
          <cell r="D3419">
            <v>0</v>
          </cell>
          <cell r="E3419">
            <v>0</v>
          </cell>
          <cell r="F3419">
            <v>1036300</v>
          </cell>
          <cell r="H3419" t="str">
            <v>IMPLANTE</v>
          </cell>
          <cell r="I3419" t="str">
            <v>Biomateriales</v>
          </cell>
          <cell r="J3419" t="str">
            <v>Teknimed</v>
          </cell>
        </row>
        <row r="3420">
          <cell r="A3420" t="str">
            <v>T860025</v>
          </cell>
          <cell r="B3420" t="str">
            <v>NANOGEL 2.5 ml Jeringa</v>
          </cell>
          <cell r="C3420">
            <v>945700</v>
          </cell>
          <cell r="D3420">
            <v>0</v>
          </cell>
          <cell r="E3420">
            <v>0</v>
          </cell>
          <cell r="F3420">
            <v>945700</v>
          </cell>
          <cell r="H3420" t="str">
            <v>IMPLANTE</v>
          </cell>
          <cell r="I3420" t="str">
            <v>Biomateriales</v>
          </cell>
          <cell r="J3420" t="str">
            <v>Teknimed</v>
          </cell>
        </row>
        <row r="3421">
          <cell r="A3421" t="str">
            <v>T860010</v>
          </cell>
          <cell r="B3421" t="str">
            <v>NANOGEL 1 ml Jeringa</v>
          </cell>
          <cell r="C3421">
            <v>868000</v>
          </cell>
          <cell r="D3421">
            <v>0</v>
          </cell>
          <cell r="E3421">
            <v>0</v>
          </cell>
          <cell r="F3421">
            <v>868000</v>
          </cell>
          <cell r="H3421" t="str">
            <v>IMPLANTE</v>
          </cell>
          <cell r="I3421" t="str">
            <v>Biomateriales</v>
          </cell>
          <cell r="J3421" t="str">
            <v>Teknimed</v>
          </cell>
        </row>
        <row r="3422">
          <cell r="A3422" t="str">
            <v>T860005</v>
          </cell>
          <cell r="B3422" t="str">
            <v>NANOGEL 0.5 ml Jeringa</v>
          </cell>
          <cell r="C3422">
            <v>777300</v>
          </cell>
          <cell r="D3422">
            <v>0</v>
          </cell>
          <cell r="E3422">
            <v>0</v>
          </cell>
          <cell r="F3422">
            <v>777300</v>
          </cell>
          <cell r="H3422" t="str">
            <v>IMPLANTE</v>
          </cell>
          <cell r="I3422" t="str">
            <v>Biomateriales</v>
          </cell>
          <cell r="J3422" t="str">
            <v>Teknimed</v>
          </cell>
        </row>
        <row r="3423">
          <cell r="A3423" t="str">
            <v>136-225/46</v>
          </cell>
          <cell r="B3423" t="str">
            <v>MP MONOBLOQUE 225MM * 25MM LAT</v>
          </cell>
          <cell r="C3423">
            <v>9990000</v>
          </cell>
          <cell r="D3423">
            <v>0</v>
          </cell>
          <cell r="E3423">
            <v>0</v>
          </cell>
          <cell r="F3423">
            <v>9990000</v>
          </cell>
          <cell r="H3423" t="str">
            <v>IMPLANTE</v>
          </cell>
          <cell r="I3423" t="str">
            <v>Reemplazos articulares</v>
          </cell>
          <cell r="J3423" t="str">
            <v>Link</v>
          </cell>
        </row>
        <row r="3424">
          <cell r="A3424" t="str">
            <v>136-224/46</v>
          </cell>
          <cell r="B3424" t="str">
            <v>MP MONOBLOQUE 225MM * 24MM LAT</v>
          </cell>
          <cell r="C3424">
            <v>9990000</v>
          </cell>
          <cell r="D3424">
            <v>0</v>
          </cell>
          <cell r="E3424">
            <v>0</v>
          </cell>
          <cell r="F3424">
            <v>9990000</v>
          </cell>
          <cell r="H3424" t="str">
            <v>IMPLANTE</v>
          </cell>
          <cell r="I3424" t="str">
            <v>Reemplazos articulares</v>
          </cell>
          <cell r="J3424" t="str">
            <v>Link</v>
          </cell>
        </row>
        <row r="3425">
          <cell r="A3425" t="str">
            <v>136-223/46</v>
          </cell>
          <cell r="B3425" t="str">
            <v>MP MONOBLOQUE 225MM * 23MM LAT</v>
          </cell>
          <cell r="C3425">
            <v>9990000</v>
          </cell>
          <cell r="D3425">
            <v>0</v>
          </cell>
          <cell r="E3425">
            <v>0</v>
          </cell>
          <cell r="F3425">
            <v>9990000</v>
          </cell>
          <cell r="H3425" t="str">
            <v>IMPLANTE</v>
          </cell>
          <cell r="I3425" t="str">
            <v>Reemplazos articulares</v>
          </cell>
          <cell r="J3425" t="str">
            <v>Link</v>
          </cell>
        </row>
        <row r="3426">
          <cell r="A3426" t="str">
            <v>136-222/46</v>
          </cell>
          <cell r="B3426" t="str">
            <v>MP MONOBLOQUE 225MM * 22MM LAT</v>
          </cell>
          <cell r="C3426">
            <v>9990000</v>
          </cell>
          <cell r="D3426">
            <v>0</v>
          </cell>
          <cell r="E3426">
            <v>0</v>
          </cell>
          <cell r="F3426">
            <v>9990000</v>
          </cell>
          <cell r="H3426" t="str">
            <v>IMPLANTE</v>
          </cell>
          <cell r="I3426" t="str">
            <v>Reemplazos articulares</v>
          </cell>
          <cell r="J3426" t="str">
            <v>Link</v>
          </cell>
        </row>
        <row r="3427">
          <cell r="A3427" t="str">
            <v>136-221/46</v>
          </cell>
          <cell r="B3427" t="str">
            <v>MP MONOBLOQUE 225MM * 21MM LAT</v>
          </cell>
          <cell r="C3427">
            <v>9990000</v>
          </cell>
          <cell r="D3427">
            <v>0</v>
          </cell>
          <cell r="E3427">
            <v>0</v>
          </cell>
          <cell r="F3427">
            <v>9990000</v>
          </cell>
          <cell r="H3427" t="str">
            <v>IMPLANTE</v>
          </cell>
          <cell r="I3427" t="str">
            <v>Reemplazos articulares</v>
          </cell>
          <cell r="J3427" t="str">
            <v>Link</v>
          </cell>
        </row>
        <row r="3428">
          <cell r="A3428" t="str">
            <v>136-220/46</v>
          </cell>
          <cell r="B3428" t="str">
            <v>MP MONOBLOQUE 225MM * 20MM LAT</v>
          </cell>
          <cell r="C3428">
            <v>9990000</v>
          </cell>
          <cell r="D3428">
            <v>0</v>
          </cell>
          <cell r="E3428">
            <v>0</v>
          </cell>
          <cell r="F3428">
            <v>9990000</v>
          </cell>
          <cell r="H3428" t="str">
            <v>IMPLANTE</v>
          </cell>
          <cell r="I3428" t="str">
            <v>Reemplazos articulares</v>
          </cell>
          <cell r="J3428" t="str">
            <v>Link</v>
          </cell>
        </row>
        <row r="3429">
          <cell r="A3429" t="str">
            <v>136-219/46</v>
          </cell>
          <cell r="B3429" t="str">
            <v>MP MONOBLOQUE 225MM * 19MM LAT</v>
          </cell>
          <cell r="C3429">
            <v>9990000</v>
          </cell>
          <cell r="D3429">
            <v>0</v>
          </cell>
          <cell r="E3429">
            <v>0</v>
          </cell>
          <cell r="F3429">
            <v>9990000</v>
          </cell>
          <cell r="H3429" t="str">
            <v>IMPLANTE</v>
          </cell>
          <cell r="I3429" t="str">
            <v>Reemplazos articulares</v>
          </cell>
          <cell r="J3429" t="str">
            <v>Link</v>
          </cell>
        </row>
        <row r="3430">
          <cell r="A3430" t="str">
            <v>136-218/46</v>
          </cell>
          <cell r="B3430" t="str">
            <v>MP MONOBLOQUE 225MM * 18MM LAT</v>
          </cell>
          <cell r="C3430">
            <v>9990000</v>
          </cell>
          <cell r="D3430">
            <v>0</v>
          </cell>
          <cell r="E3430">
            <v>0</v>
          </cell>
          <cell r="F3430">
            <v>9990000</v>
          </cell>
          <cell r="H3430" t="str">
            <v>IMPLANTE</v>
          </cell>
          <cell r="I3430" t="str">
            <v>Reemplazos articulares</v>
          </cell>
          <cell r="J3430" t="str">
            <v>Link</v>
          </cell>
        </row>
        <row r="3431">
          <cell r="A3431" t="str">
            <v>136-217/38</v>
          </cell>
          <cell r="B3431" t="str">
            <v>MP MONOBLOQUE 225MM * 17MM STD</v>
          </cell>
          <cell r="C3431">
            <v>9990000</v>
          </cell>
          <cell r="D3431">
            <v>0</v>
          </cell>
          <cell r="E3431">
            <v>0</v>
          </cell>
          <cell r="F3431">
            <v>9990000</v>
          </cell>
          <cell r="H3431" t="str">
            <v>IMPLANTE</v>
          </cell>
          <cell r="I3431" t="str">
            <v>Reemplazos articulares</v>
          </cell>
          <cell r="J3431" t="str">
            <v>Link</v>
          </cell>
        </row>
        <row r="3432">
          <cell r="A3432" t="str">
            <v>136-217/46</v>
          </cell>
          <cell r="B3432" t="str">
            <v>MP MONOBLOQUE 225MM * 17MM LAT</v>
          </cell>
          <cell r="C3432">
            <v>9990000</v>
          </cell>
          <cell r="D3432">
            <v>0</v>
          </cell>
          <cell r="E3432">
            <v>0</v>
          </cell>
          <cell r="F3432">
            <v>9990000</v>
          </cell>
          <cell r="H3432" t="str">
            <v>IMPLANTE</v>
          </cell>
          <cell r="I3432" t="str">
            <v>Reemplazos articulares</v>
          </cell>
          <cell r="J3432" t="str">
            <v>Link</v>
          </cell>
        </row>
        <row r="3433">
          <cell r="A3433" t="str">
            <v>136-216/38</v>
          </cell>
          <cell r="B3433" t="str">
            <v>MP MONOBLOQUE 225MM * 16MM STD</v>
          </cell>
          <cell r="C3433">
            <v>9990000</v>
          </cell>
          <cell r="D3433">
            <v>0</v>
          </cell>
          <cell r="E3433">
            <v>0</v>
          </cell>
          <cell r="F3433">
            <v>9990000</v>
          </cell>
          <cell r="H3433" t="str">
            <v>IMPLANTE</v>
          </cell>
          <cell r="I3433" t="str">
            <v>Reemplazos articulares</v>
          </cell>
          <cell r="J3433" t="str">
            <v>Link</v>
          </cell>
        </row>
        <row r="3434">
          <cell r="A3434" t="str">
            <v>136-216/46</v>
          </cell>
          <cell r="B3434" t="str">
            <v>MP MONOBLOQUE 225MM * 16MM LAT</v>
          </cell>
          <cell r="C3434">
            <v>9990000</v>
          </cell>
          <cell r="D3434">
            <v>0</v>
          </cell>
          <cell r="E3434">
            <v>0</v>
          </cell>
          <cell r="F3434">
            <v>9990000</v>
          </cell>
          <cell r="H3434" t="str">
            <v>IMPLANTE</v>
          </cell>
          <cell r="I3434" t="str">
            <v>Reemplazos articulares</v>
          </cell>
          <cell r="J3434" t="str">
            <v>Link</v>
          </cell>
        </row>
        <row r="3435">
          <cell r="A3435" t="str">
            <v>136-215/38</v>
          </cell>
          <cell r="B3435" t="str">
            <v>MP MONOBLOQUE 225MM * 15MM STD</v>
          </cell>
          <cell r="C3435">
            <v>9990000</v>
          </cell>
          <cell r="D3435">
            <v>0</v>
          </cell>
          <cell r="E3435">
            <v>0</v>
          </cell>
          <cell r="F3435">
            <v>9990000</v>
          </cell>
          <cell r="H3435" t="str">
            <v>IMPLANTE</v>
          </cell>
          <cell r="I3435" t="str">
            <v>Reemplazos articulares</v>
          </cell>
          <cell r="J3435" t="str">
            <v>Link</v>
          </cell>
        </row>
        <row r="3436">
          <cell r="A3436" t="str">
            <v>136-215/46</v>
          </cell>
          <cell r="B3436" t="str">
            <v>MP MONOBLOQUE 225MM * 15MM LAT</v>
          </cell>
          <cell r="C3436">
            <v>9990000</v>
          </cell>
          <cell r="D3436">
            <v>0</v>
          </cell>
          <cell r="E3436">
            <v>0</v>
          </cell>
          <cell r="F3436">
            <v>9990000</v>
          </cell>
          <cell r="H3436" t="str">
            <v>IMPLANTE</v>
          </cell>
          <cell r="I3436" t="str">
            <v>Reemplazos articulares</v>
          </cell>
          <cell r="J3436" t="str">
            <v>Link</v>
          </cell>
        </row>
        <row r="3437">
          <cell r="A3437" t="str">
            <v>136-214/38</v>
          </cell>
          <cell r="B3437" t="str">
            <v>MP MONOBLOQUE 225MM * 14MM STD</v>
          </cell>
          <cell r="C3437">
            <v>9990000</v>
          </cell>
          <cell r="D3437">
            <v>0</v>
          </cell>
          <cell r="E3437">
            <v>0</v>
          </cell>
          <cell r="F3437">
            <v>9990000</v>
          </cell>
          <cell r="H3437" t="str">
            <v>IMPLANTE</v>
          </cell>
          <cell r="I3437" t="str">
            <v>Reemplazos articulares</v>
          </cell>
          <cell r="J3437" t="str">
            <v>Link</v>
          </cell>
        </row>
        <row r="3438">
          <cell r="A3438" t="str">
            <v>136-214/46</v>
          </cell>
          <cell r="B3438" t="str">
            <v>MP MONOBLOQUE 225MM * 14MM LAT</v>
          </cell>
          <cell r="C3438">
            <v>9990000</v>
          </cell>
          <cell r="D3438">
            <v>0</v>
          </cell>
          <cell r="E3438">
            <v>0</v>
          </cell>
          <cell r="F3438">
            <v>9990000</v>
          </cell>
          <cell r="H3438" t="str">
            <v>IMPLANTE</v>
          </cell>
          <cell r="I3438" t="str">
            <v>Reemplazos articulares</v>
          </cell>
          <cell r="J3438" t="str">
            <v>Link</v>
          </cell>
        </row>
        <row r="3439">
          <cell r="A3439" t="str">
            <v>136-123/46</v>
          </cell>
          <cell r="B3439" t="str">
            <v>MP MONOBLOQUE 195MM * 23MM LAT</v>
          </cell>
          <cell r="C3439">
            <v>9990000</v>
          </cell>
          <cell r="D3439">
            <v>0</v>
          </cell>
          <cell r="E3439">
            <v>0</v>
          </cell>
          <cell r="F3439">
            <v>9990000</v>
          </cell>
          <cell r="H3439" t="str">
            <v>IMPLANTE</v>
          </cell>
          <cell r="I3439" t="str">
            <v>Reemplazos articulares</v>
          </cell>
          <cell r="J3439" t="str">
            <v>Link</v>
          </cell>
        </row>
        <row r="3440">
          <cell r="A3440" t="str">
            <v>136-122/46</v>
          </cell>
          <cell r="B3440" t="str">
            <v>MP MONOBLOQUE 195MM * 22MM LAT</v>
          </cell>
          <cell r="C3440">
            <v>9990000</v>
          </cell>
          <cell r="D3440">
            <v>0</v>
          </cell>
          <cell r="E3440">
            <v>0</v>
          </cell>
          <cell r="F3440">
            <v>9990000</v>
          </cell>
          <cell r="H3440" t="str">
            <v>IMPLANTE</v>
          </cell>
          <cell r="I3440" t="str">
            <v>Reemplazos articulares</v>
          </cell>
          <cell r="J3440" t="str">
            <v>Link</v>
          </cell>
        </row>
        <row r="3441">
          <cell r="A3441" t="str">
            <v>136-121/46</v>
          </cell>
          <cell r="B3441" t="str">
            <v>MP MONOBLOQUE 195MM * 21MM LAT</v>
          </cell>
          <cell r="C3441">
            <v>9990000</v>
          </cell>
          <cell r="D3441">
            <v>0</v>
          </cell>
          <cell r="E3441">
            <v>0</v>
          </cell>
          <cell r="F3441">
            <v>9990000</v>
          </cell>
          <cell r="H3441" t="str">
            <v>IMPLANTE</v>
          </cell>
          <cell r="I3441" t="str">
            <v>Reemplazos articulares</v>
          </cell>
          <cell r="J3441" t="str">
            <v>Link</v>
          </cell>
        </row>
        <row r="3442">
          <cell r="A3442" t="str">
            <v>136-120/46</v>
          </cell>
          <cell r="B3442" t="str">
            <v>MP MONOBLOQUE 195MM * 20MM LAT</v>
          </cell>
          <cell r="C3442">
            <v>9990000</v>
          </cell>
          <cell r="D3442">
            <v>0</v>
          </cell>
          <cell r="E3442">
            <v>0</v>
          </cell>
          <cell r="F3442">
            <v>9990000</v>
          </cell>
          <cell r="H3442" t="str">
            <v>IMPLANTE</v>
          </cell>
          <cell r="I3442" t="str">
            <v>Reemplazos articulares</v>
          </cell>
          <cell r="J3442" t="str">
            <v>Link</v>
          </cell>
        </row>
        <row r="3443">
          <cell r="A3443" t="str">
            <v>136-119/46</v>
          </cell>
          <cell r="B3443" t="str">
            <v>MP MONOBLOQUE 195MM * 19MM LAT</v>
          </cell>
          <cell r="C3443">
            <v>9990000</v>
          </cell>
          <cell r="D3443">
            <v>0</v>
          </cell>
          <cell r="E3443">
            <v>0</v>
          </cell>
          <cell r="F3443">
            <v>9990000</v>
          </cell>
          <cell r="H3443" t="str">
            <v>IMPLANTE</v>
          </cell>
          <cell r="I3443" t="str">
            <v>Reemplazos articulares</v>
          </cell>
          <cell r="J3443" t="str">
            <v>Link</v>
          </cell>
        </row>
        <row r="3444">
          <cell r="A3444" t="str">
            <v>136-118/46</v>
          </cell>
          <cell r="B3444" t="str">
            <v>MP MONOBLOQUE 195MM * 18MM LAT</v>
          </cell>
          <cell r="C3444">
            <v>9990000</v>
          </cell>
          <cell r="D3444">
            <v>0</v>
          </cell>
          <cell r="E3444">
            <v>0</v>
          </cell>
          <cell r="F3444">
            <v>9990000</v>
          </cell>
          <cell r="H3444" t="str">
            <v>IMPLANTE</v>
          </cell>
          <cell r="I3444" t="str">
            <v>Reemplazos articulares</v>
          </cell>
          <cell r="J3444" t="str">
            <v>Link</v>
          </cell>
        </row>
        <row r="3445">
          <cell r="A3445" t="str">
            <v>136-117/38</v>
          </cell>
          <cell r="B3445" t="str">
            <v>MP MONOBLOQUE 195MM * 17MM STD</v>
          </cell>
          <cell r="C3445">
            <v>9990000</v>
          </cell>
          <cell r="D3445">
            <v>0</v>
          </cell>
          <cell r="E3445">
            <v>0</v>
          </cell>
          <cell r="F3445">
            <v>9990000</v>
          </cell>
          <cell r="H3445" t="str">
            <v>IMPLANTE</v>
          </cell>
          <cell r="I3445" t="str">
            <v>Reemplazos articulares</v>
          </cell>
          <cell r="J3445" t="str">
            <v>Link</v>
          </cell>
        </row>
        <row r="3446">
          <cell r="A3446" t="str">
            <v>136-117/46</v>
          </cell>
          <cell r="B3446" t="str">
            <v>MP MONOBLOQUE 195MM * 17MM LAT</v>
          </cell>
          <cell r="C3446">
            <v>9990000</v>
          </cell>
          <cell r="D3446">
            <v>0</v>
          </cell>
          <cell r="E3446">
            <v>0</v>
          </cell>
          <cell r="F3446">
            <v>9990000</v>
          </cell>
          <cell r="H3446" t="str">
            <v>IMPLANTE</v>
          </cell>
          <cell r="I3446" t="str">
            <v>Reemplazos articulares</v>
          </cell>
          <cell r="J3446" t="str">
            <v>Link</v>
          </cell>
        </row>
        <row r="3447">
          <cell r="A3447" t="str">
            <v>136-116/38</v>
          </cell>
          <cell r="B3447" t="str">
            <v>MP MONOBLOQUE 195MM * 16MM STD</v>
          </cell>
          <cell r="C3447">
            <v>9990000</v>
          </cell>
          <cell r="D3447">
            <v>0</v>
          </cell>
          <cell r="E3447">
            <v>0</v>
          </cell>
          <cell r="F3447">
            <v>9990000</v>
          </cell>
          <cell r="H3447" t="str">
            <v>IMPLANTE</v>
          </cell>
          <cell r="I3447" t="str">
            <v>Reemplazos articulares</v>
          </cell>
          <cell r="J3447" t="str">
            <v>Link</v>
          </cell>
        </row>
        <row r="3448">
          <cell r="A3448" t="str">
            <v>136-116/46</v>
          </cell>
          <cell r="B3448" t="str">
            <v>MP MONOBLOQUE 195MM * 16MM LAT</v>
          </cell>
          <cell r="C3448">
            <v>9990000</v>
          </cell>
          <cell r="D3448">
            <v>0</v>
          </cell>
          <cell r="E3448">
            <v>0</v>
          </cell>
          <cell r="F3448">
            <v>9990000</v>
          </cell>
          <cell r="H3448" t="str">
            <v>IMPLANTE</v>
          </cell>
          <cell r="I3448" t="str">
            <v>Reemplazos articulares</v>
          </cell>
          <cell r="J3448" t="str">
            <v>Link</v>
          </cell>
        </row>
        <row r="3449">
          <cell r="A3449" t="str">
            <v>136-115/38</v>
          </cell>
          <cell r="B3449" t="str">
            <v>MP MONOBLOQUE 195MM * 15MM STD</v>
          </cell>
          <cell r="C3449">
            <v>9990000</v>
          </cell>
          <cell r="D3449">
            <v>0</v>
          </cell>
          <cell r="E3449">
            <v>0</v>
          </cell>
          <cell r="F3449">
            <v>9990000</v>
          </cell>
          <cell r="H3449" t="str">
            <v>IMPLANTE</v>
          </cell>
          <cell r="I3449" t="str">
            <v>Reemplazos articulares</v>
          </cell>
          <cell r="J3449" t="str">
            <v>Link</v>
          </cell>
        </row>
        <row r="3450">
          <cell r="A3450" t="str">
            <v>136-115/46</v>
          </cell>
          <cell r="B3450" t="str">
            <v>MP MONOBLOQUE 195MM * 15MM LAT</v>
          </cell>
          <cell r="C3450">
            <v>9990000</v>
          </cell>
          <cell r="D3450">
            <v>0</v>
          </cell>
          <cell r="E3450">
            <v>0</v>
          </cell>
          <cell r="F3450">
            <v>9990000</v>
          </cell>
          <cell r="H3450" t="str">
            <v>IMPLANTE</v>
          </cell>
          <cell r="I3450" t="str">
            <v>Reemplazos articulares</v>
          </cell>
          <cell r="J3450" t="str">
            <v>Link</v>
          </cell>
        </row>
        <row r="3451">
          <cell r="A3451" t="str">
            <v>136-114/38</v>
          </cell>
          <cell r="B3451" t="str">
            <v>MP MONOBLOQUE 195MM * 14MM STD</v>
          </cell>
          <cell r="C3451">
            <v>9990000</v>
          </cell>
          <cell r="D3451">
            <v>0</v>
          </cell>
          <cell r="E3451">
            <v>0</v>
          </cell>
          <cell r="F3451">
            <v>9990000</v>
          </cell>
          <cell r="H3451" t="str">
            <v>IMPLANTE</v>
          </cell>
          <cell r="I3451" t="str">
            <v>Reemplazos articulares</v>
          </cell>
          <cell r="J3451" t="str">
            <v>Link</v>
          </cell>
        </row>
        <row r="3452">
          <cell r="A3452" t="str">
            <v>136-114/46</v>
          </cell>
          <cell r="B3452" t="str">
            <v>MP MONOBLOQUE 195MM * 14MM LAT</v>
          </cell>
          <cell r="C3452">
            <v>9990000</v>
          </cell>
          <cell r="D3452">
            <v>0</v>
          </cell>
          <cell r="E3452">
            <v>0</v>
          </cell>
          <cell r="F3452">
            <v>9990000</v>
          </cell>
          <cell r="H3452" t="str">
            <v>IMPLANTE</v>
          </cell>
          <cell r="I3452" t="str">
            <v>Reemplazos articulares</v>
          </cell>
          <cell r="J3452" t="str">
            <v>Link</v>
          </cell>
        </row>
        <row r="3453">
          <cell r="A3453" t="str">
            <v>136-021/46</v>
          </cell>
          <cell r="B3453" t="str">
            <v>MP MONOBLOQUE 165MM * 21MM LAT</v>
          </cell>
          <cell r="C3453">
            <v>9990000</v>
          </cell>
          <cell r="D3453">
            <v>0</v>
          </cell>
          <cell r="E3453">
            <v>0</v>
          </cell>
          <cell r="F3453">
            <v>9990000</v>
          </cell>
          <cell r="H3453" t="str">
            <v>IMPLANTE</v>
          </cell>
          <cell r="I3453" t="str">
            <v>Reemplazos articulares</v>
          </cell>
          <cell r="J3453" t="str">
            <v>Link</v>
          </cell>
        </row>
        <row r="3454">
          <cell r="A3454" t="str">
            <v>136-020/46</v>
          </cell>
          <cell r="B3454" t="str">
            <v>MP MONOBLOQUE 165MM * 20MM LAT</v>
          </cell>
          <cell r="C3454">
            <v>9990000</v>
          </cell>
          <cell r="D3454">
            <v>0</v>
          </cell>
          <cell r="E3454">
            <v>0</v>
          </cell>
          <cell r="F3454">
            <v>9990000</v>
          </cell>
          <cell r="H3454" t="str">
            <v>IMPLANTE</v>
          </cell>
          <cell r="I3454" t="str">
            <v>Reemplazos articulares</v>
          </cell>
          <cell r="J3454" t="str">
            <v>Link</v>
          </cell>
        </row>
        <row r="3455">
          <cell r="A3455" t="str">
            <v>136-019/46</v>
          </cell>
          <cell r="B3455" t="str">
            <v>MP MONOBLOQUE 165MM * 19MM LAT</v>
          </cell>
          <cell r="C3455">
            <v>9990000</v>
          </cell>
          <cell r="D3455">
            <v>0</v>
          </cell>
          <cell r="E3455">
            <v>0</v>
          </cell>
          <cell r="F3455">
            <v>9990000</v>
          </cell>
          <cell r="H3455" t="str">
            <v>IMPLANTE</v>
          </cell>
          <cell r="I3455" t="str">
            <v>Reemplazos articulares</v>
          </cell>
          <cell r="J3455" t="str">
            <v>Link</v>
          </cell>
        </row>
        <row r="3456">
          <cell r="A3456" t="str">
            <v>136-018/46</v>
          </cell>
          <cell r="B3456" t="str">
            <v>MP MONOBLOQUE 165MM * 18MM LAT</v>
          </cell>
          <cell r="C3456">
            <v>9990000</v>
          </cell>
          <cell r="D3456">
            <v>0</v>
          </cell>
          <cell r="E3456">
            <v>0</v>
          </cell>
          <cell r="F3456">
            <v>9990000</v>
          </cell>
          <cell r="H3456" t="str">
            <v>IMPLANTE</v>
          </cell>
          <cell r="I3456" t="str">
            <v>Reemplazos articulares</v>
          </cell>
          <cell r="J3456" t="str">
            <v>Link</v>
          </cell>
        </row>
        <row r="3457">
          <cell r="A3457" t="str">
            <v>136-017/38</v>
          </cell>
          <cell r="B3457" t="str">
            <v>MP MONOBLOQUE 165MM * 17MM STD</v>
          </cell>
          <cell r="C3457">
            <v>9990000</v>
          </cell>
          <cell r="D3457">
            <v>0</v>
          </cell>
          <cell r="E3457">
            <v>0</v>
          </cell>
          <cell r="F3457">
            <v>9990000</v>
          </cell>
          <cell r="H3457" t="str">
            <v>IMPLANTE</v>
          </cell>
          <cell r="I3457" t="str">
            <v>Reemplazos articulares</v>
          </cell>
          <cell r="J3457" t="str">
            <v>Link</v>
          </cell>
        </row>
        <row r="3458">
          <cell r="A3458" t="str">
            <v>136-017/46</v>
          </cell>
          <cell r="B3458" t="str">
            <v>MP MONOBLOQUE 165MM * 17MM LAT</v>
          </cell>
          <cell r="C3458">
            <v>9990000</v>
          </cell>
          <cell r="D3458">
            <v>0</v>
          </cell>
          <cell r="E3458">
            <v>0</v>
          </cell>
          <cell r="F3458">
            <v>9990000</v>
          </cell>
          <cell r="H3458" t="str">
            <v>IMPLANTE</v>
          </cell>
          <cell r="I3458" t="str">
            <v>Reemplazos articulares</v>
          </cell>
          <cell r="J3458" t="str">
            <v>Link</v>
          </cell>
        </row>
        <row r="3459">
          <cell r="A3459" t="str">
            <v>136-016/38</v>
          </cell>
          <cell r="B3459" t="str">
            <v>MP MONOBLOQUE 165MM * 16MM STD</v>
          </cell>
          <cell r="C3459">
            <v>9990000</v>
          </cell>
          <cell r="D3459">
            <v>0</v>
          </cell>
          <cell r="E3459">
            <v>0</v>
          </cell>
          <cell r="F3459">
            <v>9990000</v>
          </cell>
          <cell r="H3459" t="str">
            <v>IMPLANTE</v>
          </cell>
          <cell r="I3459" t="str">
            <v>Reemplazos articulares</v>
          </cell>
          <cell r="J3459" t="str">
            <v>Link</v>
          </cell>
        </row>
        <row r="3460">
          <cell r="A3460" t="str">
            <v>136-016/46</v>
          </cell>
          <cell r="B3460" t="str">
            <v>MP MONOBLOQUE 165MM * 16MM LAT</v>
          </cell>
          <cell r="C3460">
            <v>9990000</v>
          </cell>
          <cell r="D3460">
            <v>0</v>
          </cell>
          <cell r="E3460">
            <v>0</v>
          </cell>
          <cell r="F3460">
            <v>9990000</v>
          </cell>
          <cell r="H3460" t="str">
            <v>IMPLANTE</v>
          </cell>
          <cell r="I3460" t="str">
            <v>Reemplazos articulares</v>
          </cell>
          <cell r="J3460" t="str">
            <v>Link</v>
          </cell>
        </row>
        <row r="3461">
          <cell r="A3461" t="str">
            <v>136-015/38</v>
          </cell>
          <cell r="B3461" t="str">
            <v>MP MONOBLOQUE 165MM * 15MM STD</v>
          </cell>
          <cell r="C3461">
            <v>9990000</v>
          </cell>
          <cell r="D3461">
            <v>0</v>
          </cell>
          <cell r="E3461">
            <v>0</v>
          </cell>
          <cell r="F3461">
            <v>9990000</v>
          </cell>
          <cell r="H3461" t="str">
            <v>IMPLANTE</v>
          </cell>
          <cell r="I3461" t="str">
            <v>Reemplazos articulares</v>
          </cell>
          <cell r="J3461" t="str">
            <v>Link</v>
          </cell>
        </row>
        <row r="3462">
          <cell r="A3462" t="str">
            <v>136-015/46</v>
          </cell>
          <cell r="B3462" t="str">
            <v>MP MONOBLOQUE 165MM * 15MM LAT</v>
          </cell>
          <cell r="C3462">
            <v>9990000</v>
          </cell>
          <cell r="D3462">
            <v>0</v>
          </cell>
          <cell r="E3462">
            <v>0</v>
          </cell>
          <cell r="F3462">
            <v>9990000</v>
          </cell>
          <cell r="H3462" t="str">
            <v>IMPLANTE</v>
          </cell>
          <cell r="I3462" t="str">
            <v>Reemplazos articulares</v>
          </cell>
          <cell r="J3462" t="str">
            <v>Link</v>
          </cell>
        </row>
        <row r="3463">
          <cell r="A3463" t="str">
            <v>136-014/38</v>
          </cell>
          <cell r="B3463" t="str">
            <v>MP MONOBLOQUE 165MM * 14MM STD</v>
          </cell>
          <cell r="C3463">
            <v>9990000</v>
          </cell>
          <cell r="D3463">
            <v>0</v>
          </cell>
          <cell r="E3463">
            <v>0</v>
          </cell>
          <cell r="F3463">
            <v>9990000</v>
          </cell>
          <cell r="H3463" t="str">
            <v>IMPLANTE</v>
          </cell>
          <cell r="I3463" t="str">
            <v>Reemplazos articulares</v>
          </cell>
          <cell r="J3463" t="str">
            <v>Link</v>
          </cell>
        </row>
        <row r="3464">
          <cell r="A3464" t="str">
            <v>136-014/46</v>
          </cell>
          <cell r="B3464" t="str">
            <v>MP MONOBLOQUE 165MM * 14MM LAT</v>
          </cell>
          <cell r="C3464">
            <v>9990000</v>
          </cell>
          <cell r="D3464">
            <v>0</v>
          </cell>
          <cell r="E3464">
            <v>0</v>
          </cell>
          <cell r="F3464">
            <v>9990000</v>
          </cell>
          <cell r="H3464" t="str">
            <v>IMPLANTE</v>
          </cell>
          <cell r="I3464" t="str">
            <v>Reemplazos articulares</v>
          </cell>
          <cell r="J3464" t="str">
            <v>Link</v>
          </cell>
        </row>
        <row r="3465">
          <cell r="A3465" t="str">
            <v>BMD30N2</v>
          </cell>
          <cell r="B3465" t="str">
            <v>MOTOR ELECTRICO MD30 AUDIOLOGIA N 2</v>
          </cell>
          <cell r="C3465">
            <v>0</v>
          </cell>
          <cell r="D3465">
            <v>0</v>
          </cell>
          <cell r="E3465">
            <v>0</v>
          </cell>
          <cell r="F3465">
            <v>0</v>
          </cell>
          <cell r="H3465" t="str">
            <v>IMPLANTE</v>
          </cell>
          <cell r="I3465" t="str">
            <v>Ayudas auditivas</v>
          </cell>
          <cell r="J3465" t="str">
            <v>BIOTRONITECH</v>
          </cell>
        </row>
        <row r="3466">
          <cell r="A3466" t="str">
            <v>CS-092</v>
          </cell>
          <cell r="B3466" t="str">
            <v>MONITOREO INTRAOPERATORIO</v>
          </cell>
          <cell r="C3466">
            <v>5520000</v>
          </cell>
          <cell r="D3466">
            <v>0</v>
          </cell>
          <cell r="E3466">
            <v>0</v>
          </cell>
          <cell r="F3466">
            <v>5520000</v>
          </cell>
          <cell r="H3466" t="str">
            <v>ZDIE - Servicios para Venta</v>
          </cell>
          <cell r="I3466" t="str">
            <v>Servicios</v>
          </cell>
          <cell r="J3466" t="str">
            <v>Disortho SA</v>
          </cell>
        </row>
        <row r="3467">
          <cell r="A3467" t="str">
            <v>TM323</v>
          </cell>
          <cell r="B3467" t="str">
            <v>MONITOR 3D "32" PTLLA 1920*1080.IMG 16:9</v>
          </cell>
          <cell r="C3467">
            <v>0</v>
          </cell>
          <cell r="D3467">
            <v>0.19</v>
          </cell>
          <cell r="E3467">
            <v>0</v>
          </cell>
          <cell r="F3467">
            <v>0</v>
          </cell>
          <cell r="H3467" t="str">
            <v>IMPLANTE</v>
          </cell>
          <cell r="I3467" t="str">
            <v>Equipos</v>
          </cell>
          <cell r="J3467" t="str">
            <v>BIOTRONITECH</v>
          </cell>
        </row>
        <row r="3468">
          <cell r="A3468" t="str">
            <v>6647.15.340</v>
          </cell>
          <cell r="B3468" t="str">
            <v>MODULO TIBIAL CCK-LARGO (ESTÁNDAR)</v>
          </cell>
          <cell r="C3468">
            <v>1961600</v>
          </cell>
          <cell r="D3468">
            <v>0</v>
          </cell>
          <cell r="E3468">
            <v>0</v>
          </cell>
          <cell r="F3468">
            <v>1961600</v>
          </cell>
          <cell r="H3468" t="str">
            <v>IMPLANTE</v>
          </cell>
          <cell r="I3468" t="str">
            <v>Reemplazos articulares</v>
          </cell>
          <cell r="J3468" t="str">
            <v>Lima Corporate</v>
          </cell>
        </row>
        <row r="3469">
          <cell r="A3469" t="str">
            <v>6647.15.360</v>
          </cell>
          <cell r="B3469" t="str">
            <v>MODULO TIBIAL CCK-LARGO (+6MM)</v>
          </cell>
          <cell r="C3469">
            <v>1961600</v>
          </cell>
          <cell r="D3469">
            <v>0</v>
          </cell>
          <cell r="E3469">
            <v>0</v>
          </cell>
          <cell r="F3469">
            <v>1961600</v>
          </cell>
          <cell r="H3469" t="str">
            <v>IMPLANTE</v>
          </cell>
          <cell r="I3469" t="str">
            <v>Reemplazos articulares</v>
          </cell>
          <cell r="J3469" t="str">
            <v>Lima Corporate</v>
          </cell>
        </row>
        <row r="3470">
          <cell r="A3470" t="str">
            <v>6647.15.350</v>
          </cell>
          <cell r="B3470" t="str">
            <v>MODULO TIBIAL CCK-LARGO (+3MM)</v>
          </cell>
          <cell r="C3470">
            <v>1961600</v>
          </cell>
          <cell r="D3470">
            <v>0</v>
          </cell>
          <cell r="E3470">
            <v>0</v>
          </cell>
          <cell r="F3470">
            <v>1961600</v>
          </cell>
          <cell r="H3470" t="str">
            <v>IMPLANTE</v>
          </cell>
          <cell r="I3470" t="str">
            <v>Reemplazos articulares</v>
          </cell>
          <cell r="J3470" t="str">
            <v>Lima Corporate</v>
          </cell>
        </row>
        <row r="3471">
          <cell r="A3471" t="str">
            <v>6647.15.310</v>
          </cell>
          <cell r="B3471" t="str">
            <v>MODULO TIBIAL CCK-CORTO (ESTÁNDAR)</v>
          </cell>
          <cell r="C3471">
            <v>1961600</v>
          </cell>
          <cell r="D3471">
            <v>0</v>
          </cell>
          <cell r="E3471">
            <v>0</v>
          </cell>
          <cell r="F3471">
            <v>1961600</v>
          </cell>
          <cell r="H3471" t="str">
            <v>IMPLANTE</v>
          </cell>
          <cell r="I3471" t="str">
            <v>Reemplazos articulares</v>
          </cell>
          <cell r="J3471" t="str">
            <v>Lima Corporate</v>
          </cell>
        </row>
        <row r="3472">
          <cell r="A3472" t="str">
            <v>6647.15.330</v>
          </cell>
          <cell r="B3472" t="str">
            <v>MODULO TIBIAL CCK-CORTO (+6MM)</v>
          </cell>
          <cell r="C3472">
            <v>1961600</v>
          </cell>
          <cell r="D3472">
            <v>0</v>
          </cell>
          <cell r="E3472">
            <v>0</v>
          </cell>
          <cell r="F3472">
            <v>1961600</v>
          </cell>
          <cell r="H3472" t="str">
            <v>IMPLANTE</v>
          </cell>
          <cell r="I3472" t="str">
            <v>Reemplazos articulares</v>
          </cell>
          <cell r="J3472" t="str">
            <v>Lima Corporate</v>
          </cell>
        </row>
        <row r="3473">
          <cell r="A3473" t="str">
            <v>6647.15.320</v>
          </cell>
          <cell r="B3473" t="str">
            <v>MODULO TIBIAL CCK-CORTO (+3MM)</v>
          </cell>
          <cell r="C3473">
            <v>1961600</v>
          </cell>
          <cell r="D3473">
            <v>0</v>
          </cell>
          <cell r="E3473">
            <v>0</v>
          </cell>
          <cell r="F3473">
            <v>1961600</v>
          </cell>
          <cell r="H3473" t="str">
            <v>IMPLANTE</v>
          </cell>
          <cell r="I3473" t="str">
            <v>Reemplazos articulares</v>
          </cell>
          <cell r="J3473" t="str">
            <v>Lima Corporate</v>
          </cell>
        </row>
        <row r="3474">
          <cell r="A3474" t="str">
            <v>6647.15.450</v>
          </cell>
          <cell r="B3474" t="str">
            <v>MODULO FEMORAL CCK-LARGO (R+3MM)(L-3MM)</v>
          </cell>
          <cell r="C3474">
            <v>1961600</v>
          </cell>
          <cell r="D3474">
            <v>0</v>
          </cell>
          <cell r="E3474">
            <v>0</v>
          </cell>
          <cell r="F3474">
            <v>1961600</v>
          </cell>
          <cell r="H3474" t="str">
            <v>IMPLANTE</v>
          </cell>
          <cell r="I3474" t="str">
            <v>Reemplazos articulares</v>
          </cell>
          <cell r="J3474" t="str">
            <v>Lima Corporate</v>
          </cell>
        </row>
        <row r="3475">
          <cell r="A3475" t="str">
            <v>6647.15.460</v>
          </cell>
          <cell r="B3475" t="str">
            <v>MODULO FEMORAL CCK-LARGO (R+3MM)(L+3MM)</v>
          </cell>
          <cell r="C3475">
            <v>1961600</v>
          </cell>
          <cell r="D3475">
            <v>0</v>
          </cell>
          <cell r="E3475">
            <v>0</v>
          </cell>
          <cell r="F3475">
            <v>1961600</v>
          </cell>
          <cell r="H3475" t="str">
            <v>IMPLANTE</v>
          </cell>
          <cell r="I3475" t="str">
            <v>Reemplazos articulares</v>
          </cell>
          <cell r="J3475" t="str">
            <v>Lima Corporate</v>
          </cell>
        </row>
        <row r="3476">
          <cell r="A3476" t="str">
            <v>6647.15.440</v>
          </cell>
          <cell r="B3476" t="str">
            <v>MODULO FEMORAL CCK-LARGO (ESTÁNDAR) R-L</v>
          </cell>
          <cell r="C3476">
            <v>1961600</v>
          </cell>
          <cell r="D3476">
            <v>0</v>
          </cell>
          <cell r="E3476">
            <v>0</v>
          </cell>
          <cell r="F3476">
            <v>1961600</v>
          </cell>
          <cell r="H3476" t="str">
            <v>IMPLANTE</v>
          </cell>
          <cell r="I3476" t="str">
            <v>Reemplazos articulares</v>
          </cell>
          <cell r="J3476" t="str">
            <v>Lima Corporate</v>
          </cell>
        </row>
        <row r="3477">
          <cell r="A3477" t="str">
            <v>6647.15.420</v>
          </cell>
          <cell r="B3477" t="str">
            <v>MODULO FEMORAL CCK-CORTO (R+3MM)(L-3MM)</v>
          </cell>
          <cell r="C3477">
            <v>1961600</v>
          </cell>
          <cell r="D3477">
            <v>0</v>
          </cell>
          <cell r="E3477">
            <v>0</v>
          </cell>
          <cell r="F3477">
            <v>1961600</v>
          </cell>
          <cell r="H3477" t="str">
            <v>IMPLANTE</v>
          </cell>
          <cell r="I3477" t="str">
            <v>Reemplazos articulares</v>
          </cell>
          <cell r="J3477" t="str">
            <v>Lima Corporate</v>
          </cell>
        </row>
        <row r="3478">
          <cell r="A3478" t="str">
            <v>6647.15.430</v>
          </cell>
          <cell r="B3478" t="str">
            <v>MODULO FEMORAL CCK-CORTO (R+3MM)(L+3MM)</v>
          </cell>
          <cell r="C3478">
            <v>1961600</v>
          </cell>
          <cell r="D3478">
            <v>0</v>
          </cell>
          <cell r="E3478">
            <v>0</v>
          </cell>
          <cell r="F3478">
            <v>1961600</v>
          </cell>
          <cell r="H3478" t="str">
            <v>IMPLANTE</v>
          </cell>
          <cell r="I3478" t="str">
            <v>Reemplazos articulares</v>
          </cell>
          <cell r="J3478" t="str">
            <v>Lima Corporate</v>
          </cell>
        </row>
        <row r="3479">
          <cell r="A3479" t="str">
            <v>6647.15.410</v>
          </cell>
          <cell r="B3479" t="str">
            <v>MODULO FEMORAL CCK-CORTO (ESTÁNDAR) R-L</v>
          </cell>
          <cell r="C3479">
            <v>1961600</v>
          </cell>
          <cell r="D3479">
            <v>0</v>
          </cell>
          <cell r="E3479">
            <v>0</v>
          </cell>
          <cell r="F3479">
            <v>1961600</v>
          </cell>
          <cell r="H3479" t="str">
            <v>IMPLANTE</v>
          </cell>
          <cell r="I3479" t="str">
            <v>Reemplazos articulares</v>
          </cell>
          <cell r="J3479" t="str">
            <v>Lima Corporate</v>
          </cell>
        </row>
        <row r="3480">
          <cell r="A3480" t="str">
            <v>PORB</v>
          </cell>
          <cell r="B3480" t="str">
            <v>MNIPLACA PISO DE ORBITA</v>
          </cell>
          <cell r="C3480">
            <v>629500</v>
          </cell>
          <cell r="D3480">
            <v>0</v>
          </cell>
          <cell r="E3480">
            <v>0</v>
          </cell>
          <cell r="F3480">
            <v>629500</v>
          </cell>
          <cell r="H3480" t="str">
            <v>IMPLANTE</v>
          </cell>
          <cell r="I3480" t="str">
            <v>Craneo maxilofacial</v>
          </cell>
          <cell r="J3480" t="str">
            <v>Tekka</v>
          </cell>
        </row>
        <row r="3481">
          <cell r="A3481" t="str">
            <v>MNPETOIL10</v>
          </cell>
          <cell r="B3481" t="str">
            <v>MINIPLACA DE TREPANACIÓN 10MM</v>
          </cell>
          <cell r="C3481">
            <v>420800</v>
          </cell>
          <cell r="D3481">
            <v>0</v>
          </cell>
          <cell r="E3481">
            <v>0</v>
          </cell>
          <cell r="F3481">
            <v>420800</v>
          </cell>
          <cell r="H3481" t="str">
            <v>IMPLANTE</v>
          </cell>
          <cell r="I3481" t="str">
            <v>Craneo maxilofacial</v>
          </cell>
          <cell r="J3481" t="str">
            <v>Tekka</v>
          </cell>
        </row>
        <row r="3482">
          <cell r="A3482">
            <v>1930309</v>
          </cell>
          <cell r="B3482" t="str">
            <v>MINIMALLA 85MM*53MM, 0.3 MM</v>
          </cell>
          <cell r="C3482">
            <v>0</v>
          </cell>
          <cell r="D3482">
            <v>0</v>
          </cell>
          <cell r="E3482">
            <v>0</v>
          </cell>
          <cell r="F3482">
            <v>0</v>
          </cell>
          <cell r="G3482" t="str">
            <v>SIN CREAR EN SAP</v>
          </cell>
          <cell r="H3482" t="str">
            <v>IMPLANTE</v>
          </cell>
          <cell r="I3482" t="str">
            <v>Craneo maxilofacial</v>
          </cell>
          <cell r="J3482" t="str">
            <v>W.lorens</v>
          </cell>
        </row>
        <row r="3483">
          <cell r="A3483" t="str">
            <v xml:space="preserve">01-7185 </v>
          </cell>
          <cell r="B3483" t="str">
            <v>MINIMALLA 85MM*53MM, 0.3 MM</v>
          </cell>
          <cell r="C3483">
            <v>5769100</v>
          </cell>
          <cell r="D3483" t="str">
            <v>PDTE</v>
          </cell>
          <cell r="E3483" t="str">
            <v>PDTE</v>
          </cell>
          <cell r="F3483" t="str">
            <v>PDTE</v>
          </cell>
          <cell r="G3483" t="str">
            <v>SIN CREAR EN SAP</v>
          </cell>
          <cell r="H3483" t="e">
            <v>#N/A</v>
          </cell>
          <cell r="I3483" t="str">
            <v>Craneo maxilofacial</v>
          </cell>
          <cell r="J3483" t="str">
            <v>W.lorens</v>
          </cell>
        </row>
        <row r="3484">
          <cell r="A3484" t="str">
            <v>YKAN-0181</v>
          </cell>
          <cell r="B3484" t="str">
            <v>MINIANCLAJE SOFT DE 1.8MM (CON 4 AGUJAS)</v>
          </cell>
          <cell r="C3484">
            <v>1800000</v>
          </cell>
          <cell r="D3484">
            <v>0</v>
          </cell>
          <cell r="E3484">
            <v>0</v>
          </cell>
          <cell r="F3484">
            <v>1800000</v>
          </cell>
          <cell r="H3484" t="str">
            <v>IMPLANTE</v>
          </cell>
          <cell r="I3484" t="str">
            <v>Medicina deportiva</v>
          </cell>
          <cell r="J3484" t="str">
            <v>Element  Orthopedics</v>
          </cell>
        </row>
        <row r="3485">
          <cell r="A3485" t="str">
            <v>YKAN-0151</v>
          </cell>
          <cell r="B3485" t="str">
            <v>MINIANCLAJE SOFT DE 1.5MM CON AGUJA</v>
          </cell>
          <cell r="C3485">
            <v>1800000</v>
          </cell>
          <cell r="D3485">
            <v>0</v>
          </cell>
          <cell r="E3485">
            <v>0</v>
          </cell>
          <cell r="F3485">
            <v>1800000</v>
          </cell>
          <cell r="H3485" t="str">
            <v>IMPLANTE</v>
          </cell>
          <cell r="I3485" t="str">
            <v>Medicina deportiva</v>
          </cell>
          <cell r="J3485" t="str">
            <v>Element  Orthopedics</v>
          </cell>
        </row>
        <row r="3486">
          <cell r="A3486" t="str">
            <v>YKAN-0121</v>
          </cell>
          <cell r="B3486" t="str">
            <v>MINIANCLAJE SOFT DE 1.2MM CON AGUJA</v>
          </cell>
          <cell r="C3486">
            <v>1800000</v>
          </cell>
          <cell r="D3486">
            <v>0</v>
          </cell>
          <cell r="E3486">
            <v>0</v>
          </cell>
          <cell r="F3486">
            <v>1800000</v>
          </cell>
          <cell r="H3486" t="str">
            <v>IMPLANTE</v>
          </cell>
          <cell r="I3486" t="str">
            <v>Medicina deportiva</v>
          </cell>
          <cell r="J3486" t="str">
            <v>Element  Orthopedics</v>
          </cell>
        </row>
        <row r="3487">
          <cell r="A3487" t="str">
            <v>MNPY5T</v>
          </cell>
          <cell r="B3487" t="str">
            <v>MINI PLACA Y 5H</v>
          </cell>
          <cell r="C3487">
            <v>327900</v>
          </cell>
          <cell r="D3487">
            <v>0</v>
          </cell>
          <cell r="E3487">
            <v>0</v>
          </cell>
          <cell r="F3487">
            <v>327900</v>
          </cell>
          <cell r="H3487" t="str">
            <v>IMPLANTE</v>
          </cell>
          <cell r="I3487" t="str">
            <v>Craneo maxilofacial</v>
          </cell>
          <cell r="J3487" t="str">
            <v>Tekka</v>
          </cell>
        </row>
        <row r="3488">
          <cell r="A3488" t="str">
            <v>MNPX7T</v>
          </cell>
          <cell r="B3488" t="str">
            <v>MINI PLACA TITANIO X 7H</v>
          </cell>
          <cell r="C3488">
            <v>327900</v>
          </cell>
          <cell r="D3488">
            <v>0</v>
          </cell>
          <cell r="E3488">
            <v>0</v>
          </cell>
          <cell r="F3488">
            <v>327900</v>
          </cell>
          <cell r="H3488" t="str">
            <v>IMPLANTE</v>
          </cell>
          <cell r="I3488" t="str">
            <v>Craneo maxilofacial</v>
          </cell>
          <cell r="J3488" t="str">
            <v>Tekka</v>
          </cell>
        </row>
        <row r="3489">
          <cell r="A3489" t="str">
            <v>MNPX6T</v>
          </cell>
          <cell r="B3489" t="str">
            <v>MINI PLACA TITANIO X 6H</v>
          </cell>
          <cell r="C3489">
            <v>327900</v>
          </cell>
          <cell r="D3489">
            <v>0</v>
          </cell>
          <cell r="E3489">
            <v>0</v>
          </cell>
          <cell r="F3489">
            <v>327900</v>
          </cell>
          <cell r="H3489" t="str">
            <v>IMPLANTE</v>
          </cell>
          <cell r="I3489" t="str">
            <v>Craneo maxilofacial</v>
          </cell>
          <cell r="J3489" t="str">
            <v>Tekka</v>
          </cell>
        </row>
        <row r="3490">
          <cell r="A3490" t="str">
            <v>MNP3D4TR</v>
          </cell>
          <cell r="B3490" t="str">
            <v>MINI PLACA TITANIO 3D 4 ORIF RECTANGULAR</v>
          </cell>
          <cell r="C3490">
            <v>327900</v>
          </cell>
          <cell r="D3490">
            <v>0</v>
          </cell>
          <cell r="E3490">
            <v>0</v>
          </cell>
          <cell r="F3490">
            <v>327900</v>
          </cell>
          <cell r="H3490" t="str">
            <v>IMPLANTE</v>
          </cell>
          <cell r="I3490" t="str">
            <v>Craneo maxilofacial</v>
          </cell>
          <cell r="J3490" t="str">
            <v>Tekka</v>
          </cell>
        </row>
        <row r="3491">
          <cell r="A3491" t="str">
            <v>MNP3D4TC</v>
          </cell>
          <cell r="B3491" t="str">
            <v>MINI PLACA TITANIO 3D 4 ORIF CUADRADA</v>
          </cell>
          <cell r="C3491">
            <v>327900</v>
          </cell>
          <cell r="D3491">
            <v>0</v>
          </cell>
          <cell r="E3491">
            <v>0</v>
          </cell>
          <cell r="F3491">
            <v>327900</v>
          </cell>
          <cell r="H3491" t="str">
            <v>IMPLANTE</v>
          </cell>
          <cell r="I3491" t="str">
            <v>Craneo maxilofacial</v>
          </cell>
          <cell r="J3491" t="str">
            <v>Tekka</v>
          </cell>
        </row>
        <row r="3492">
          <cell r="A3492" t="str">
            <v>MNPT6T</v>
          </cell>
          <cell r="B3492" t="str">
            <v>MINI PLACA T 6H</v>
          </cell>
          <cell r="C3492">
            <v>327900</v>
          </cell>
          <cell r="D3492">
            <v>0</v>
          </cell>
          <cell r="E3492">
            <v>0</v>
          </cell>
          <cell r="F3492">
            <v>327900</v>
          </cell>
          <cell r="H3492" t="str">
            <v>IMPLANTE</v>
          </cell>
          <cell r="I3492" t="str">
            <v>Craneo maxilofacial</v>
          </cell>
          <cell r="J3492" t="str">
            <v>Tekka</v>
          </cell>
        </row>
        <row r="3493">
          <cell r="A3493" t="str">
            <v>MNP6TM</v>
          </cell>
          <cell r="B3493" t="str">
            <v>MINI PLACA RECTA PUENTE MEDIO 6H</v>
          </cell>
          <cell r="C3493">
            <v>279600</v>
          </cell>
          <cell r="D3493">
            <v>0</v>
          </cell>
          <cell r="E3493">
            <v>0</v>
          </cell>
          <cell r="F3493">
            <v>279600</v>
          </cell>
          <cell r="H3493" t="str">
            <v>IMPLANTE</v>
          </cell>
          <cell r="I3493" t="str">
            <v>Craneo maxilofacial</v>
          </cell>
          <cell r="J3493" t="str">
            <v>Tekka</v>
          </cell>
        </row>
        <row r="3494">
          <cell r="A3494" t="str">
            <v>MNP4TM</v>
          </cell>
          <cell r="B3494" t="str">
            <v>MINI PLACA RECTA PUENTE MEDIO 4H</v>
          </cell>
          <cell r="C3494">
            <v>279600</v>
          </cell>
          <cell r="D3494">
            <v>0</v>
          </cell>
          <cell r="E3494">
            <v>0</v>
          </cell>
          <cell r="F3494">
            <v>279600</v>
          </cell>
          <cell r="H3494" t="str">
            <v>IMPLANTE</v>
          </cell>
          <cell r="I3494" t="str">
            <v>Craneo maxilofacial</v>
          </cell>
          <cell r="J3494" t="str">
            <v>Tekka</v>
          </cell>
        </row>
        <row r="3495">
          <cell r="A3495" t="str">
            <v>MNP2TM</v>
          </cell>
          <cell r="B3495" t="str">
            <v>MINI PLACA RECTA PUENTE MEDIO 2H</v>
          </cell>
          <cell r="C3495">
            <v>279600</v>
          </cell>
          <cell r="D3495">
            <v>0</v>
          </cell>
          <cell r="E3495">
            <v>0</v>
          </cell>
          <cell r="F3495">
            <v>279600</v>
          </cell>
          <cell r="H3495" t="str">
            <v>IMPLANTE</v>
          </cell>
          <cell r="I3495" t="str">
            <v>Craneo maxilofacial</v>
          </cell>
          <cell r="J3495" t="str">
            <v>Tekka</v>
          </cell>
        </row>
        <row r="3496">
          <cell r="A3496" t="str">
            <v>MNP6TL</v>
          </cell>
          <cell r="B3496" t="str">
            <v>MINI PLACA RECTA PUENTE LARGO 6H</v>
          </cell>
          <cell r="C3496">
            <v>279600</v>
          </cell>
          <cell r="D3496">
            <v>0</v>
          </cell>
          <cell r="E3496">
            <v>0</v>
          </cell>
          <cell r="F3496">
            <v>279600</v>
          </cell>
          <cell r="H3496" t="str">
            <v>IMPLANTE</v>
          </cell>
          <cell r="I3496" t="str">
            <v>Craneo maxilofacial</v>
          </cell>
          <cell r="J3496" t="str">
            <v>Tekka</v>
          </cell>
        </row>
        <row r="3497">
          <cell r="A3497" t="str">
            <v>MNP4TL</v>
          </cell>
          <cell r="B3497" t="str">
            <v>MINI PLACA RECTA PUENTE LARGO 4H</v>
          </cell>
          <cell r="C3497">
            <v>279600</v>
          </cell>
          <cell r="D3497">
            <v>0</v>
          </cell>
          <cell r="E3497">
            <v>0</v>
          </cell>
          <cell r="F3497">
            <v>279600</v>
          </cell>
          <cell r="H3497" t="str">
            <v>IMPLANTE</v>
          </cell>
          <cell r="I3497" t="str">
            <v>Craneo maxilofacial</v>
          </cell>
          <cell r="J3497" t="str">
            <v>Tekka</v>
          </cell>
        </row>
        <row r="3498">
          <cell r="A3498" t="str">
            <v>3406-008</v>
          </cell>
          <cell r="B3498" t="str">
            <v>MINI PLACA RECTA 8H (T.2.7)</v>
          </cell>
          <cell r="C3498">
            <v>129500</v>
          </cell>
          <cell r="D3498">
            <v>0</v>
          </cell>
          <cell r="E3498">
            <v>0</v>
          </cell>
          <cell r="F3498">
            <v>129500</v>
          </cell>
          <cell r="H3498" t="str">
            <v>IMPLANTE</v>
          </cell>
          <cell r="I3498" t="str">
            <v>Osteosintesis y trauma</v>
          </cell>
          <cell r="J3498" t="str">
            <v>Surgival</v>
          </cell>
        </row>
        <row r="3499">
          <cell r="A3499" t="str">
            <v>MNP8T</v>
          </cell>
          <cell r="B3499" t="str">
            <v>MINI PLACA RECTA 8H</v>
          </cell>
          <cell r="C3499">
            <v>279600</v>
          </cell>
          <cell r="D3499">
            <v>0</v>
          </cell>
          <cell r="E3499">
            <v>0</v>
          </cell>
          <cell r="F3499">
            <v>279600</v>
          </cell>
          <cell r="H3499" t="str">
            <v>IMPLANTE</v>
          </cell>
          <cell r="I3499" t="str">
            <v>Craneo maxilofacial</v>
          </cell>
          <cell r="J3499" t="str">
            <v>Tekka</v>
          </cell>
        </row>
        <row r="3500">
          <cell r="A3500" t="str">
            <v>3406-007</v>
          </cell>
          <cell r="B3500" t="str">
            <v>MINI PLACA RECTA 7H (T.2.7)</v>
          </cell>
          <cell r="C3500">
            <v>121400</v>
          </cell>
          <cell r="D3500">
            <v>0</v>
          </cell>
          <cell r="E3500">
            <v>0</v>
          </cell>
          <cell r="F3500">
            <v>121400</v>
          </cell>
          <cell r="H3500" t="str">
            <v>IMPLANTE</v>
          </cell>
          <cell r="I3500" t="str">
            <v>Osteosintesis y trauma</v>
          </cell>
          <cell r="J3500" t="str">
            <v>Surgival</v>
          </cell>
        </row>
        <row r="3501">
          <cell r="A3501" t="str">
            <v>3406-006</v>
          </cell>
          <cell r="B3501" t="str">
            <v>MINI PLACA RECTA 6H (T.2.7)</v>
          </cell>
          <cell r="C3501">
            <v>113300</v>
          </cell>
          <cell r="D3501">
            <v>0</v>
          </cell>
          <cell r="E3501">
            <v>0</v>
          </cell>
          <cell r="F3501">
            <v>113300</v>
          </cell>
          <cell r="H3501" t="str">
            <v>IMPLANTE</v>
          </cell>
          <cell r="I3501" t="str">
            <v>Osteosintesis y trauma</v>
          </cell>
          <cell r="J3501" t="str">
            <v>Surgival</v>
          </cell>
        </row>
        <row r="3502">
          <cell r="A3502" t="str">
            <v>MNP6T</v>
          </cell>
          <cell r="B3502" t="str">
            <v>MINI PLACA RECTA 6H</v>
          </cell>
          <cell r="C3502">
            <v>279600</v>
          </cell>
          <cell r="D3502">
            <v>0</v>
          </cell>
          <cell r="E3502">
            <v>0</v>
          </cell>
          <cell r="F3502">
            <v>279600</v>
          </cell>
          <cell r="H3502" t="str">
            <v>IMPLANTE</v>
          </cell>
          <cell r="I3502" t="str">
            <v>Craneo maxilofacial</v>
          </cell>
          <cell r="J3502" t="str">
            <v>Tekka</v>
          </cell>
        </row>
        <row r="3503">
          <cell r="A3503" t="str">
            <v>3406-005</v>
          </cell>
          <cell r="B3503" t="str">
            <v>MINI PLACA RECTA 5H (T.2.7)</v>
          </cell>
          <cell r="C3503">
            <v>105300</v>
          </cell>
          <cell r="D3503">
            <v>0</v>
          </cell>
          <cell r="E3503">
            <v>0</v>
          </cell>
          <cell r="F3503">
            <v>105300</v>
          </cell>
          <cell r="H3503" t="str">
            <v>IMPLANTE</v>
          </cell>
          <cell r="I3503" t="str">
            <v>Osteosintesis y trauma</v>
          </cell>
          <cell r="J3503" t="str">
            <v>Surgival</v>
          </cell>
        </row>
        <row r="3504">
          <cell r="A3504" t="str">
            <v>3406-004</v>
          </cell>
          <cell r="B3504" t="str">
            <v>MINI PLACA RECTA 4H (T.2.7)</v>
          </cell>
          <cell r="C3504">
            <v>97100</v>
          </cell>
          <cell r="D3504">
            <v>0</v>
          </cell>
          <cell r="E3504">
            <v>0</v>
          </cell>
          <cell r="F3504">
            <v>97100</v>
          </cell>
          <cell r="H3504" t="str">
            <v>IMPLANTE</v>
          </cell>
          <cell r="I3504" t="str">
            <v>Osteosintesis y trauma</v>
          </cell>
          <cell r="J3504" t="str">
            <v>Surgival</v>
          </cell>
        </row>
        <row r="3505">
          <cell r="A3505" t="str">
            <v>MNP4T</v>
          </cell>
          <cell r="B3505" t="str">
            <v>MINI PLACA RECTA 4H</v>
          </cell>
          <cell r="C3505">
            <v>279600</v>
          </cell>
          <cell r="D3505">
            <v>0</v>
          </cell>
          <cell r="E3505">
            <v>0</v>
          </cell>
          <cell r="F3505">
            <v>279600</v>
          </cell>
          <cell r="H3505" t="str">
            <v>IMPLANTE</v>
          </cell>
          <cell r="I3505" t="str">
            <v>Craneo maxilofacial</v>
          </cell>
          <cell r="J3505" t="str">
            <v>Tekka</v>
          </cell>
        </row>
        <row r="3506">
          <cell r="A3506" t="str">
            <v>3406-003</v>
          </cell>
          <cell r="B3506" t="str">
            <v>MINI PLACA RECTA 3H (T.2.7)</v>
          </cell>
          <cell r="C3506">
            <v>89100</v>
          </cell>
          <cell r="D3506">
            <v>0</v>
          </cell>
          <cell r="E3506">
            <v>0</v>
          </cell>
          <cell r="F3506">
            <v>89100</v>
          </cell>
          <cell r="H3506" t="str">
            <v>IMPLANTE</v>
          </cell>
          <cell r="I3506" t="str">
            <v>Osteosintesis y trauma</v>
          </cell>
          <cell r="J3506" t="str">
            <v>Surgival</v>
          </cell>
        </row>
        <row r="3507">
          <cell r="A3507" t="str">
            <v>3405-006</v>
          </cell>
          <cell r="B3507" t="str">
            <v>MINI PLACA RECTA 2.0 M.M.*6H</v>
          </cell>
          <cell r="C3507">
            <v>80900</v>
          </cell>
          <cell r="D3507">
            <v>0</v>
          </cell>
          <cell r="E3507">
            <v>0</v>
          </cell>
          <cell r="F3507">
            <v>80900</v>
          </cell>
          <cell r="H3507" t="str">
            <v>IMPLANTE</v>
          </cell>
          <cell r="I3507" t="str">
            <v>Osteosintesis y trauma</v>
          </cell>
          <cell r="J3507" t="str">
            <v>Surgival</v>
          </cell>
        </row>
        <row r="3508">
          <cell r="A3508" t="str">
            <v>3405-005</v>
          </cell>
          <cell r="B3508" t="str">
            <v>MINI PLACA RECTA 2.0 M.M.*5H</v>
          </cell>
          <cell r="C3508">
            <v>72800</v>
          </cell>
          <cell r="D3508">
            <v>0</v>
          </cell>
          <cell r="E3508">
            <v>0</v>
          </cell>
          <cell r="F3508">
            <v>72800</v>
          </cell>
          <cell r="H3508" t="str">
            <v>IMPLANTE</v>
          </cell>
          <cell r="I3508" t="str">
            <v>Osteosintesis y trauma</v>
          </cell>
          <cell r="J3508" t="str">
            <v>Surgival</v>
          </cell>
        </row>
        <row r="3509">
          <cell r="A3509" t="str">
            <v>3405-004</v>
          </cell>
          <cell r="B3509" t="str">
            <v>MINI PLACA RECTA 2.0 M.M.*4H</v>
          </cell>
          <cell r="C3509">
            <v>64900</v>
          </cell>
          <cell r="D3509">
            <v>0</v>
          </cell>
          <cell r="E3509">
            <v>0</v>
          </cell>
          <cell r="F3509">
            <v>64900</v>
          </cell>
          <cell r="H3509" t="str">
            <v>IMPLANTE</v>
          </cell>
          <cell r="I3509" t="str">
            <v>Osteosintesis y trauma</v>
          </cell>
          <cell r="J3509" t="str">
            <v>Surgival</v>
          </cell>
        </row>
        <row r="3510">
          <cell r="A3510" t="str">
            <v>3405-008</v>
          </cell>
          <cell r="B3510" t="str">
            <v>MINI PLACA RECTA 2.0 M.M *8H</v>
          </cell>
          <cell r="C3510">
            <v>80900</v>
          </cell>
          <cell r="D3510">
            <v>0</v>
          </cell>
          <cell r="E3510">
            <v>0</v>
          </cell>
          <cell r="F3510">
            <v>80900</v>
          </cell>
          <cell r="H3510" t="str">
            <v>IMPLANTE</v>
          </cell>
          <cell r="I3510" t="str">
            <v>Osteosintesis y trauma</v>
          </cell>
          <cell r="J3510" t="str">
            <v>Surgival</v>
          </cell>
        </row>
        <row r="3511">
          <cell r="A3511" t="str">
            <v>3405-007</v>
          </cell>
          <cell r="B3511" t="str">
            <v>MINI PLACA RECTA 2.0 M.M *7H</v>
          </cell>
          <cell r="C3511">
            <v>80900</v>
          </cell>
          <cell r="D3511">
            <v>0</v>
          </cell>
          <cell r="E3511">
            <v>0</v>
          </cell>
          <cell r="F3511">
            <v>80900</v>
          </cell>
          <cell r="H3511" t="str">
            <v>IMPLANTE</v>
          </cell>
          <cell r="I3511" t="str">
            <v>Osteosintesis y trauma</v>
          </cell>
          <cell r="J3511" t="str">
            <v>Surgival</v>
          </cell>
        </row>
        <row r="3512">
          <cell r="A3512" t="str">
            <v>3405-003</v>
          </cell>
          <cell r="B3512" t="str">
            <v>MINI PLACA RECTA 2.0 M.M *3H</v>
          </cell>
          <cell r="C3512">
            <v>56700</v>
          </cell>
          <cell r="D3512">
            <v>0</v>
          </cell>
          <cell r="E3512">
            <v>0</v>
          </cell>
          <cell r="F3512">
            <v>56700</v>
          </cell>
          <cell r="H3512" t="str">
            <v>IMPLANTE</v>
          </cell>
          <cell r="I3512" t="str">
            <v>Osteosintesis y trauma</v>
          </cell>
          <cell r="J3512" t="str">
            <v>Surgival</v>
          </cell>
        </row>
        <row r="3513">
          <cell r="A3513" t="str">
            <v>MNP16T</v>
          </cell>
          <cell r="B3513" t="str">
            <v>MINI PLACA RECTA 16H</v>
          </cell>
          <cell r="C3513">
            <v>553400</v>
          </cell>
          <cell r="D3513">
            <v>0</v>
          </cell>
          <cell r="E3513">
            <v>0</v>
          </cell>
          <cell r="F3513">
            <v>553400</v>
          </cell>
          <cell r="H3513" t="str">
            <v>IMPLANTE</v>
          </cell>
          <cell r="I3513" t="str">
            <v>Craneo maxilofacial</v>
          </cell>
          <cell r="J3513" t="str">
            <v>Tekka</v>
          </cell>
        </row>
        <row r="3514">
          <cell r="A3514" t="str">
            <v>3416-000</v>
          </cell>
          <cell r="B3514" t="str">
            <v>MINI PLACA P/EPIFISIS "T"</v>
          </cell>
          <cell r="C3514">
            <v>65100</v>
          </cell>
          <cell r="D3514">
            <v>0</v>
          </cell>
          <cell r="E3514">
            <v>0</v>
          </cell>
          <cell r="F3514">
            <v>65100</v>
          </cell>
          <cell r="H3514" t="str">
            <v>IMPLANTE</v>
          </cell>
          <cell r="I3514" t="str">
            <v>Osteosintesis y trauma</v>
          </cell>
          <cell r="J3514" t="str">
            <v>Surgival</v>
          </cell>
        </row>
        <row r="3515">
          <cell r="A3515" t="str">
            <v>MNPORB6T</v>
          </cell>
          <cell r="B3515" t="str">
            <v>MINI PLACA ORBITAL 6H</v>
          </cell>
          <cell r="C3515">
            <v>327900</v>
          </cell>
          <cell r="D3515">
            <v>0</v>
          </cell>
          <cell r="E3515">
            <v>0</v>
          </cell>
          <cell r="F3515">
            <v>327900</v>
          </cell>
          <cell r="H3515" t="str">
            <v>IMPLANTE</v>
          </cell>
          <cell r="I3515" t="str">
            <v>Craneo maxilofacial</v>
          </cell>
          <cell r="J3515" t="str">
            <v>Tekka</v>
          </cell>
        </row>
        <row r="3516">
          <cell r="A3516" t="str">
            <v>MNPORB4T</v>
          </cell>
          <cell r="B3516" t="str">
            <v>MINI PLACA ORBITAL 4H</v>
          </cell>
          <cell r="C3516">
            <v>327900</v>
          </cell>
          <cell r="D3516">
            <v>0</v>
          </cell>
          <cell r="E3516">
            <v>0</v>
          </cell>
          <cell r="F3516">
            <v>327900</v>
          </cell>
          <cell r="H3516" t="str">
            <v>IMPLANTE</v>
          </cell>
          <cell r="I3516" t="str">
            <v>Craneo maxilofacial</v>
          </cell>
          <cell r="J3516" t="str">
            <v>Tekka</v>
          </cell>
        </row>
        <row r="3517">
          <cell r="A3517" t="str">
            <v>MNPJ</v>
          </cell>
          <cell r="B3517" t="str">
            <v>MINI PLACA L. IZQUIERDA SIN PUENTE 4H</v>
          </cell>
          <cell r="C3517">
            <v>279600</v>
          </cell>
          <cell r="D3517">
            <v>0</v>
          </cell>
          <cell r="E3517">
            <v>0</v>
          </cell>
          <cell r="F3517">
            <v>279600</v>
          </cell>
          <cell r="H3517" t="str">
            <v>IMPLANTE</v>
          </cell>
          <cell r="I3517" t="str">
            <v>Craneo maxilofacial</v>
          </cell>
          <cell r="J3517" t="str">
            <v>Tekka</v>
          </cell>
        </row>
        <row r="3518">
          <cell r="A3518" t="str">
            <v>MNPJM</v>
          </cell>
          <cell r="B3518" t="str">
            <v>MINI PLACA L. IZQUIERDA PUENTE MEDIO 4H</v>
          </cell>
          <cell r="C3518">
            <v>279600</v>
          </cell>
          <cell r="D3518">
            <v>0</v>
          </cell>
          <cell r="E3518">
            <v>0</v>
          </cell>
          <cell r="F3518">
            <v>279600</v>
          </cell>
          <cell r="H3518" t="str">
            <v>IMPLANTE</v>
          </cell>
          <cell r="I3518" t="str">
            <v>Craneo maxilofacial</v>
          </cell>
          <cell r="J3518" t="str">
            <v>Tekka</v>
          </cell>
        </row>
        <row r="3519">
          <cell r="A3519" t="str">
            <v>MNPJL</v>
          </cell>
          <cell r="B3519" t="str">
            <v>MINI PLACA L. IZQUIERDA PUENTE LARGO 4H</v>
          </cell>
          <cell r="C3519">
            <v>279600</v>
          </cell>
          <cell r="D3519">
            <v>0</v>
          </cell>
          <cell r="E3519">
            <v>0</v>
          </cell>
          <cell r="F3519">
            <v>279600</v>
          </cell>
          <cell r="H3519" t="str">
            <v>IMPLANTE</v>
          </cell>
          <cell r="I3519" t="str">
            <v>Craneo maxilofacial</v>
          </cell>
          <cell r="J3519" t="str">
            <v>Tekka</v>
          </cell>
        </row>
        <row r="3520">
          <cell r="A3520" t="str">
            <v>MNPJI</v>
          </cell>
          <cell r="B3520" t="str">
            <v>MINI PLACA L. IZQUIERDA PUENTE INTER 4H</v>
          </cell>
          <cell r="C3520">
            <v>279600</v>
          </cell>
          <cell r="D3520">
            <v>0</v>
          </cell>
          <cell r="E3520">
            <v>0</v>
          </cell>
          <cell r="F3520">
            <v>279600</v>
          </cell>
          <cell r="H3520" t="str">
            <v>IMPLANTE</v>
          </cell>
          <cell r="I3520" t="str">
            <v>Craneo maxilofacial</v>
          </cell>
          <cell r="J3520" t="str">
            <v>Tekka</v>
          </cell>
        </row>
        <row r="3521">
          <cell r="A3521" t="str">
            <v>MNPJMI</v>
          </cell>
          <cell r="B3521" t="str">
            <v>MINI PLACA L. IZQUIERDA P/MED INTER 4H</v>
          </cell>
          <cell r="C3521">
            <v>279600</v>
          </cell>
          <cell r="D3521">
            <v>0</v>
          </cell>
          <cell r="E3521">
            <v>0</v>
          </cell>
          <cell r="F3521">
            <v>279600</v>
          </cell>
          <cell r="H3521" t="str">
            <v>IMPLANTE</v>
          </cell>
          <cell r="I3521" t="str">
            <v>Craneo maxilofacial</v>
          </cell>
          <cell r="J3521" t="str">
            <v>Tekka</v>
          </cell>
        </row>
        <row r="3522">
          <cell r="A3522" t="str">
            <v>MNPL</v>
          </cell>
          <cell r="B3522" t="str">
            <v>MINI PLACA L. DERECHA SIN PUENTE 4H</v>
          </cell>
          <cell r="C3522">
            <v>279600</v>
          </cell>
          <cell r="D3522">
            <v>0</v>
          </cell>
          <cell r="E3522">
            <v>0</v>
          </cell>
          <cell r="F3522">
            <v>279600</v>
          </cell>
          <cell r="H3522" t="str">
            <v>IMPLANTE</v>
          </cell>
          <cell r="I3522" t="str">
            <v>Craneo maxilofacial</v>
          </cell>
          <cell r="J3522" t="str">
            <v>Tekka</v>
          </cell>
        </row>
        <row r="3523">
          <cell r="A3523" t="str">
            <v>MNPLL</v>
          </cell>
          <cell r="B3523" t="str">
            <v>MINI PLACA L. DERECHA PUENTE LARGO 4H</v>
          </cell>
          <cell r="C3523">
            <v>279600</v>
          </cell>
          <cell r="D3523">
            <v>0</v>
          </cell>
          <cell r="E3523">
            <v>0</v>
          </cell>
          <cell r="F3523">
            <v>279600</v>
          </cell>
          <cell r="H3523" t="str">
            <v>IMPLANTE</v>
          </cell>
          <cell r="I3523" t="str">
            <v>Craneo maxilofacial</v>
          </cell>
          <cell r="J3523" t="str">
            <v>Tekka</v>
          </cell>
        </row>
        <row r="3524">
          <cell r="A3524" t="str">
            <v>MNPLI</v>
          </cell>
          <cell r="B3524" t="str">
            <v>MINI PLACA L. DERECHA PUENTE INTERMED 4H</v>
          </cell>
          <cell r="C3524">
            <v>279600</v>
          </cell>
          <cell r="D3524">
            <v>0</v>
          </cell>
          <cell r="E3524">
            <v>0</v>
          </cell>
          <cell r="F3524">
            <v>279600</v>
          </cell>
          <cell r="H3524" t="str">
            <v>IMPLANTE</v>
          </cell>
          <cell r="I3524" t="str">
            <v>Craneo maxilofacial</v>
          </cell>
          <cell r="J3524" t="str">
            <v>Tekka</v>
          </cell>
        </row>
        <row r="3525">
          <cell r="A3525" t="str">
            <v>MNPLMI</v>
          </cell>
          <cell r="B3525" t="str">
            <v>MINI PLACA L. DERECHA P/MED INTERMED 4H</v>
          </cell>
          <cell r="C3525">
            <v>279600</v>
          </cell>
          <cell r="D3525">
            <v>0</v>
          </cell>
          <cell r="E3525">
            <v>0</v>
          </cell>
          <cell r="F3525">
            <v>279600</v>
          </cell>
          <cell r="H3525" t="str">
            <v>IMPLANTE</v>
          </cell>
          <cell r="I3525" t="str">
            <v>Craneo maxilofacial</v>
          </cell>
          <cell r="J3525" t="str">
            <v>Tekka</v>
          </cell>
        </row>
        <row r="3526">
          <cell r="A3526" t="str">
            <v>MNPLM</v>
          </cell>
          <cell r="B3526" t="str">
            <v>MINI PLACA L. DERECHA  PUENTE MEDIO 4H</v>
          </cell>
          <cell r="C3526">
            <v>279600</v>
          </cell>
          <cell r="D3526">
            <v>0</v>
          </cell>
          <cell r="E3526">
            <v>0</v>
          </cell>
          <cell r="F3526">
            <v>279600</v>
          </cell>
          <cell r="H3526" t="str">
            <v>IMPLANTE</v>
          </cell>
          <cell r="I3526" t="str">
            <v>Craneo maxilofacial</v>
          </cell>
          <cell r="J3526" t="str">
            <v>Tekka</v>
          </cell>
        </row>
        <row r="3527">
          <cell r="A3527" t="str">
            <v>B3408-000</v>
          </cell>
          <cell r="B3527" t="str">
            <v>MINI PLACA EN T. 2.7 M.M.</v>
          </cell>
          <cell r="C3527">
            <v>64900</v>
          </cell>
          <cell r="D3527">
            <v>0</v>
          </cell>
          <cell r="E3527">
            <v>0</v>
          </cell>
          <cell r="F3527">
            <v>64900</v>
          </cell>
          <cell r="H3527" t="str">
            <v>IMPLANTE</v>
          </cell>
          <cell r="I3527" t="str">
            <v>Osteosintesis y trauma</v>
          </cell>
          <cell r="J3527" t="str">
            <v>Surgival</v>
          </cell>
        </row>
        <row r="3528">
          <cell r="A3528" t="str">
            <v>B3416-000</v>
          </cell>
          <cell r="B3528" t="str">
            <v>MINI PLACA EN T. 2.0 M.M.</v>
          </cell>
          <cell r="C3528">
            <v>64900</v>
          </cell>
          <cell r="D3528">
            <v>0</v>
          </cell>
          <cell r="E3528">
            <v>0</v>
          </cell>
          <cell r="F3528">
            <v>64900</v>
          </cell>
          <cell r="H3528" t="str">
            <v>IMPLANTE</v>
          </cell>
          <cell r="I3528" t="str">
            <v>Osteosintesis y trauma</v>
          </cell>
          <cell r="J3528" t="str">
            <v>Surgival</v>
          </cell>
        </row>
        <row r="3529">
          <cell r="A3529" t="str">
            <v>3418-000</v>
          </cell>
          <cell r="B3529" t="str">
            <v>MINI PLACA EN L IZQUIERDA (T.2.0)</v>
          </cell>
          <cell r="C3529">
            <v>64900</v>
          </cell>
          <cell r="D3529">
            <v>0</v>
          </cell>
          <cell r="E3529">
            <v>0</v>
          </cell>
          <cell r="F3529">
            <v>64900</v>
          </cell>
          <cell r="H3529" t="str">
            <v>IMPLANTE</v>
          </cell>
          <cell r="I3529" t="str">
            <v>Osteosintesis y trauma</v>
          </cell>
          <cell r="J3529" t="str">
            <v>Surgival</v>
          </cell>
        </row>
        <row r="3530">
          <cell r="A3530" t="str">
            <v>3412-000</v>
          </cell>
          <cell r="B3530" t="str">
            <v>MINI PLACA EN L IZQ.OBLIC.T.2.7</v>
          </cell>
          <cell r="C3530">
            <v>64900</v>
          </cell>
          <cell r="D3530">
            <v>0</v>
          </cell>
          <cell r="E3530">
            <v>0</v>
          </cell>
          <cell r="F3530">
            <v>64900</v>
          </cell>
          <cell r="H3530" t="str">
            <v>IMPLANTE</v>
          </cell>
          <cell r="I3530" t="str">
            <v>Osteosintesis y trauma</v>
          </cell>
          <cell r="J3530" t="str">
            <v>Surgival</v>
          </cell>
        </row>
        <row r="3531">
          <cell r="A3531" t="str">
            <v>3420-000</v>
          </cell>
          <cell r="B3531" t="str">
            <v>MINI PLACA EN L DERECHA (T.2.0)</v>
          </cell>
          <cell r="C3531">
            <v>64900</v>
          </cell>
          <cell r="D3531">
            <v>0</v>
          </cell>
          <cell r="E3531">
            <v>0</v>
          </cell>
          <cell r="F3531">
            <v>64900</v>
          </cell>
          <cell r="H3531" t="str">
            <v>IMPLANTE</v>
          </cell>
          <cell r="I3531" t="str">
            <v>Osteosintesis y trauma</v>
          </cell>
          <cell r="J3531" t="str">
            <v>Surgival</v>
          </cell>
        </row>
        <row r="3532">
          <cell r="A3532" t="str">
            <v>3414-000</v>
          </cell>
          <cell r="B3532" t="str">
            <v>MINI PLACA EN L DER.OBLIC.T.2.7</v>
          </cell>
          <cell r="C3532">
            <v>64900</v>
          </cell>
          <cell r="D3532">
            <v>0</v>
          </cell>
          <cell r="E3532">
            <v>0</v>
          </cell>
          <cell r="F3532">
            <v>64900</v>
          </cell>
          <cell r="H3532" t="str">
            <v>IMPLANTE</v>
          </cell>
          <cell r="I3532" t="str">
            <v>Osteosintesis y trauma</v>
          </cell>
          <cell r="J3532" t="str">
            <v>Surgival</v>
          </cell>
        </row>
        <row r="3533">
          <cell r="A3533" t="str">
            <v>B3409-000</v>
          </cell>
          <cell r="B3533" t="str">
            <v>MINI PLACA 2.7 EN L IZQUIERDA</v>
          </cell>
          <cell r="C3533">
            <v>65100</v>
          </cell>
          <cell r="D3533">
            <v>0</v>
          </cell>
          <cell r="E3533">
            <v>0</v>
          </cell>
          <cell r="F3533">
            <v>65100</v>
          </cell>
          <cell r="H3533" t="str">
            <v>IMPLANTE</v>
          </cell>
          <cell r="I3533" t="str">
            <v>Osteosintesis y trauma</v>
          </cell>
          <cell r="J3533" t="str">
            <v>Surgival</v>
          </cell>
        </row>
        <row r="3534">
          <cell r="A3534" t="str">
            <v>B3410-000</v>
          </cell>
          <cell r="B3534" t="str">
            <v>MINI PLACA 2.7 EN L DERECHA</v>
          </cell>
          <cell r="C3534">
            <v>65100</v>
          </cell>
          <cell r="D3534">
            <v>0</v>
          </cell>
          <cell r="E3534">
            <v>0</v>
          </cell>
          <cell r="F3534">
            <v>65100</v>
          </cell>
          <cell r="H3534" t="str">
            <v>IMPLANTE</v>
          </cell>
          <cell r="I3534" t="str">
            <v>Osteosintesis y trauma</v>
          </cell>
          <cell r="J3534" t="str">
            <v>Surgival</v>
          </cell>
        </row>
        <row r="3535">
          <cell r="A3535" t="str">
            <v>B3422-000</v>
          </cell>
          <cell r="B3535" t="str">
            <v>MINI PLACA 2.0 MM.OBLIQUA IZQUIERDA</v>
          </cell>
          <cell r="C3535">
            <v>121400</v>
          </cell>
          <cell r="D3535">
            <v>0</v>
          </cell>
          <cell r="E3535">
            <v>0</v>
          </cell>
          <cell r="F3535">
            <v>121400</v>
          </cell>
          <cell r="H3535" t="str">
            <v>IMPLANTE</v>
          </cell>
          <cell r="I3535" t="str">
            <v>Osteosintesis y trauma</v>
          </cell>
          <cell r="J3535" t="str">
            <v>Surgival</v>
          </cell>
        </row>
        <row r="3536">
          <cell r="A3536" t="str">
            <v>B3424-000</v>
          </cell>
          <cell r="B3536" t="str">
            <v>MINI PLACA 2.0 MM.OBLIQUA DERECHA</v>
          </cell>
          <cell r="C3536">
            <v>121400</v>
          </cell>
          <cell r="D3536">
            <v>0</v>
          </cell>
          <cell r="E3536">
            <v>0</v>
          </cell>
          <cell r="F3536">
            <v>121400</v>
          </cell>
          <cell r="H3536" t="str">
            <v>IMPLANTE</v>
          </cell>
          <cell r="I3536" t="str">
            <v>Osteosintesis y trauma</v>
          </cell>
          <cell r="J3536" t="str">
            <v>Surgival</v>
          </cell>
        </row>
        <row r="3537">
          <cell r="A3537" t="str">
            <v>KRDB-1090</v>
          </cell>
          <cell r="B3537" t="str">
            <v>Mini Knitrope sistema ajustable doble placa 2 placas: 2mm X 7mm</v>
          </cell>
          <cell r="C3537">
            <v>3413900</v>
          </cell>
          <cell r="D3537">
            <v>0</v>
          </cell>
          <cell r="E3537">
            <v>0</v>
          </cell>
          <cell r="F3537">
            <v>3413900</v>
          </cell>
          <cell r="H3537" t="str">
            <v>IMPLANTE</v>
          </cell>
          <cell r="I3537" t="str">
            <v>Medicina deportiva</v>
          </cell>
          <cell r="J3537" t="str">
            <v>Element  Orthopedics</v>
          </cell>
        </row>
        <row r="3538">
          <cell r="A3538" t="str">
            <v>KRDB-1070</v>
          </cell>
          <cell r="B3538" t="str">
            <v xml:space="preserve">Mini Knitrope doble placa 70 mm </v>
          </cell>
          <cell r="C3538">
            <v>3413900</v>
          </cell>
          <cell r="D3538">
            <v>0</v>
          </cell>
          <cell r="E3538">
            <v>0</v>
          </cell>
          <cell r="F3538">
            <v>3413900</v>
          </cell>
          <cell r="H3538" t="str">
            <v>IMPLANTE</v>
          </cell>
          <cell r="I3538" t="str">
            <v>Medicina deportiva</v>
          </cell>
          <cell r="J3538" t="str">
            <v>Element  Orthopedics</v>
          </cell>
        </row>
        <row r="3539">
          <cell r="A3539" t="str">
            <v>ME02</v>
          </cell>
          <cell r="B3539" t="str">
            <v>MICROMALLA EN TITANIO DE 60X60X0.2 MM</v>
          </cell>
          <cell r="C3539">
            <v>0</v>
          </cell>
          <cell r="D3539">
            <v>0</v>
          </cell>
          <cell r="E3539">
            <v>0</v>
          </cell>
          <cell r="F3539">
            <v>0</v>
          </cell>
          <cell r="H3539" t="str">
            <v>IMPLANTE</v>
          </cell>
          <cell r="I3539" t="str">
            <v>Craneo maxilofacial</v>
          </cell>
          <cell r="J3539" t="str">
            <v>Tekka</v>
          </cell>
        </row>
        <row r="3540">
          <cell r="A3540" t="str">
            <v>ME02C</v>
          </cell>
          <cell r="B3540" t="str">
            <v>MICROMALLA EN TITANIO DE 30X60X0.2 MM</v>
          </cell>
          <cell r="C3540">
            <v>0</v>
          </cell>
          <cell r="D3540">
            <v>0</v>
          </cell>
          <cell r="E3540">
            <v>0</v>
          </cell>
          <cell r="F3540">
            <v>0</v>
          </cell>
          <cell r="H3540" t="str">
            <v>IMPLANTE</v>
          </cell>
          <cell r="I3540" t="str">
            <v>Craneo maxilofacial</v>
          </cell>
          <cell r="J3540" t="str">
            <v>Tekka</v>
          </cell>
        </row>
        <row r="3541">
          <cell r="A3541">
            <v>1986921</v>
          </cell>
          <cell r="B3541" t="str">
            <v>MICROMALLA 85MM*50MM, 0.2 MM</v>
          </cell>
          <cell r="C3541">
            <v>0</v>
          </cell>
          <cell r="D3541">
            <v>0</v>
          </cell>
          <cell r="E3541">
            <v>0</v>
          </cell>
          <cell r="F3541">
            <v>0</v>
          </cell>
          <cell r="G3541" t="str">
            <v>SIN CREAR EN SAP</v>
          </cell>
          <cell r="H3541" t="str">
            <v>IMPLANTE</v>
          </cell>
          <cell r="I3541" t="str">
            <v>Craneo maxilofacial</v>
          </cell>
          <cell r="J3541" t="str">
            <v>W.lorens</v>
          </cell>
        </row>
        <row r="3542">
          <cell r="A3542" t="str">
            <v xml:space="preserve">01-7340 </v>
          </cell>
          <cell r="B3542" t="str">
            <v>MICROMALLA 85MM*50MM, 0.2 MM</v>
          </cell>
          <cell r="C3542">
            <v>2990000</v>
          </cell>
          <cell r="D3542" t="str">
            <v>PDTE</v>
          </cell>
          <cell r="E3542" t="str">
            <v>PDTE</v>
          </cell>
          <cell r="F3542" t="str">
            <v>PDTE</v>
          </cell>
          <cell r="G3542" t="str">
            <v>SIN CREAR EN SAP</v>
          </cell>
          <cell r="H3542" t="e">
            <v>#N/A</v>
          </cell>
          <cell r="I3542" t="str">
            <v>Craneo maxilofacial</v>
          </cell>
          <cell r="J3542" t="str">
            <v>W.lorens</v>
          </cell>
        </row>
        <row r="3543">
          <cell r="A3543" t="str">
            <v>VMN-S-6-S</v>
          </cell>
          <cell r="B3543" t="str">
            <v>Micro sierra sagital 6 mm</v>
          </cell>
          <cell r="C3543">
            <v>948480</v>
          </cell>
          <cell r="D3543">
            <v>0.19</v>
          </cell>
          <cell r="E3543">
            <v>180211.20000000001</v>
          </cell>
          <cell r="F3543">
            <v>1128691.2</v>
          </cell>
          <cell r="G3543" t="str">
            <v>Nuevo</v>
          </cell>
          <cell r="H3543" t="str">
            <v>ZUNB - Instrumental y equipo</v>
          </cell>
          <cell r="I3543" t="str">
            <v>Neurocirugía</v>
          </cell>
          <cell r="J3543" t="str">
            <v>Adeor-Medical</v>
          </cell>
        </row>
        <row r="3544">
          <cell r="A3544" t="str">
            <v>VMN-S-10-S</v>
          </cell>
          <cell r="B3544" t="str">
            <v>Micro sierra sagital 10 mm</v>
          </cell>
          <cell r="C3544">
            <v>948480</v>
          </cell>
          <cell r="D3544">
            <v>0.19</v>
          </cell>
          <cell r="E3544">
            <v>180211.20000000001</v>
          </cell>
          <cell r="F3544">
            <v>1128691.2</v>
          </cell>
          <cell r="G3544" t="str">
            <v>Nuevo</v>
          </cell>
          <cell r="H3544" t="str">
            <v>ZUNB - Instrumental y equipo</v>
          </cell>
          <cell r="I3544" t="str">
            <v>Neurocirugía</v>
          </cell>
          <cell r="J3544" t="str">
            <v>Adeor-Medical</v>
          </cell>
        </row>
        <row r="3545">
          <cell r="A3545">
            <v>5044</v>
          </cell>
          <cell r="B3545" t="str">
            <v>MICRO SIERRA RECIPROCANTE NOUVAG</v>
          </cell>
          <cell r="C3545">
            <v>242900</v>
          </cell>
          <cell r="D3545">
            <v>0.19</v>
          </cell>
          <cell r="E3545">
            <v>46151</v>
          </cell>
          <cell r="F3545">
            <v>289051</v>
          </cell>
          <cell r="H3545" t="str">
            <v>IMPLANTE</v>
          </cell>
          <cell r="I3545" t="str">
            <v>Craneo maxilofacial</v>
          </cell>
          <cell r="J3545" t="str">
            <v>NOUVAG</v>
          </cell>
        </row>
        <row r="3546">
          <cell r="A3546" t="str">
            <v>5044RNOU</v>
          </cell>
          <cell r="B3546" t="str">
            <v>MICRO SIERRA RECIPROCANTE NOUVAG</v>
          </cell>
          <cell r="C3546">
            <v>242900</v>
          </cell>
          <cell r="D3546">
            <v>0.19</v>
          </cell>
          <cell r="E3546">
            <v>46151</v>
          </cell>
          <cell r="F3546">
            <v>289051</v>
          </cell>
          <cell r="H3546" t="str">
            <v>IMPLANTE</v>
          </cell>
          <cell r="I3546" t="str">
            <v>Craneo maxilofacial</v>
          </cell>
          <cell r="J3546" t="str">
            <v>NOUVAG</v>
          </cell>
        </row>
        <row r="3547">
          <cell r="A3547" t="str">
            <v>VMN-R-30-S</v>
          </cell>
          <cell r="B3547" t="str">
            <v>Micro sierra reciprocante 30 mm</v>
          </cell>
          <cell r="C3547">
            <v>948480</v>
          </cell>
          <cell r="D3547">
            <v>0.19</v>
          </cell>
          <cell r="E3547">
            <v>180211.20000000001</v>
          </cell>
          <cell r="F3547">
            <v>1128691.2</v>
          </cell>
          <cell r="G3547" t="str">
            <v>Nuevo</v>
          </cell>
          <cell r="H3547" t="str">
            <v>ZUNB - Instrumental y equipo</v>
          </cell>
          <cell r="I3547" t="str">
            <v>Neurocirugía</v>
          </cell>
          <cell r="J3547" t="str">
            <v>Adeor-Medical</v>
          </cell>
        </row>
        <row r="3548">
          <cell r="A3548" t="str">
            <v>VMN-R-20-S</v>
          </cell>
          <cell r="B3548" t="str">
            <v>Micro sierra reciprocante 20 mm</v>
          </cell>
          <cell r="C3548">
            <v>948480</v>
          </cell>
          <cell r="D3548">
            <v>0.19</v>
          </cell>
          <cell r="E3548">
            <v>180211.20000000001</v>
          </cell>
          <cell r="F3548">
            <v>1128691.2</v>
          </cell>
          <cell r="G3548" t="str">
            <v>Nuevo</v>
          </cell>
          <cell r="H3548" t="str">
            <v>ZUNB - Instrumental y equipo</v>
          </cell>
          <cell r="I3548" t="str">
            <v>Neurocirugía</v>
          </cell>
          <cell r="J3548" t="str">
            <v>Adeor-Medical</v>
          </cell>
        </row>
        <row r="3549">
          <cell r="A3549" t="str">
            <v>VMN-R-15-S</v>
          </cell>
          <cell r="B3549" t="str">
            <v>Micro sierra reciprocante 15 mm</v>
          </cell>
          <cell r="C3549">
            <v>948480</v>
          </cell>
          <cell r="D3549">
            <v>0.19</v>
          </cell>
          <cell r="E3549">
            <v>180211.20000000001</v>
          </cell>
          <cell r="F3549">
            <v>1128691.2</v>
          </cell>
          <cell r="G3549" t="str">
            <v>Nuevo</v>
          </cell>
          <cell r="H3549" t="str">
            <v>ZUNB - Instrumental y equipo</v>
          </cell>
          <cell r="I3549" t="str">
            <v>Neurocirugía</v>
          </cell>
          <cell r="J3549" t="str">
            <v>Adeor-Medical</v>
          </cell>
        </row>
        <row r="3550">
          <cell r="A3550" t="str">
            <v>ZO-061</v>
          </cell>
          <cell r="B3550" t="str">
            <v>MICRO SIERRA OSCILANTE 9.7MM*11,4</v>
          </cell>
          <cell r="C3550">
            <v>240200</v>
          </cell>
          <cell r="D3550">
            <v>0.19</v>
          </cell>
          <cell r="E3550">
            <v>45638</v>
          </cell>
          <cell r="F3550">
            <v>285838</v>
          </cell>
          <cell r="H3550" t="str">
            <v>IMPLANTE</v>
          </cell>
          <cell r="I3550" t="str">
            <v>Craneo maxilofacial</v>
          </cell>
          <cell r="J3550" t="str">
            <v>Microaire</v>
          </cell>
        </row>
        <row r="3551">
          <cell r="A3551" t="str">
            <v>VMN-O-8-S</v>
          </cell>
          <cell r="B3551" t="str">
            <v>Micro sierra oscilante 8 mm</v>
          </cell>
          <cell r="C3551">
            <v>948480</v>
          </cell>
          <cell r="D3551">
            <v>0.19</v>
          </cell>
          <cell r="E3551">
            <v>180211.20000000001</v>
          </cell>
          <cell r="F3551">
            <v>1128691.2</v>
          </cell>
          <cell r="G3551" t="str">
            <v>Nuevo</v>
          </cell>
          <cell r="H3551" t="str">
            <v>ZUNB - Instrumental y equipo</v>
          </cell>
          <cell r="I3551" t="str">
            <v>Neurocirugía</v>
          </cell>
          <cell r="J3551" t="str">
            <v>Adeor-Medical</v>
          </cell>
        </row>
        <row r="3552">
          <cell r="A3552" t="str">
            <v>ZO-066</v>
          </cell>
          <cell r="B3552" t="str">
            <v>MICRO SIERRA OSCILANTE 18.5MM*28.2MM</v>
          </cell>
          <cell r="C3552">
            <v>240200</v>
          </cell>
          <cell r="D3552">
            <v>0.19</v>
          </cell>
          <cell r="E3552">
            <v>45638</v>
          </cell>
          <cell r="F3552">
            <v>285838</v>
          </cell>
          <cell r="H3552" t="str">
            <v>IMPLANTE</v>
          </cell>
          <cell r="I3552" t="str">
            <v>Craneo maxilofacial</v>
          </cell>
          <cell r="J3552" t="str">
            <v>Microaire</v>
          </cell>
        </row>
        <row r="3553">
          <cell r="A3553" t="str">
            <v>VMN-O-15-S</v>
          </cell>
          <cell r="B3553" t="str">
            <v>Micro sierra oscilante 15 mm</v>
          </cell>
          <cell r="C3553">
            <v>948480</v>
          </cell>
          <cell r="D3553">
            <v>0.19</v>
          </cell>
          <cell r="E3553">
            <v>180211.20000000001</v>
          </cell>
          <cell r="F3553">
            <v>1128691.2</v>
          </cell>
          <cell r="G3553" t="str">
            <v>Nuevo</v>
          </cell>
          <cell r="H3553" t="str">
            <v>ZUNB - Instrumental y equipo</v>
          </cell>
          <cell r="I3553" t="str">
            <v>Neurocirugía</v>
          </cell>
          <cell r="J3553" t="str">
            <v>Adeor-Medical</v>
          </cell>
        </row>
        <row r="3554">
          <cell r="A3554" t="str">
            <v>MCPY6T</v>
          </cell>
          <cell r="B3554" t="str">
            <v>MICRO PLACA Y 6H</v>
          </cell>
          <cell r="C3554">
            <v>327900</v>
          </cell>
          <cell r="D3554">
            <v>0</v>
          </cell>
          <cell r="E3554">
            <v>0</v>
          </cell>
          <cell r="F3554">
            <v>327900</v>
          </cell>
          <cell r="H3554" t="str">
            <v>IMPLANTE</v>
          </cell>
          <cell r="I3554" t="str">
            <v>Craneo maxilofacial</v>
          </cell>
          <cell r="J3554" t="str">
            <v>Tekka</v>
          </cell>
        </row>
        <row r="3555">
          <cell r="A3555" t="str">
            <v>MCPX7T</v>
          </cell>
          <cell r="B3555" t="str">
            <v>MICRO PLACA X 7H</v>
          </cell>
          <cell r="C3555">
            <v>327900</v>
          </cell>
          <cell r="D3555">
            <v>0</v>
          </cell>
          <cell r="E3555">
            <v>0</v>
          </cell>
          <cell r="F3555">
            <v>327900</v>
          </cell>
          <cell r="H3555" t="str">
            <v>IMPLANTE</v>
          </cell>
          <cell r="I3555" t="str">
            <v>Craneo maxilofacial</v>
          </cell>
          <cell r="J3555" t="str">
            <v>Tekka</v>
          </cell>
        </row>
        <row r="3556">
          <cell r="A3556" t="str">
            <v>MCPX6T</v>
          </cell>
          <cell r="B3556" t="str">
            <v>MICRO PLACA X 6H</v>
          </cell>
          <cell r="C3556">
            <v>327900</v>
          </cell>
          <cell r="D3556">
            <v>0</v>
          </cell>
          <cell r="E3556">
            <v>0</v>
          </cell>
          <cell r="F3556">
            <v>327900</v>
          </cell>
          <cell r="H3556" t="str">
            <v>IMPLANTE</v>
          </cell>
          <cell r="I3556" t="str">
            <v>Craneo maxilofacial</v>
          </cell>
          <cell r="J3556" t="str">
            <v>Tekka</v>
          </cell>
        </row>
        <row r="3557">
          <cell r="A3557" t="str">
            <v>MCPT7T</v>
          </cell>
          <cell r="B3557" t="str">
            <v>MICRO PLACA T 7H</v>
          </cell>
          <cell r="C3557">
            <v>327900</v>
          </cell>
          <cell r="D3557">
            <v>0</v>
          </cell>
          <cell r="E3557">
            <v>0</v>
          </cell>
          <cell r="F3557">
            <v>327900</v>
          </cell>
          <cell r="H3557" t="str">
            <v>IMPLANTE</v>
          </cell>
          <cell r="I3557" t="str">
            <v>Craneo maxilofacial</v>
          </cell>
          <cell r="J3557" t="str">
            <v>Tekka</v>
          </cell>
        </row>
        <row r="3558">
          <cell r="A3558" t="str">
            <v>MCPT6T</v>
          </cell>
          <cell r="B3558" t="str">
            <v>MICRO PLACA T 6H</v>
          </cell>
          <cell r="C3558">
            <v>327900</v>
          </cell>
          <cell r="D3558">
            <v>0</v>
          </cell>
          <cell r="E3558">
            <v>0</v>
          </cell>
          <cell r="F3558">
            <v>327900</v>
          </cell>
          <cell r="H3558" t="str">
            <v>IMPLANTE</v>
          </cell>
          <cell r="I3558" t="str">
            <v>Craneo maxilofacial</v>
          </cell>
          <cell r="J3558" t="str">
            <v>Tekka</v>
          </cell>
        </row>
        <row r="3559">
          <cell r="A3559" t="str">
            <v>MCPT5T</v>
          </cell>
          <cell r="B3559" t="str">
            <v>MICRO PLACA T 5H</v>
          </cell>
          <cell r="C3559">
            <v>327900</v>
          </cell>
          <cell r="D3559">
            <v>0</v>
          </cell>
          <cell r="E3559">
            <v>0</v>
          </cell>
          <cell r="F3559">
            <v>327900</v>
          </cell>
          <cell r="H3559" t="str">
            <v>IMPLANTE</v>
          </cell>
          <cell r="I3559" t="str">
            <v>Craneo maxilofacial</v>
          </cell>
          <cell r="J3559" t="str">
            <v>Tekka</v>
          </cell>
        </row>
        <row r="3560">
          <cell r="A3560" t="str">
            <v>MCP8T</v>
          </cell>
          <cell r="B3560" t="str">
            <v>MICRO PLACA RECTA 8H</v>
          </cell>
          <cell r="C3560">
            <v>279600</v>
          </cell>
          <cell r="D3560">
            <v>0</v>
          </cell>
          <cell r="E3560">
            <v>0</v>
          </cell>
          <cell r="F3560">
            <v>279600</v>
          </cell>
          <cell r="H3560" t="str">
            <v>IMPLANTE</v>
          </cell>
          <cell r="I3560" t="str">
            <v>Craneo maxilofacial</v>
          </cell>
          <cell r="J3560" t="str">
            <v>Tekka</v>
          </cell>
        </row>
        <row r="3561">
          <cell r="A3561" t="str">
            <v>MCP6T</v>
          </cell>
          <cell r="B3561" t="str">
            <v>MICRO PLACA RECTA 6H</v>
          </cell>
          <cell r="C3561">
            <v>279600</v>
          </cell>
          <cell r="D3561">
            <v>0</v>
          </cell>
          <cell r="E3561">
            <v>0</v>
          </cell>
          <cell r="F3561">
            <v>279600</v>
          </cell>
          <cell r="H3561" t="str">
            <v>IMPLANTE</v>
          </cell>
          <cell r="I3561" t="str">
            <v>Craneo maxilofacial</v>
          </cell>
          <cell r="J3561" t="str">
            <v>Tekka</v>
          </cell>
        </row>
        <row r="3562">
          <cell r="A3562" t="str">
            <v>MCP4T</v>
          </cell>
          <cell r="B3562" t="str">
            <v>MICRO PLACA RECTA 4H</v>
          </cell>
          <cell r="C3562">
            <v>279600</v>
          </cell>
          <cell r="D3562">
            <v>0</v>
          </cell>
          <cell r="E3562">
            <v>0</v>
          </cell>
          <cell r="F3562">
            <v>279600</v>
          </cell>
          <cell r="H3562" t="str">
            <v>IMPLANTE</v>
          </cell>
          <cell r="I3562" t="str">
            <v>Craneo maxilofacial</v>
          </cell>
          <cell r="J3562" t="str">
            <v>Tekka</v>
          </cell>
        </row>
        <row r="3563">
          <cell r="A3563" t="str">
            <v>MCP24T</v>
          </cell>
          <cell r="B3563" t="str">
            <v>MICRO PLACA RECTA 24H</v>
          </cell>
          <cell r="C3563">
            <v>758700</v>
          </cell>
          <cell r="D3563">
            <v>0</v>
          </cell>
          <cell r="E3563">
            <v>0</v>
          </cell>
          <cell r="F3563">
            <v>758700</v>
          </cell>
          <cell r="H3563" t="str">
            <v>IMPLANTE</v>
          </cell>
          <cell r="I3563" t="str">
            <v>Craneo maxilofacial</v>
          </cell>
          <cell r="J3563" t="str">
            <v>Tekka</v>
          </cell>
        </row>
        <row r="3564">
          <cell r="A3564" t="str">
            <v>MCP16T</v>
          </cell>
          <cell r="B3564" t="str">
            <v>MICRO PLACA RECTA 16H</v>
          </cell>
          <cell r="C3564">
            <v>553400</v>
          </cell>
          <cell r="D3564">
            <v>0</v>
          </cell>
          <cell r="E3564">
            <v>0</v>
          </cell>
          <cell r="F3564">
            <v>553400</v>
          </cell>
          <cell r="H3564" t="str">
            <v>IMPLANTE</v>
          </cell>
          <cell r="I3564" t="str">
            <v>Craneo maxilofacial</v>
          </cell>
          <cell r="J3564" t="str">
            <v>Tekka</v>
          </cell>
        </row>
        <row r="3565">
          <cell r="A3565" t="str">
            <v>MCPORB8T</v>
          </cell>
          <cell r="B3565" t="str">
            <v>MICRO PLACA ORBITAL 8H</v>
          </cell>
          <cell r="C3565">
            <v>327900</v>
          </cell>
          <cell r="D3565">
            <v>0</v>
          </cell>
          <cell r="E3565">
            <v>0</v>
          </cell>
          <cell r="F3565">
            <v>327900</v>
          </cell>
          <cell r="H3565" t="str">
            <v>IMPLANTE</v>
          </cell>
          <cell r="I3565" t="str">
            <v>Craneo maxilofacial</v>
          </cell>
          <cell r="J3565" t="str">
            <v>Tekka</v>
          </cell>
        </row>
        <row r="3566">
          <cell r="A3566" t="str">
            <v>MCPJ7T</v>
          </cell>
          <cell r="B3566" t="str">
            <v>MICRO PLACA L. IZQUIERDA 7H</v>
          </cell>
          <cell r="C3566">
            <v>279600</v>
          </cell>
          <cell r="D3566">
            <v>0</v>
          </cell>
          <cell r="E3566">
            <v>0</v>
          </cell>
          <cell r="F3566">
            <v>279600</v>
          </cell>
          <cell r="H3566" t="str">
            <v>IMPLANTE</v>
          </cell>
          <cell r="I3566" t="str">
            <v>Craneo maxilofacial</v>
          </cell>
          <cell r="J3566" t="str">
            <v>Tekka</v>
          </cell>
        </row>
        <row r="3567">
          <cell r="A3567" t="str">
            <v>MCPJ5T</v>
          </cell>
          <cell r="B3567" t="str">
            <v>MICRO PLACA L. IZQUIERDA 5H</v>
          </cell>
          <cell r="C3567">
            <v>279600</v>
          </cell>
          <cell r="D3567">
            <v>0</v>
          </cell>
          <cell r="E3567">
            <v>0</v>
          </cell>
          <cell r="F3567">
            <v>279600</v>
          </cell>
          <cell r="H3567" t="str">
            <v>IMPLANTE</v>
          </cell>
          <cell r="I3567" t="str">
            <v>Craneo maxilofacial</v>
          </cell>
          <cell r="J3567" t="str">
            <v>Tekka</v>
          </cell>
        </row>
        <row r="3568">
          <cell r="A3568" t="str">
            <v>MCPL7T</v>
          </cell>
          <cell r="B3568" t="str">
            <v>MICRO PLACA L. DERECHA 7H</v>
          </cell>
          <cell r="C3568">
            <v>279600</v>
          </cell>
          <cell r="D3568">
            <v>0</v>
          </cell>
          <cell r="E3568">
            <v>0</v>
          </cell>
          <cell r="F3568">
            <v>279600</v>
          </cell>
          <cell r="H3568" t="str">
            <v>IMPLANTE</v>
          </cell>
          <cell r="I3568" t="str">
            <v>Craneo maxilofacial</v>
          </cell>
          <cell r="J3568" t="str">
            <v>Tekka</v>
          </cell>
        </row>
        <row r="3569">
          <cell r="A3569" t="str">
            <v>MCPL5T</v>
          </cell>
          <cell r="B3569" t="str">
            <v>MICRO PLACA L. DERECHA 5H</v>
          </cell>
          <cell r="C3569">
            <v>279600</v>
          </cell>
          <cell r="D3569">
            <v>0</v>
          </cell>
          <cell r="E3569">
            <v>0</v>
          </cell>
          <cell r="F3569">
            <v>279600</v>
          </cell>
          <cell r="H3569" t="str">
            <v>IMPLANTE</v>
          </cell>
          <cell r="I3569" t="str">
            <v>Craneo maxilofacial</v>
          </cell>
          <cell r="J3569" t="str">
            <v>Tekka</v>
          </cell>
        </row>
        <row r="3570">
          <cell r="A3570" t="str">
            <v>MCPH9T</v>
          </cell>
          <cell r="B3570" t="str">
            <v>MICRO PLACA EN H. 9H</v>
          </cell>
          <cell r="C3570">
            <v>327900</v>
          </cell>
          <cell r="D3570">
            <v>0</v>
          </cell>
          <cell r="E3570">
            <v>0</v>
          </cell>
          <cell r="F3570">
            <v>327900</v>
          </cell>
          <cell r="H3570" t="str">
            <v>IMPLANTE</v>
          </cell>
          <cell r="I3570" t="str">
            <v>Craneo maxilofacial</v>
          </cell>
          <cell r="J3570" t="str">
            <v>Tekka</v>
          </cell>
        </row>
        <row r="3571">
          <cell r="A3571" t="str">
            <v>MCPH7T</v>
          </cell>
          <cell r="B3571" t="str">
            <v>MICRO PLACA EN H. 7H</v>
          </cell>
          <cell r="C3571">
            <v>327900</v>
          </cell>
          <cell r="D3571">
            <v>0</v>
          </cell>
          <cell r="E3571">
            <v>0</v>
          </cell>
          <cell r="F3571">
            <v>327900</v>
          </cell>
          <cell r="H3571" t="str">
            <v>IMPLANTE</v>
          </cell>
          <cell r="I3571" t="str">
            <v>Craneo maxilofacial</v>
          </cell>
          <cell r="J3571" t="str">
            <v>Tekka</v>
          </cell>
        </row>
        <row r="3572">
          <cell r="A3572" t="str">
            <v>MCP3D6TR</v>
          </cell>
          <cell r="B3572" t="str">
            <v>MICRO PLACA 3D. 6H RECTANGULAR</v>
          </cell>
          <cell r="C3572">
            <v>327900</v>
          </cell>
          <cell r="D3572">
            <v>0</v>
          </cell>
          <cell r="E3572">
            <v>0</v>
          </cell>
          <cell r="F3572">
            <v>327900</v>
          </cell>
          <cell r="H3572" t="str">
            <v>IMPLANTE</v>
          </cell>
          <cell r="I3572" t="str">
            <v>Craneo maxilofacial</v>
          </cell>
          <cell r="J3572" t="str">
            <v>Tekka</v>
          </cell>
        </row>
        <row r="3573">
          <cell r="A3573" t="str">
            <v>MCP3D6TC</v>
          </cell>
          <cell r="B3573" t="str">
            <v>MICRO PLACA 3D. 6H CUADRADA</v>
          </cell>
          <cell r="C3573">
            <v>327900</v>
          </cell>
          <cell r="D3573">
            <v>0</v>
          </cell>
          <cell r="E3573">
            <v>0</v>
          </cell>
          <cell r="F3573">
            <v>327900</v>
          </cell>
          <cell r="H3573" t="str">
            <v>IMPLANTE</v>
          </cell>
          <cell r="I3573" t="str">
            <v>Craneo maxilofacial</v>
          </cell>
          <cell r="J3573" t="str">
            <v>Tekka</v>
          </cell>
        </row>
        <row r="3574">
          <cell r="A3574" t="str">
            <v>MCP3D4TR</v>
          </cell>
          <cell r="B3574" t="str">
            <v>MICRO PLACA 3D. 4H RECTANGULAR</v>
          </cell>
          <cell r="C3574">
            <v>327900</v>
          </cell>
          <cell r="D3574">
            <v>0</v>
          </cell>
          <cell r="E3574">
            <v>0</v>
          </cell>
          <cell r="F3574">
            <v>327900</v>
          </cell>
          <cell r="H3574" t="str">
            <v>IMPLANTE</v>
          </cell>
          <cell r="I3574" t="str">
            <v>Craneo maxilofacial</v>
          </cell>
          <cell r="J3574" t="str">
            <v>Tekka</v>
          </cell>
        </row>
        <row r="3575">
          <cell r="A3575" t="str">
            <v>MCP3D4TC</v>
          </cell>
          <cell r="B3575" t="str">
            <v>MICRO PLACA 3D. 4H CUADRADA</v>
          </cell>
          <cell r="C3575">
            <v>327900</v>
          </cell>
          <cell r="D3575">
            <v>0</v>
          </cell>
          <cell r="E3575">
            <v>0</v>
          </cell>
          <cell r="F3575">
            <v>327900</v>
          </cell>
          <cell r="H3575" t="str">
            <v>IMPLANTE</v>
          </cell>
          <cell r="I3575" t="str">
            <v>Craneo maxilofacial</v>
          </cell>
          <cell r="J3575" t="str">
            <v>Tekka</v>
          </cell>
        </row>
        <row r="3576">
          <cell r="A3576" t="str">
            <v>54-00270</v>
          </cell>
          <cell r="B3576" t="str">
            <v>MICRO MALLA TITANIO DE  120*120*2MM</v>
          </cell>
          <cell r="C3576">
            <v>0</v>
          </cell>
          <cell r="D3576">
            <v>0</v>
          </cell>
          <cell r="E3576">
            <v>0</v>
          </cell>
          <cell r="F3576">
            <v>0</v>
          </cell>
          <cell r="H3576" t="str">
            <v>IMPLANTE</v>
          </cell>
          <cell r="I3576" t="str">
            <v>Craneo maxilofacial</v>
          </cell>
          <cell r="J3576" t="str">
            <v>Otros</v>
          </cell>
        </row>
        <row r="3577">
          <cell r="A3577" t="str">
            <v>54-00270-1</v>
          </cell>
          <cell r="B3577" t="str">
            <v>MICRO MALLA 1.0MM 50*30*.02MM</v>
          </cell>
          <cell r="C3577">
            <v>838600</v>
          </cell>
          <cell r="D3577">
            <v>0</v>
          </cell>
          <cell r="E3577">
            <v>0</v>
          </cell>
          <cell r="F3577">
            <v>838600</v>
          </cell>
          <cell r="H3577" t="str">
            <v>IMPLANTE</v>
          </cell>
          <cell r="I3577" t="str">
            <v>Craneo maxilofacial</v>
          </cell>
          <cell r="J3577" t="str">
            <v>Tekka</v>
          </cell>
        </row>
        <row r="3578">
          <cell r="A3578" t="str">
            <v>DWB960</v>
          </cell>
          <cell r="B3578" t="str">
            <v>METAFISIS REVERSA 36MM</v>
          </cell>
          <cell r="C3578">
            <v>3096800</v>
          </cell>
          <cell r="D3578">
            <v>0</v>
          </cell>
          <cell r="E3578">
            <v>0</v>
          </cell>
          <cell r="F3578">
            <v>3096800</v>
          </cell>
          <cell r="H3578" t="str">
            <v>IMPLANTE</v>
          </cell>
          <cell r="I3578" t="str">
            <v>Reemplazos articulares</v>
          </cell>
          <cell r="J3578" t="str">
            <v>Tornier</v>
          </cell>
        </row>
        <row r="3579">
          <cell r="A3579" t="str">
            <v>15-2030/10</v>
          </cell>
          <cell r="B3579" t="str">
            <v>MESETA TIBIAL METAL 9*55</v>
          </cell>
          <cell r="C3579">
            <v>3117100</v>
          </cell>
          <cell r="D3579">
            <v>0</v>
          </cell>
          <cell r="E3579">
            <v>0</v>
          </cell>
          <cell r="F3579">
            <v>3117100</v>
          </cell>
          <cell r="H3579" t="str">
            <v>IMPLANTE</v>
          </cell>
          <cell r="I3579" t="str">
            <v>Reemplazos articulares</v>
          </cell>
          <cell r="J3579" t="str">
            <v>Link</v>
          </cell>
        </row>
        <row r="3580">
          <cell r="A3580" t="str">
            <v>15-2030/06</v>
          </cell>
          <cell r="B3580" t="str">
            <v>MESETA TIBIAL METAL 9*50</v>
          </cell>
          <cell r="C3580">
            <v>3117100</v>
          </cell>
          <cell r="D3580">
            <v>0</v>
          </cell>
          <cell r="E3580">
            <v>0</v>
          </cell>
          <cell r="F3580">
            <v>3117100</v>
          </cell>
          <cell r="H3580" t="str">
            <v>IMPLANTE</v>
          </cell>
          <cell r="I3580" t="str">
            <v>Reemplazos articulares</v>
          </cell>
          <cell r="J3580" t="str">
            <v>Link</v>
          </cell>
        </row>
        <row r="3581">
          <cell r="A3581" t="str">
            <v>15-2030/02</v>
          </cell>
          <cell r="B3581" t="str">
            <v>MESETA TIBIAL METAL 9*45</v>
          </cell>
          <cell r="C3581">
            <v>3117100</v>
          </cell>
          <cell r="D3581">
            <v>0</v>
          </cell>
          <cell r="E3581">
            <v>0</v>
          </cell>
          <cell r="F3581">
            <v>3117100</v>
          </cell>
          <cell r="H3581" t="str">
            <v>IMPLANTE</v>
          </cell>
          <cell r="I3581" t="str">
            <v>Reemplazos articulares</v>
          </cell>
          <cell r="J3581" t="str">
            <v>Link</v>
          </cell>
        </row>
        <row r="3582">
          <cell r="A3582" t="str">
            <v>15-2030/15</v>
          </cell>
          <cell r="B3582" t="str">
            <v>MESETA TIBIAL METAL 8*55</v>
          </cell>
          <cell r="C3582">
            <v>3117100</v>
          </cell>
          <cell r="D3582">
            <v>0</v>
          </cell>
          <cell r="E3582">
            <v>0</v>
          </cell>
          <cell r="F3582">
            <v>3117100</v>
          </cell>
          <cell r="H3582" t="str">
            <v>IMPLANTE</v>
          </cell>
          <cell r="I3582" t="str">
            <v>Reemplazos articulares</v>
          </cell>
          <cell r="J3582" t="str">
            <v>Link</v>
          </cell>
        </row>
        <row r="3583">
          <cell r="A3583" t="str">
            <v>15-2030/14</v>
          </cell>
          <cell r="B3583" t="str">
            <v>MESETA TIBIAL METAL 8*50</v>
          </cell>
          <cell r="C3583">
            <v>3117100</v>
          </cell>
          <cell r="D3583">
            <v>0</v>
          </cell>
          <cell r="E3583">
            <v>0</v>
          </cell>
          <cell r="F3583">
            <v>3117100</v>
          </cell>
          <cell r="H3583" t="str">
            <v>IMPLANTE</v>
          </cell>
          <cell r="I3583" t="str">
            <v>Reemplazos articulares</v>
          </cell>
          <cell r="J3583" t="str">
            <v>Link</v>
          </cell>
        </row>
        <row r="3584">
          <cell r="A3584" t="str">
            <v>15-2030/13</v>
          </cell>
          <cell r="B3584" t="str">
            <v>MESETA TIBIAL METAL 8*45</v>
          </cell>
          <cell r="C3584">
            <v>3117100</v>
          </cell>
          <cell r="D3584">
            <v>0</v>
          </cell>
          <cell r="E3584">
            <v>0</v>
          </cell>
          <cell r="F3584">
            <v>3117100</v>
          </cell>
          <cell r="H3584" t="str">
            <v>IMPLANTE</v>
          </cell>
          <cell r="I3584" t="str">
            <v>Reemplazos articulares</v>
          </cell>
          <cell r="J3584" t="str">
            <v>Link</v>
          </cell>
        </row>
        <row r="3585">
          <cell r="A3585" t="str">
            <v>15-2030/12</v>
          </cell>
          <cell r="B3585" t="str">
            <v>MESETA TIBIAL METAL 13*55</v>
          </cell>
          <cell r="C3585">
            <v>3117100</v>
          </cell>
          <cell r="D3585">
            <v>0</v>
          </cell>
          <cell r="E3585">
            <v>0</v>
          </cell>
          <cell r="F3585">
            <v>3117100</v>
          </cell>
          <cell r="H3585" t="str">
            <v>IMPLANTE</v>
          </cell>
          <cell r="I3585" t="str">
            <v>Reemplazos articulares</v>
          </cell>
          <cell r="J3585" t="str">
            <v>Link</v>
          </cell>
        </row>
        <row r="3586">
          <cell r="A3586" t="str">
            <v>15-2030/08</v>
          </cell>
          <cell r="B3586" t="str">
            <v>MESETA TIBIAL METAL 13*50</v>
          </cell>
          <cell r="C3586">
            <v>3117100</v>
          </cell>
          <cell r="D3586">
            <v>0</v>
          </cell>
          <cell r="E3586">
            <v>0</v>
          </cell>
          <cell r="F3586">
            <v>3117100</v>
          </cell>
          <cell r="H3586" t="str">
            <v>IMPLANTE</v>
          </cell>
          <cell r="I3586" t="str">
            <v>Reemplazos articulares</v>
          </cell>
          <cell r="J3586" t="str">
            <v>Link</v>
          </cell>
        </row>
        <row r="3587">
          <cell r="A3587" t="str">
            <v>15-2030/04</v>
          </cell>
          <cell r="B3587" t="str">
            <v>MESETA TIBIAL METAL 13*45</v>
          </cell>
          <cell r="C3587">
            <v>3117100</v>
          </cell>
          <cell r="D3587">
            <v>0</v>
          </cell>
          <cell r="E3587">
            <v>0</v>
          </cell>
          <cell r="F3587">
            <v>3117100</v>
          </cell>
          <cell r="H3587" t="str">
            <v>IMPLANTE</v>
          </cell>
          <cell r="I3587" t="str">
            <v>Reemplazos articulares</v>
          </cell>
          <cell r="J3587" t="str">
            <v>Link</v>
          </cell>
        </row>
        <row r="3588">
          <cell r="A3588" t="str">
            <v>15-2030/11</v>
          </cell>
          <cell r="B3588" t="str">
            <v>MESETA TIBIAL METAL 11*55</v>
          </cell>
          <cell r="C3588">
            <v>3117100</v>
          </cell>
          <cell r="D3588">
            <v>0</v>
          </cell>
          <cell r="E3588">
            <v>0</v>
          </cell>
          <cell r="F3588">
            <v>3117100</v>
          </cell>
          <cell r="H3588" t="str">
            <v>IMPLANTE</v>
          </cell>
          <cell r="I3588" t="str">
            <v>Reemplazos articulares</v>
          </cell>
          <cell r="J3588" t="str">
            <v>Link</v>
          </cell>
        </row>
        <row r="3589">
          <cell r="A3589" t="str">
            <v>15-2030/07</v>
          </cell>
          <cell r="B3589" t="str">
            <v>MESETA TIBIAL METAL 11*50</v>
          </cell>
          <cell r="C3589">
            <v>3117100</v>
          </cell>
          <cell r="D3589">
            <v>0</v>
          </cell>
          <cell r="E3589">
            <v>0</v>
          </cell>
          <cell r="F3589">
            <v>3117100</v>
          </cell>
          <cell r="H3589" t="str">
            <v>IMPLANTE</v>
          </cell>
          <cell r="I3589" t="str">
            <v>Reemplazos articulares</v>
          </cell>
          <cell r="J3589" t="str">
            <v>Link</v>
          </cell>
        </row>
        <row r="3590">
          <cell r="A3590" t="str">
            <v>15-2030/03</v>
          </cell>
          <cell r="B3590" t="str">
            <v>MESETA TIBIAL METAL 11*45</v>
          </cell>
          <cell r="C3590">
            <v>3117100</v>
          </cell>
          <cell r="D3590">
            <v>0</v>
          </cell>
          <cell r="E3590">
            <v>0</v>
          </cell>
          <cell r="F3590">
            <v>3117100</v>
          </cell>
          <cell r="H3590" t="str">
            <v>IMPLANTE</v>
          </cell>
          <cell r="I3590" t="str">
            <v>Reemplazos articulares</v>
          </cell>
          <cell r="J3590" t="str">
            <v>Link</v>
          </cell>
        </row>
        <row r="3591">
          <cell r="A3591">
            <v>10003020302</v>
          </cell>
          <cell r="B3591" t="str">
            <v>MEMBRANA COLAGENO 20*30 (2 CAPAS)</v>
          </cell>
          <cell r="C3591">
            <v>445300</v>
          </cell>
          <cell r="D3591">
            <v>0</v>
          </cell>
          <cell r="E3591">
            <v>0</v>
          </cell>
          <cell r="F3591">
            <v>445300</v>
          </cell>
          <cell r="H3591" t="str">
            <v>IMPLANTE</v>
          </cell>
          <cell r="I3591" t="str">
            <v>Craneo maxilofacial</v>
          </cell>
          <cell r="J3591" t="str">
            <v>Biomaster</v>
          </cell>
        </row>
        <row r="3592">
          <cell r="A3592" t="str">
            <v>KRDB-2110</v>
          </cell>
          <cell r="B3592" t="str">
            <v>MEDIUM KNITROPE SISTEMA AJUSTABLE (PLACA - BOTON)</v>
          </cell>
          <cell r="C3592">
            <v>3413900</v>
          </cell>
          <cell r="D3592" t="str">
            <v>PDTE</v>
          </cell>
          <cell r="E3592" t="str">
            <v>PDTE</v>
          </cell>
          <cell r="F3592" t="str">
            <v>PDTE</v>
          </cell>
          <cell r="G3592" t="str">
            <v>SIN CREAR EN SAP</v>
          </cell>
          <cell r="H3592" t="e">
            <v>#N/A</v>
          </cell>
          <cell r="I3592" t="e">
            <v>#N/A</v>
          </cell>
          <cell r="J3592" t="e">
            <v>#N/A</v>
          </cell>
        </row>
        <row r="3593">
          <cell r="A3593" t="str">
            <v>02-2010-050</v>
          </cell>
          <cell r="B3593" t="str">
            <v>MATRIZ OSEA DYNAGRAFT (II)PUTTY 5CC</v>
          </cell>
          <cell r="C3593">
            <v>3541600</v>
          </cell>
          <cell r="D3593">
            <v>0</v>
          </cell>
          <cell r="E3593">
            <v>0</v>
          </cell>
          <cell r="F3593">
            <v>3541600</v>
          </cell>
          <cell r="H3593" t="str">
            <v>IMPLANTE</v>
          </cell>
          <cell r="I3593" t="str">
            <v>Biomateriales</v>
          </cell>
          <cell r="J3593" t="str">
            <v>OsteoCel</v>
          </cell>
        </row>
        <row r="3594">
          <cell r="A3594" t="str">
            <v>02-2010-025</v>
          </cell>
          <cell r="B3594" t="str">
            <v>MATRIZ OSEA DYNAGRAFT (II)PUTTY 2.5CC</v>
          </cell>
          <cell r="C3594">
            <v>1770900</v>
          </cell>
          <cell r="D3594">
            <v>0</v>
          </cell>
          <cell r="E3594">
            <v>0</v>
          </cell>
          <cell r="F3594">
            <v>1770900</v>
          </cell>
          <cell r="H3594" t="str">
            <v>IMPLANTE</v>
          </cell>
          <cell r="I3594" t="str">
            <v>Biomateriales</v>
          </cell>
          <cell r="J3594" t="str">
            <v>OsteoCel</v>
          </cell>
        </row>
        <row r="3595">
          <cell r="A3595" t="str">
            <v>02-2010-100</v>
          </cell>
          <cell r="B3595" t="str">
            <v>MATRIZ OSEA DYNAGRAFT (II)PUTTY 10CC</v>
          </cell>
          <cell r="C3595">
            <v>5444100</v>
          </cell>
          <cell r="D3595">
            <v>0</v>
          </cell>
          <cell r="E3595">
            <v>0</v>
          </cell>
          <cell r="F3595">
            <v>5444100</v>
          </cell>
          <cell r="H3595" t="str">
            <v>IMPLANTE</v>
          </cell>
          <cell r="I3595" t="str">
            <v>Biomateriales</v>
          </cell>
          <cell r="J3595" t="str">
            <v>OsteoCel</v>
          </cell>
        </row>
        <row r="3596">
          <cell r="A3596">
            <v>501050</v>
          </cell>
          <cell r="B3596" t="str">
            <v>MATRIZ OSEA DESMINERALIZADA PUTTY 5 CC</v>
          </cell>
          <cell r="C3596">
            <v>3080000</v>
          </cell>
          <cell r="D3596">
            <v>0</v>
          </cell>
          <cell r="E3596">
            <v>0</v>
          </cell>
          <cell r="F3596">
            <v>3080000</v>
          </cell>
          <cell r="H3596" t="str">
            <v>IMPLANTE</v>
          </cell>
          <cell r="I3596" t="str">
            <v>Biomateriales</v>
          </cell>
          <cell r="J3596" t="str">
            <v>Novecam</v>
          </cell>
        </row>
        <row r="3597">
          <cell r="A3597">
            <v>501555</v>
          </cell>
          <cell r="B3597" t="str">
            <v>MATRIZ OSEA DESMINERALIZADA PUTTY 20 CC</v>
          </cell>
          <cell r="C3597">
            <v>10080000</v>
          </cell>
          <cell r="D3597">
            <v>0</v>
          </cell>
          <cell r="E3597">
            <v>0</v>
          </cell>
          <cell r="F3597">
            <v>10080000</v>
          </cell>
          <cell r="H3597" t="str">
            <v>IMPLANTE</v>
          </cell>
          <cell r="I3597" t="str">
            <v>Biomateriales</v>
          </cell>
          <cell r="J3597" t="str">
            <v>Novecam</v>
          </cell>
        </row>
        <row r="3598">
          <cell r="A3598">
            <v>501025</v>
          </cell>
          <cell r="B3598" t="str">
            <v>MATRIZ OSEA DESMINERALIZADA PUTTY 2.5 CC</v>
          </cell>
          <cell r="C3598">
            <v>1820000</v>
          </cell>
          <cell r="D3598">
            <v>0</v>
          </cell>
          <cell r="E3598">
            <v>0</v>
          </cell>
          <cell r="F3598">
            <v>1820000</v>
          </cell>
          <cell r="H3598" t="str">
            <v>IMPLANTE</v>
          </cell>
          <cell r="I3598" t="str">
            <v>Biomateriales</v>
          </cell>
          <cell r="J3598" t="str">
            <v>Novecam</v>
          </cell>
        </row>
        <row r="3599">
          <cell r="A3599">
            <v>501100</v>
          </cell>
          <cell r="B3599" t="str">
            <v>MATRIZ OSEA DESMINERALIZADA PUTTY 10 CC</v>
          </cell>
          <cell r="C3599">
            <v>5600000</v>
          </cell>
          <cell r="D3599">
            <v>0</v>
          </cell>
          <cell r="E3599">
            <v>0</v>
          </cell>
          <cell r="F3599">
            <v>5600000</v>
          </cell>
          <cell r="H3599" t="str">
            <v>IMPLANTE</v>
          </cell>
          <cell r="I3599" t="str">
            <v>Biomateriales</v>
          </cell>
          <cell r="J3599" t="str">
            <v>Novecam</v>
          </cell>
        </row>
        <row r="3600">
          <cell r="A3600">
            <v>501010</v>
          </cell>
          <cell r="B3600" t="str">
            <v>MATRIZ OSEA DESMINERALIZADA PUTTY 1 CC</v>
          </cell>
          <cell r="C3600">
            <v>840000</v>
          </cell>
          <cell r="D3600">
            <v>0</v>
          </cell>
          <cell r="E3600">
            <v>0</v>
          </cell>
          <cell r="F3600">
            <v>840000</v>
          </cell>
          <cell r="H3600" t="str">
            <v>IMPLANTE</v>
          </cell>
          <cell r="I3600" t="str">
            <v>Biomateriales</v>
          </cell>
          <cell r="J3600" t="str">
            <v>Novecam</v>
          </cell>
        </row>
        <row r="3601">
          <cell r="A3601">
            <v>601080</v>
          </cell>
          <cell r="B3601" t="str">
            <v>MATRIZ OSEA DESMINERALIZADA CRUSH 8 CC</v>
          </cell>
          <cell r="C3601">
            <v>0</v>
          </cell>
          <cell r="D3601">
            <v>0</v>
          </cell>
          <cell r="E3601">
            <v>0</v>
          </cell>
          <cell r="F3601">
            <v>0</v>
          </cell>
          <cell r="H3601" t="str">
            <v>IMPLANTE</v>
          </cell>
          <cell r="I3601" t="str">
            <v>Biomateriales</v>
          </cell>
          <cell r="J3601" t="str">
            <v>Novecam</v>
          </cell>
        </row>
        <row r="3602">
          <cell r="A3602">
            <v>601050</v>
          </cell>
          <cell r="B3602" t="str">
            <v>MATRIZ OSEA DESMINERALIZADA CRUSH 5 CC</v>
          </cell>
          <cell r="C3602">
            <v>3220000</v>
          </cell>
          <cell r="D3602">
            <v>0</v>
          </cell>
          <cell r="E3602">
            <v>0</v>
          </cell>
          <cell r="F3602">
            <v>3220000</v>
          </cell>
          <cell r="H3602" t="str">
            <v>IMPLANTE</v>
          </cell>
          <cell r="I3602" t="str">
            <v>Biomateriales</v>
          </cell>
          <cell r="J3602" t="str">
            <v>Novecam</v>
          </cell>
        </row>
        <row r="3603">
          <cell r="A3603">
            <v>601030</v>
          </cell>
          <cell r="B3603" t="str">
            <v>MATRIZ OSEA DESMINERALIZADA CRUSH 3 CC</v>
          </cell>
          <cell r="C3603">
            <v>0</v>
          </cell>
          <cell r="D3603">
            <v>0</v>
          </cell>
          <cell r="E3603">
            <v>0</v>
          </cell>
          <cell r="F3603">
            <v>0</v>
          </cell>
          <cell r="H3603" t="str">
            <v>IMPLANTE</v>
          </cell>
          <cell r="I3603" t="str">
            <v>Biomateriales</v>
          </cell>
          <cell r="J3603" t="str">
            <v>Novecam</v>
          </cell>
        </row>
        <row r="3604">
          <cell r="A3604">
            <v>601555</v>
          </cell>
          <cell r="B3604" t="str">
            <v>MATRIZ OSEA DESMINERALIZADA CRUSH 20 CC</v>
          </cell>
          <cell r="C3604">
            <v>9520000</v>
          </cell>
          <cell r="D3604">
            <v>0</v>
          </cell>
          <cell r="E3604">
            <v>0</v>
          </cell>
          <cell r="F3604">
            <v>9520000</v>
          </cell>
          <cell r="H3604" t="str">
            <v>IMPLANTE</v>
          </cell>
          <cell r="I3604" t="str">
            <v>Biomateriales</v>
          </cell>
          <cell r="J3604" t="str">
            <v>Novecam</v>
          </cell>
        </row>
        <row r="3605">
          <cell r="A3605">
            <v>601150</v>
          </cell>
          <cell r="B3605" t="str">
            <v>MATRIZ OSEA DESMINERALIZADA CRUSH 15 CC</v>
          </cell>
          <cell r="C3605">
            <v>6160000</v>
          </cell>
          <cell r="D3605">
            <v>0</v>
          </cell>
          <cell r="E3605">
            <v>0</v>
          </cell>
          <cell r="F3605">
            <v>6160000</v>
          </cell>
          <cell r="H3605" t="str">
            <v>IMPLANTE</v>
          </cell>
          <cell r="I3605" t="str">
            <v>Biomateriales</v>
          </cell>
          <cell r="J3605" t="str">
            <v>Novecam</v>
          </cell>
        </row>
        <row r="3606">
          <cell r="A3606">
            <v>601100</v>
          </cell>
          <cell r="B3606" t="str">
            <v>MATRIZ OSEA DESMINERALIZADA CRUSH 10 CC</v>
          </cell>
          <cell r="C3606">
            <v>5460000</v>
          </cell>
          <cell r="D3606">
            <v>0</v>
          </cell>
          <cell r="E3606">
            <v>0</v>
          </cell>
          <cell r="F3606">
            <v>5460000</v>
          </cell>
          <cell r="H3606" t="str">
            <v>IMPLANTE</v>
          </cell>
          <cell r="I3606" t="str">
            <v>Biomateriales</v>
          </cell>
          <cell r="J3606" t="str">
            <v>Novecam</v>
          </cell>
        </row>
        <row r="3607">
          <cell r="A3607" t="str">
            <v>1101-533500-55</v>
          </cell>
          <cell r="B3607" t="str">
            <v>MATERIAL BLOQUEADO</v>
          </cell>
          <cell r="C3607">
            <v>0</v>
          </cell>
          <cell r="D3607">
            <v>0</v>
          </cell>
          <cell r="E3607">
            <v>0</v>
          </cell>
          <cell r="F3607">
            <v>0</v>
          </cell>
          <cell r="H3607" t="str">
            <v>IMPLANTE</v>
          </cell>
          <cell r="I3607" t="str">
            <v>Columna</v>
          </cell>
          <cell r="J3607" t="str">
            <v>K2m</v>
          </cell>
        </row>
        <row r="3608">
          <cell r="A3608" t="str">
            <v>TMH200170B</v>
          </cell>
          <cell r="B3608" t="str">
            <v>MARTILLO</v>
          </cell>
          <cell r="C3608">
            <v>0</v>
          </cell>
          <cell r="D3608">
            <v>0.19</v>
          </cell>
          <cell r="E3608">
            <v>0</v>
          </cell>
          <cell r="F3608">
            <v>0</v>
          </cell>
          <cell r="H3608" t="str">
            <v>IMPLANTE</v>
          </cell>
          <cell r="I3608" t="str">
            <v>Endoscopia de Columna</v>
          </cell>
          <cell r="J3608" t="str">
            <v>Joimax</v>
          </cell>
        </row>
        <row r="3609">
          <cell r="A3609" t="str">
            <v>I-55-1007</v>
          </cell>
          <cell r="B3609" t="str">
            <v>MARCADORES PARA RAYOS X IZQUIERDOS</v>
          </cell>
          <cell r="C3609">
            <v>0</v>
          </cell>
          <cell r="D3609">
            <v>0.19</v>
          </cell>
          <cell r="E3609">
            <v>0</v>
          </cell>
          <cell r="F3609">
            <v>0</v>
          </cell>
          <cell r="H3609" t="str">
            <v>IMPLANTE</v>
          </cell>
          <cell r="I3609" t="str">
            <v>Columna</v>
          </cell>
          <cell r="J3609" t="str">
            <v>Orthofix</v>
          </cell>
        </row>
        <row r="3610">
          <cell r="A3610" t="str">
            <v>I-55-1006</v>
          </cell>
          <cell r="B3610" t="str">
            <v>MARCADORES PARA RAYOS X DERECHOS</v>
          </cell>
          <cell r="C3610">
            <v>0</v>
          </cell>
          <cell r="D3610">
            <v>0.19</v>
          </cell>
          <cell r="E3610">
            <v>0</v>
          </cell>
          <cell r="F3610">
            <v>0</v>
          </cell>
          <cell r="H3610" t="str">
            <v>IMPLANTE</v>
          </cell>
          <cell r="I3610" t="str">
            <v>Columna</v>
          </cell>
          <cell r="J3610" t="str">
            <v>Orthofix</v>
          </cell>
        </row>
        <row r="3611">
          <cell r="A3611" t="str">
            <v>9013-000.</v>
          </cell>
          <cell r="B3611" t="str">
            <v>MANGUERA NEUMATICA MICROAIRE</v>
          </cell>
          <cell r="C3611">
            <v>0</v>
          </cell>
          <cell r="D3611">
            <v>0</v>
          </cell>
          <cell r="E3611">
            <v>0</v>
          </cell>
          <cell r="F3611">
            <v>0</v>
          </cell>
          <cell r="H3611" t="str">
            <v>IMPLANTE</v>
          </cell>
          <cell r="I3611" t="str">
            <v>Reemplazos articulares</v>
          </cell>
          <cell r="J3611" t="str">
            <v>Microaire</v>
          </cell>
        </row>
        <row r="3612">
          <cell r="A3612" t="str">
            <v>JVUH10010</v>
          </cell>
          <cell r="B3612" t="str">
            <v>MANGO VAPORFLEX BIPOLAR JOIMAX</v>
          </cell>
          <cell r="C3612">
            <v>0</v>
          </cell>
          <cell r="D3612">
            <v>0.19</v>
          </cell>
          <cell r="E3612">
            <v>0</v>
          </cell>
          <cell r="F3612">
            <v>0</v>
          </cell>
          <cell r="H3612" t="str">
            <v>IMPLANTE</v>
          </cell>
          <cell r="I3612" t="str">
            <v>Endoscopia de Columna</v>
          </cell>
          <cell r="J3612" t="str">
            <v>Joimax</v>
          </cell>
        </row>
        <row r="3613">
          <cell r="A3613" t="str">
            <v>TECH12121</v>
          </cell>
          <cell r="B3613" t="str">
            <v>MANGO RECTO RATCHET</v>
          </cell>
          <cell r="C3613">
            <v>0</v>
          </cell>
          <cell r="D3613">
            <v>0.19</v>
          </cell>
          <cell r="E3613">
            <v>0</v>
          </cell>
          <cell r="F3613">
            <v>0</v>
          </cell>
          <cell r="H3613" t="str">
            <v>IMPLANTE</v>
          </cell>
          <cell r="I3613" t="str">
            <v>Endoscopia de Columna</v>
          </cell>
          <cell r="J3613" t="str">
            <v>Joimax</v>
          </cell>
        </row>
        <row r="3614">
          <cell r="A3614" t="str">
            <v>EKH550000</v>
          </cell>
          <cell r="B3614" t="str">
            <v>MANGO PARA PINZA KERRISON 5.5 MM</v>
          </cell>
          <cell r="C3614">
            <v>0</v>
          </cell>
          <cell r="D3614">
            <v>0.19</v>
          </cell>
          <cell r="E3614">
            <v>0</v>
          </cell>
          <cell r="F3614">
            <v>0</v>
          </cell>
          <cell r="H3614" t="str">
            <v>IMPLANTE</v>
          </cell>
          <cell r="I3614" t="str">
            <v>Endoscopia de Columna</v>
          </cell>
          <cell r="J3614" t="str">
            <v>Joimax</v>
          </cell>
        </row>
        <row r="3615">
          <cell r="A3615" t="str">
            <v>GRHC607958</v>
          </cell>
          <cell r="B3615" t="str">
            <v>MANGO GUIA 60MM/5.9MM</v>
          </cell>
          <cell r="C3615">
            <v>0</v>
          </cell>
          <cell r="D3615">
            <v>0.19</v>
          </cell>
          <cell r="E3615">
            <v>0</v>
          </cell>
          <cell r="F3615">
            <v>0</v>
          </cell>
          <cell r="H3615" t="str">
            <v>IMPLANTE</v>
          </cell>
          <cell r="I3615" t="str">
            <v>Endoscopia de Columna</v>
          </cell>
          <cell r="J3615" t="str">
            <v>Joimax</v>
          </cell>
        </row>
        <row r="3616">
          <cell r="A3616" t="str">
            <v>TRPH25100</v>
          </cell>
          <cell r="B3616" t="str">
            <v>MANGO EN SILICONA RECTO</v>
          </cell>
          <cell r="C3616">
            <v>0</v>
          </cell>
          <cell r="D3616">
            <v>0.19</v>
          </cell>
          <cell r="E3616">
            <v>0</v>
          </cell>
          <cell r="F3616">
            <v>0</v>
          </cell>
          <cell r="H3616" t="str">
            <v>IMPLANTE</v>
          </cell>
          <cell r="I3616" t="str">
            <v>Endoscopia de Columna</v>
          </cell>
          <cell r="J3616" t="str">
            <v>Joimax</v>
          </cell>
        </row>
        <row r="3617">
          <cell r="A3617" t="str">
            <v>15-2005</v>
          </cell>
          <cell r="B3617" t="str">
            <v>MALLA ORBITAL 1,5MM 100X100 MM</v>
          </cell>
          <cell r="C3617">
            <v>0</v>
          </cell>
          <cell r="D3617">
            <v>0</v>
          </cell>
          <cell r="E3617">
            <v>0</v>
          </cell>
          <cell r="F3617">
            <v>0</v>
          </cell>
          <cell r="H3617" t="str">
            <v>IMPLANTE</v>
          </cell>
          <cell r="I3617" t="str">
            <v>Craneo maxilofacial</v>
          </cell>
          <cell r="J3617" t="str">
            <v>Otros</v>
          </cell>
        </row>
        <row r="3618">
          <cell r="A3618" t="str">
            <v>76-2290</v>
          </cell>
          <cell r="B3618" t="str">
            <v>MALLA NGAGE 6 LOBULOS 22*28*90 MM</v>
          </cell>
          <cell r="C3618">
            <v>11187400</v>
          </cell>
          <cell r="D3618">
            <v>0</v>
          </cell>
          <cell r="E3618">
            <v>0</v>
          </cell>
          <cell r="F3618">
            <v>11187400</v>
          </cell>
          <cell r="H3618" t="str">
            <v>IMPLANTE</v>
          </cell>
          <cell r="I3618" t="str">
            <v>Columna</v>
          </cell>
          <cell r="J3618" t="str">
            <v>Orthofix</v>
          </cell>
        </row>
        <row r="3619">
          <cell r="A3619" t="str">
            <v>76-2270</v>
          </cell>
          <cell r="B3619" t="str">
            <v>MALLA NGAGE 6 LOBULOS 22*28*70 MM</v>
          </cell>
          <cell r="C3619">
            <v>8268000</v>
          </cell>
          <cell r="D3619">
            <v>0</v>
          </cell>
          <cell r="E3619">
            <v>0</v>
          </cell>
          <cell r="F3619">
            <v>8268000</v>
          </cell>
          <cell r="H3619" t="str">
            <v>IMPLANTE</v>
          </cell>
          <cell r="I3619" t="str">
            <v>Columna</v>
          </cell>
          <cell r="J3619" t="str">
            <v>Orthofix</v>
          </cell>
        </row>
        <row r="3620">
          <cell r="A3620" t="str">
            <v>76-2215</v>
          </cell>
          <cell r="B3620" t="str">
            <v>MALLA NGAGE 6 LOBULOS 22*28*15 MM</v>
          </cell>
          <cell r="C3620">
            <v>3223100</v>
          </cell>
          <cell r="D3620">
            <v>0</v>
          </cell>
          <cell r="E3620">
            <v>0</v>
          </cell>
          <cell r="F3620">
            <v>3223100</v>
          </cell>
          <cell r="H3620" t="str">
            <v>IMPLANTE</v>
          </cell>
          <cell r="I3620" t="str">
            <v>Columna</v>
          </cell>
          <cell r="J3620" t="str">
            <v>Orthofix</v>
          </cell>
        </row>
        <row r="3621">
          <cell r="A3621" t="str">
            <v>76-2210</v>
          </cell>
          <cell r="B3621" t="str">
            <v>MALLA NGAGE 6 LOBULOS 22*28*10 MM</v>
          </cell>
          <cell r="C3621">
            <v>3059700</v>
          </cell>
          <cell r="D3621">
            <v>0</v>
          </cell>
          <cell r="E3621">
            <v>0</v>
          </cell>
          <cell r="F3621">
            <v>3059700</v>
          </cell>
          <cell r="H3621" t="str">
            <v>IMPLANTE</v>
          </cell>
          <cell r="I3621" t="str">
            <v>Columna</v>
          </cell>
          <cell r="J3621" t="str">
            <v>Orthofix</v>
          </cell>
        </row>
        <row r="3622">
          <cell r="A3622" t="str">
            <v>76-1790</v>
          </cell>
          <cell r="B3622" t="str">
            <v>MALLA NGAGE 6 LOBULOS 17*22*90 MM</v>
          </cell>
          <cell r="C3622">
            <v>8314700</v>
          </cell>
          <cell r="D3622">
            <v>0</v>
          </cell>
          <cell r="E3622">
            <v>0</v>
          </cell>
          <cell r="F3622">
            <v>8314700</v>
          </cell>
          <cell r="H3622" t="str">
            <v>IMPLANTE</v>
          </cell>
          <cell r="I3622" t="str">
            <v>Columna</v>
          </cell>
          <cell r="J3622" t="str">
            <v>Orthofix</v>
          </cell>
        </row>
        <row r="3623">
          <cell r="A3623" t="str">
            <v>76-1770</v>
          </cell>
          <cell r="B3623" t="str">
            <v>MALLA NGAGE 6 LOBULOS 17*22*70 MM</v>
          </cell>
          <cell r="C3623">
            <v>6095900</v>
          </cell>
          <cell r="D3623">
            <v>0</v>
          </cell>
          <cell r="E3623">
            <v>0</v>
          </cell>
          <cell r="F3623">
            <v>6095900</v>
          </cell>
          <cell r="H3623" t="str">
            <v>IMPLANTE</v>
          </cell>
          <cell r="I3623" t="str">
            <v>Columna</v>
          </cell>
          <cell r="J3623" t="str">
            <v>Orthofix</v>
          </cell>
        </row>
        <row r="3624">
          <cell r="A3624" t="str">
            <v>76-1715</v>
          </cell>
          <cell r="B3624" t="str">
            <v>MALLA NGAGE 6 LOBULOS 17*22*15 MM</v>
          </cell>
          <cell r="C3624">
            <v>2522500</v>
          </cell>
          <cell r="D3624">
            <v>0</v>
          </cell>
          <cell r="E3624">
            <v>0</v>
          </cell>
          <cell r="F3624">
            <v>2522500</v>
          </cell>
          <cell r="H3624" t="str">
            <v>IMPLANTE</v>
          </cell>
          <cell r="I3624" t="str">
            <v>Columna</v>
          </cell>
          <cell r="J3624" t="str">
            <v>Orthofix</v>
          </cell>
        </row>
        <row r="3625">
          <cell r="A3625" t="str">
            <v>76-1710</v>
          </cell>
          <cell r="B3625" t="str">
            <v>MALLA NGAGE 6 LOBULOS 17*22*10 MM</v>
          </cell>
          <cell r="C3625">
            <v>2148800</v>
          </cell>
          <cell r="D3625">
            <v>0</v>
          </cell>
          <cell r="E3625">
            <v>0</v>
          </cell>
          <cell r="F3625">
            <v>2148800</v>
          </cell>
          <cell r="H3625" t="str">
            <v>IMPLANTE</v>
          </cell>
          <cell r="I3625" t="str">
            <v>Columna</v>
          </cell>
          <cell r="J3625" t="str">
            <v>Orthofix</v>
          </cell>
        </row>
        <row r="3626">
          <cell r="A3626" t="str">
            <v>76-1320</v>
          </cell>
          <cell r="B3626" t="str">
            <v>MALLA NGAGE 6 LOBULOS 13*17*20 MM</v>
          </cell>
          <cell r="C3626">
            <v>2055400</v>
          </cell>
          <cell r="D3626">
            <v>0</v>
          </cell>
          <cell r="E3626">
            <v>0</v>
          </cell>
          <cell r="F3626">
            <v>2055400</v>
          </cell>
          <cell r="H3626" t="str">
            <v>IMPLANTE</v>
          </cell>
          <cell r="I3626" t="str">
            <v>Columna</v>
          </cell>
          <cell r="J3626" t="str">
            <v>Orthofix</v>
          </cell>
        </row>
        <row r="3627">
          <cell r="A3627" t="str">
            <v>76-1315</v>
          </cell>
          <cell r="B3627" t="str">
            <v>MALLA NGAGE 6 LOBULOS 13*17*15 MM</v>
          </cell>
          <cell r="C3627">
            <v>1985300</v>
          </cell>
          <cell r="D3627">
            <v>0</v>
          </cell>
          <cell r="E3627">
            <v>0</v>
          </cell>
          <cell r="F3627">
            <v>1985300</v>
          </cell>
          <cell r="H3627" t="str">
            <v>IMPLANTE</v>
          </cell>
          <cell r="I3627" t="str">
            <v>Columna</v>
          </cell>
          <cell r="J3627" t="str">
            <v>Orthofix</v>
          </cell>
        </row>
        <row r="3628">
          <cell r="A3628" t="str">
            <v>76-1313</v>
          </cell>
          <cell r="B3628" t="str">
            <v>MALLA NGAGE 6 LOBULOS 13*17*13 MM</v>
          </cell>
          <cell r="C3628">
            <v>1938600</v>
          </cell>
          <cell r="D3628">
            <v>0</v>
          </cell>
          <cell r="E3628">
            <v>0</v>
          </cell>
          <cell r="F3628">
            <v>1938600</v>
          </cell>
          <cell r="H3628" t="str">
            <v>IMPLANTE</v>
          </cell>
          <cell r="I3628" t="str">
            <v>Columna</v>
          </cell>
          <cell r="J3628" t="str">
            <v>Orthofix</v>
          </cell>
        </row>
        <row r="3629">
          <cell r="A3629" t="str">
            <v>76-1209</v>
          </cell>
          <cell r="B3629" t="str">
            <v>MALLA NGAGE 6 LOBULOS 12*15*9 MM</v>
          </cell>
          <cell r="C3629">
            <v>1635000</v>
          </cell>
          <cell r="D3629">
            <v>0</v>
          </cell>
          <cell r="E3629">
            <v>0</v>
          </cell>
          <cell r="F3629">
            <v>1635000</v>
          </cell>
          <cell r="H3629" t="str">
            <v>IMPLANTE</v>
          </cell>
          <cell r="I3629" t="str">
            <v>Columna</v>
          </cell>
          <cell r="J3629" t="str">
            <v>Orthofix</v>
          </cell>
        </row>
        <row r="3630">
          <cell r="A3630" t="str">
            <v>76-1208</v>
          </cell>
          <cell r="B3630" t="str">
            <v>MALLA NGAGE 6 LOBULOS 12*15*8 MM</v>
          </cell>
          <cell r="C3630">
            <v>1401400</v>
          </cell>
          <cell r="D3630">
            <v>0</v>
          </cell>
          <cell r="E3630">
            <v>0</v>
          </cell>
          <cell r="F3630">
            <v>1401400</v>
          </cell>
          <cell r="H3630" t="str">
            <v>IMPLANTE</v>
          </cell>
          <cell r="I3630" t="str">
            <v>Columna</v>
          </cell>
          <cell r="J3630" t="str">
            <v>Orthofix</v>
          </cell>
        </row>
        <row r="3631">
          <cell r="A3631" t="str">
            <v>76-1211</v>
          </cell>
          <cell r="B3631" t="str">
            <v>MALLA NGAGE 6 LOBULOS 12*15*11MM</v>
          </cell>
          <cell r="C3631">
            <v>1868500</v>
          </cell>
          <cell r="D3631">
            <v>0</v>
          </cell>
          <cell r="E3631">
            <v>0</v>
          </cell>
          <cell r="F3631">
            <v>1868500</v>
          </cell>
          <cell r="H3631" t="str">
            <v>IMPLANTE</v>
          </cell>
          <cell r="I3631" t="str">
            <v>Columna</v>
          </cell>
          <cell r="J3631" t="str">
            <v>Orthofix</v>
          </cell>
        </row>
        <row r="3632">
          <cell r="A3632" t="str">
            <v>76-1210</v>
          </cell>
          <cell r="B3632" t="str">
            <v>MALLA NGAGE 6 LOBULOS 12*15*10MM</v>
          </cell>
          <cell r="C3632">
            <v>1751700</v>
          </cell>
          <cell r="D3632">
            <v>0</v>
          </cell>
          <cell r="E3632">
            <v>0</v>
          </cell>
          <cell r="F3632">
            <v>1751700</v>
          </cell>
          <cell r="H3632" t="str">
            <v>IMPLANTE</v>
          </cell>
          <cell r="I3632" t="str">
            <v>Columna</v>
          </cell>
          <cell r="J3632" t="str">
            <v>Orthofix</v>
          </cell>
        </row>
        <row r="3633">
          <cell r="A3633" t="str">
            <v>74-1670</v>
          </cell>
          <cell r="B3633" t="str">
            <v>MALLA NGAGE 4 LOBULOS 16*16*70MM</v>
          </cell>
          <cell r="C3633">
            <v>4496000</v>
          </cell>
          <cell r="D3633">
            <v>0</v>
          </cell>
          <cell r="E3633">
            <v>0</v>
          </cell>
          <cell r="F3633">
            <v>4496000</v>
          </cell>
          <cell r="H3633" t="str">
            <v>IMPLANTE</v>
          </cell>
          <cell r="I3633" t="str">
            <v>Columna</v>
          </cell>
          <cell r="J3633" t="str">
            <v>Orthofix</v>
          </cell>
        </row>
        <row r="3634">
          <cell r="A3634" t="str">
            <v>74-1450</v>
          </cell>
          <cell r="B3634" t="str">
            <v>MALLA NGAGE 4 LOBULOS 14*14*50MM</v>
          </cell>
          <cell r="C3634">
            <v>3269900</v>
          </cell>
          <cell r="D3634">
            <v>0</v>
          </cell>
          <cell r="E3634">
            <v>0</v>
          </cell>
          <cell r="F3634">
            <v>3269900</v>
          </cell>
          <cell r="H3634" t="str">
            <v>IMPLANTE</v>
          </cell>
          <cell r="I3634" t="str">
            <v>Columna</v>
          </cell>
          <cell r="J3634" t="str">
            <v>Orthofix</v>
          </cell>
        </row>
        <row r="3635">
          <cell r="A3635" t="str">
            <v>74-1230</v>
          </cell>
          <cell r="B3635" t="str">
            <v>MALLA NGAGE 4 LOBULOS 12*12*30MM</v>
          </cell>
          <cell r="C3635">
            <v>3269900</v>
          </cell>
          <cell r="D3635">
            <v>0</v>
          </cell>
          <cell r="E3635">
            <v>0</v>
          </cell>
          <cell r="F3635">
            <v>3269900</v>
          </cell>
          <cell r="H3635" t="str">
            <v>IMPLANTE</v>
          </cell>
          <cell r="I3635" t="str">
            <v>Columna</v>
          </cell>
          <cell r="J3635" t="str">
            <v>Orthofix</v>
          </cell>
        </row>
        <row r="3636">
          <cell r="A3636" t="str">
            <v>ME04</v>
          </cell>
          <cell r="B3636" t="str">
            <v>MALLA DINAM 3D EN TITANIO 70X70X0.4 MM</v>
          </cell>
          <cell r="C3636">
            <v>0</v>
          </cell>
          <cell r="D3636">
            <v>0</v>
          </cell>
          <cell r="E3636">
            <v>0</v>
          </cell>
          <cell r="F3636">
            <v>0</v>
          </cell>
          <cell r="H3636" t="str">
            <v>IMPLANTE</v>
          </cell>
          <cell r="I3636" t="str">
            <v>Craneo maxilofacial</v>
          </cell>
          <cell r="J3636" t="str">
            <v>Tekka</v>
          </cell>
        </row>
        <row r="3637">
          <cell r="A3637" t="str">
            <v>ME04L</v>
          </cell>
          <cell r="B3637" t="str">
            <v>MALLA DINAM 3D EN TITANIO 100X100X0.4 MM</v>
          </cell>
          <cell r="C3637">
            <v>0</v>
          </cell>
          <cell r="D3637">
            <v>0</v>
          </cell>
          <cell r="E3637">
            <v>0</v>
          </cell>
          <cell r="F3637">
            <v>0</v>
          </cell>
          <cell r="H3637" t="str">
            <v>IMPLANTE</v>
          </cell>
          <cell r="I3637" t="str">
            <v>Craneo maxilofacial</v>
          </cell>
          <cell r="J3637" t="str">
            <v>Tekka</v>
          </cell>
        </row>
        <row r="3638">
          <cell r="A3638" t="str">
            <v>20-3001</v>
          </cell>
          <cell r="B3638" t="str">
            <v>MALLA CRANEOPLASTIA 2.0 MM DINÁ.200X150</v>
          </cell>
          <cell r="C3638">
            <v>0</v>
          </cell>
          <cell r="D3638">
            <v>0</v>
          </cell>
          <cell r="E3638">
            <v>0</v>
          </cell>
          <cell r="F3638">
            <v>0</v>
          </cell>
          <cell r="H3638" t="str">
            <v>IMPLANTE</v>
          </cell>
          <cell r="I3638" t="str">
            <v>Craneo maxilofacial</v>
          </cell>
          <cell r="J3638" t="str">
            <v>Otros</v>
          </cell>
        </row>
        <row r="3639">
          <cell r="A3639" t="str">
            <v>15-2002</v>
          </cell>
          <cell r="B3639" t="str">
            <v>MALLA CRANEOPLASTIA 1.5 MM 100X150 MM</v>
          </cell>
          <cell r="C3639">
            <v>0</v>
          </cell>
          <cell r="D3639">
            <v>0</v>
          </cell>
          <cell r="E3639">
            <v>0</v>
          </cell>
          <cell r="F3639">
            <v>0</v>
          </cell>
          <cell r="H3639" t="str">
            <v>IMPLANTE</v>
          </cell>
          <cell r="I3639" t="str">
            <v>Craneo maxilofacial</v>
          </cell>
          <cell r="J3639" t="str">
            <v>Otros</v>
          </cell>
        </row>
        <row r="3640">
          <cell r="A3640" t="str">
            <v>20 -3004</v>
          </cell>
          <cell r="B3640" t="str">
            <v>MALLA CRANEOPLASTI´A 1.0MM DINA´.200X200</v>
          </cell>
          <cell r="C3640">
            <v>0</v>
          </cell>
          <cell r="D3640">
            <v>0</v>
          </cell>
          <cell r="E3640">
            <v>0</v>
          </cell>
          <cell r="F3640">
            <v>0</v>
          </cell>
          <cell r="H3640" t="str">
            <v>IMPLANTE</v>
          </cell>
          <cell r="I3640" t="str">
            <v>Craneo maxilofacial</v>
          </cell>
          <cell r="J3640" t="str">
            <v>Otros</v>
          </cell>
        </row>
        <row r="3641">
          <cell r="A3641" t="str">
            <v>20-3002</v>
          </cell>
          <cell r="B3641" t="str">
            <v>MALLA CRANEOPLASTI´A 0.6MM DINA´.200X200</v>
          </cell>
          <cell r="C3641">
            <v>0</v>
          </cell>
          <cell r="D3641">
            <v>0</v>
          </cell>
          <cell r="E3641">
            <v>0</v>
          </cell>
          <cell r="F3641">
            <v>0</v>
          </cell>
          <cell r="H3641" t="str">
            <v>IMPLANTE</v>
          </cell>
          <cell r="I3641" t="str">
            <v>Craneo maxilofacial</v>
          </cell>
          <cell r="J3641" t="str">
            <v>Otros</v>
          </cell>
        </row>
        <row r="3642">
          <cell r="A3642" t="str">
            <v>246-01</v>
          </cell>
          <cell r="B3642" t="str">
            <v>MALLA ACETABULAR TIPO KERBOUL</v>
          </cell>
          <cell r="C3642">
            <v>0</v>
          </cell>
          <cell r="D3642">
            <v>0</v>
          </cell>
          <cell r="E3642">
            <v>0</v>
          </cell>
          <cell r="F3642">
            <v>0</v>
          </cell>
          <cell r="H3642" t="str">
            <v>IMPLANTE</v>
          </cell>
          <cell r="I3642" t="str">
            <v>Osteosintesis y trauma</v>
          </cell>
          <cell r="J3642" t="str">
            <v>Fico</v>
          </cell>
        </row>
        <row r="3643">
          <cell r="A3643" t="str">
            <v>3606-045</v>
          </cell>
          <cell r="B3643" t="str">
            <v>MACHO ANCLAJE RAP.4.5*125/70MM</v>
          </cell>
          <cell r="C3643">
            <v>199000</v>
          </cell>
          <cell r="D3643">
            <v>0.19</v>
          </cell>
          <cell r="E3643">
            <v>37810</v>
          </cell>
          <cell r="F3643">
            <v>236810</v>
          </cell>
          <cell r="H3643" t="str">
            <v>IMPLANTE</v>
          </cell>
          <cell r="I3643" t="str">
            <v>Osteosintesis y trauma</v>
          </cell>
          <cell r="J3643" t="str">
            <v>Surgival</v>
          </cell>
        </row>
        <row r="3644">
          <cell r="A3644" t="str">
            <v>3606-035</v>
          </cell>
          <cell r="B3644" t="str">
            <v>MACHO ANCLAJE RAP.3.5*1.25 110/50</v>
          </cell>
          <cell r="C3644">
            <v>199000</v>
          </cell>
          <cell r="D3644">
            <v>0.19</v>
          </cell>
          <cell r="E3644">
            <v>37810</v>
          </cell>
          <cell r="F3644">
            <v>236810</v>
          </cell>
          <cell r="H3644" t="str">
            <v>IMPLANTE</v>
          </cell>
          <cell r="I3644" t="str">
            <v>Osteosintesis y trauma</v>
          </cell>
          <cell r="J3644" t="str">
            <v>Surgival</v>
          </cell>
        </row>
        <row r="3645">
          <cell r="A3645" t="str">
            <v>3606-265</v>
          </cell>
          <cell r="B3645" t="str">
            <v>MACHO ANCLAJE RAP. 6.5  195/31</v>
          </cell>
          <cell r="C3645">
            <v>199000</v>
          </cell>
          <cell r="D3645">
            <v>0.19</v>
          </cell>
          <cell r="E3645">
            <v>37810</v>
          </cell>
          <cell r="F3645">
            <v>236810</v>
          </cell>
          <cell r="H3645" t="str">
            <v>IMPLANTE</v>
          </cell>
          <cell r="I3645" t="str">
            <v>Osteosintesis y trauma</v>
          </cell>
          <cell r="J3645" t="str">
            <v>Surgival</v>
          </cell>
        </row>
        <row r="3646">
          <cell r="A3646" t="str">
            <v>3606-345</v>
          </cell>
          <cell r="B3646" t="str">
            <v>MACHO ANCL.RAP. 4.5 LG  180/110</v>
          </cell>
          <cell r="C3646">
            <v>199000</v>
          </cell>
          <cell r="D3646">
            <v>0.19</v>
          </cell>
          <cell r="E3646">
            <v>37810</v>
          </cell>
          <cell r="F3646">
            <v>236810</v>
          </cell>
          <cell r="H3646" t="str">
            <v>IMPLANTE</v>
          </cell>
          <cell r="I3646" t="str">
            <v>Osteosintesis y trauma</v>
          </cell>
          <cell r="J3646" t="str">
            <v>Surgival</v>
          </cell>
        </row>
        <row r="3647">
          <cell r="A3647" t="str">
            <v>B3606-027</v>
          </cell>
          <cell r="B3647" t="str">
            <v>MACHO ANCL.RAP. 2.7 100/33 M.M.</v>
          </cell>
          <cell r="C3647">
            <v>120300</v>
          </cell>
          <cell r="D3647">
            <v>0.19</v>
          </cell>
          <cell r="E3647">
            <v>22857</v>
          </cell>
          <cell r="F3647">
            <v>143157</v>
          </cell>
          <cell r="H3647" t="str">
            <v>IMPLANTE</v>
          </cell>
          <cell r="I3647" t="str">
            <v>Osteosintesis y trauma</v>
          </cell>
          <cell r="J3647" t="str">
            <v>Surgival</v>
          </cell>
        </row>
        <row r="3648">
          <cell r="A3648" t="str">
            <v>B3606-020</v>
          </cell>
          <cell r="B3648" t="str">
            <v>MACHO ANCL.RAP. 2.0 65/24 M.M.</v>
          </cell>
          <cell r="C3648">
            <v>120300</v>
          </cell>
          <cell r="D3648">
            <v>0.19</v>
          </cell>
          <cell r="E3648">
            <v>22857</v>
          </cell>
          <cell r="F3648">
            <v>143157</v>
          </cell>
          <cell r="H3648" t="str">
            <v>IMPLANTE</v>
          </cell>
          <cell r="I3648" t="str">
            <v>Osteosintesis y trauma</v>
          </cell>
          <cell r="J3648" t="str">
            <v>Surgival</v>
          </cell>
        </row>
        <row r="3649">
          <cell r="A3649" t="str">
            <v>B3606-015</v>
          </cell>
          <cell r="B3649" t="str">
            <v>MACHO ANCL.RAP. 1.5 65/20 M.M.</v>
          </cell>
          <cell r="C3649">
            <v>120300</v>
          </cell>
          <cell r="D3649">
            <v>0.19</v>
          </cell>
          <cell r="E3649">
            <v>22857</v>
          </cell>
          <cell r="F3649">
            <v>143157</v>
          </cell>
          <cell r="H3649" t="str">
            <v>IMPLANTE</v>
          </cell>
          <cell r="I3649" t="str">
            <v>Osteosintesis y trauma</v>
          </cell>
          <cell r="J3649" t="str">
            <v>Surgival</v>
          </cell>
        </row>
        <row r="3650">
          <cell r="A3650" t="str">
            <v>DWJ023</v>
          </cell>
          <cell r="B3650" t="str">
            <v>LATERALIZED GLENOSPHERELATERALIZED=+3MM,</v>
          </cell>
          <cell r="C3650">
            <v>4052500</v>
          </cell>
          <cell r="D3650">
            <v>0</v>
          </cell>
          <cell r="E3650">
            <v>0</v>
          </cell>
          <cell r="F3650">
            <v>4052500</v>
          </cell>
          <cell r="H3650" t="str">
            <v>IMPLANTE</v>
          </cell>
          <cell r="I3650" t="str">
            <v>Reemplazos articulares</v>
          </cell>
          <cell r="J3650" t="str">
            <v>Tornier</v>
          </cell>
        </row>
        <row r="3651">
          <cell r="A3651" t="str">
            <v>DWJ022</v>
          </cell>
          <cell r="B3651" t="str">
            <v>LATERALIZED GLENOSPHERE, LATERALIZED=+3M</v>
          </cell>
          <cell r="C3651">
            <v>4052500</v>
          </cell>
          <cell r="D3651">
            <v>0</v>
          </cell>
          <cell r="E3651">
            <v>0</v>
          </cell>
          <cell r="F3651">
            <v>4052500</v>
          </cell>
          <cell r="H3651" t="str">
            <v>IMPLANTE</v>
          </cell>
          <cell r="I3651" t="str">
            <v>Reemplazos articulares</v>
          </cell>
          <cell r="J3651" t="str">
            <v>Tornier</v>
          </cell>
        </row>
        <row r="3652">
          <cell r="A3652" t="str">
            <v>DWJ024</v>
          </cell>
          <cell r="B3652" t="str">
            <v>LATERALIZED GLENOSPHERE LATERALIZED=+3MM</v>
          </cell>
          <cell r="C3652">
            <v>4052500</v>
          </cell>
          <cell r="D3652">
            <v>0</v>
          </cell>
          <cell r="E3652">
            <v>0</v>
          </cell>
          <cell r="F3652">
            <v>4052500</v>
          </cell>
          <cell r="H3652" t="str">
            <v>IMPLANTE</v>
          </cell>
          <cell r="I3652" t="str">
            <v>Reemplazos articulares</v>
          </cell>
          <cell r="J3652" t="str">
            <v>Tornier</v>
          </cell>
        </row>
        <row r="3653">
          <cell r="A3653" t="str">
            <v>DWJ021</v>
          </cell>
          <cell r="B3653" t="str">
            <v>LATERALIZED GLENOSPHERE LATERALIZED</v>
          </cell>
          <cell r="C3653">
            <v>4052500</v>
          </cell>
          <cell r="D3653">
            <v>0</v>
          </cell>
          <cell r="E3653">
            <v>0</v>
          </cell>
          <cell r="F3653">
            <v>4052500</v>
          </cell>
          <cell r="H3653" t="str">
            <v>IMPLANTE</v>
          </cell>
          <cell r="I3653" t="str">
            <v>Reemplazos articulares</v>
          </cell>
          <cell r="J3653" t="str">
            <v>Tornier</v>
          </cell>
        </row>
        <row r="3654">
          <cell r="A3654" t="str">
            <v>DWJ513</v>
          </cell>
          <cell r="B3654" t="str">
            <v>LATERALIZED BASEPLATE OFFSET=+6MMDIAMETE</v>
          </cell>
          <cell r="C3654">
            <v>5003600</v>
          </cell>
          <cell r="D3654">
            <v>0</v>
          </cell>
          <cell r="E3654">
            <v>0</v>
          </cell>
          <cell r="F3654">
            <v>5003600</v>
          </cell>
          <cell r="H3654" t="str">
            <v>IMPLANTE</v>
          </cell>
          <cell r="I3654" t="str">
            <v>Reemplazos articulares</v>
          </cell>
          <cell r="J3654" t="str">
            <v>Tornier</v>
          </cell>
        </row>
        <row r="3655">
          <cell r="A3655" t="str">
            <v>DWJ503</v>
          </cell>
          <cell r="B3655" t="str">
            <v>LATERALIZED BASEPLATE OFFSET=+6MM DIAMET</v>
          </cell>
          <cell r="C3655">
            <v>4925300</v>
          </cell>
          <cell r="D3655">
            <v>0</v>
          </cell>
          <cell r="E3655">
            <v>0</v>
          </cell>
          <cell r="F3655">
            <v>4925300</v>
          </cell>
          <cell r="H3655" t="str">
            <v>IMPLANTE</v>
          </cell>
          <cell r="I3655" t="str">
            <v>Reemplazos articulares</v>
          </cell>
          <cell r="J3655" t="str">
            <v>Tornier</v>
          </cell>
        </row>
        <row r="3656">
          <cell r="A3656" t="str">
            <v>DWJ512</v>
          </cell>
          <cell r="B3656" t="str">
            <v>LATERALIZED BASEPLATE OFFSET=+3MMDIAMETE</v>
          </cell>
          <cell r="C3656">
            <v>5003600</v>
          </cell>
          <cell r="D3656">
            <v>0</v>
          </cell>
          <cell r="E3656">
            <v>0</v>
          </cell>
          <cell r="F3656">
            <v>5003600</v>
          </cell>
          <cell r="H3656" t="str">
            <v>IMPLANTE</v>
          </cell>
          <cell r="I3656" t="str">
            <v>Reemplazos articulares</v>
          </cell>
          <cell r="J3656" t="str">
            <v>Tornier</v>
          </cell>
        </row>
        <row r="3657">
          <cell r="A3657" t="str">
            <v>DWJ502</v>
          </cell>
          <cell r="B3657" t="str">
            <v>LATERALIZED BASEPLATE OFFSET=+3MM DIAMET</v>
          </cell>
          <cell r="C3657">
            <v>4925300</v>
          </cell>
          <cell r="D3657">
            <v>0</v>
          </cell>
          <cell r="E3657">
            <v>0</v>
          </cell>
          <cell r="F3657">
            <v>4925300</v>
          </cell>
          <cell r="H3657" t="str">
            <v>IMPLANTE</v>
          </cell>
          <cell r="I3657" t="str">
            <v>Reemplazos articulares</v>
          </cell>
          <cell r="J3657" t="str">
            <v>Tornier</v>
          </cell>
        </row>
        <row r="3658">
          <cell r="A3658" t="str">
            <v>IIIA-D003-SG267</v>
          </cell>
          <cell r="B3658" t="str">
            <v>LAPIZ DE ELECTROCIRUGIA DE 90° PARA ORTOPEDIA</v>
          </cell>
          <cell r="C3658">
            <v>1567500</v>
          </cell>
          <cell r="D3658" t="str">
            <v>PDTE</v>
          </cell>
          <cell r="E3658" t="str">
            <v>PDTE</v>
          </cell>
          <cell r="F3658" t="str">
            <v>PDTE</v>
          </cell>
          <cell r="G3658" t="str">
            <v>Nuevo - SIN CREAR EN SAP</v>
          </cell>
          <cell r="H3658" t="e">
            <v>#N/A</v>
          </cell>
          <cell r="I3658" t="e">
            <v>#N/A</v>
          </cell>
          <cell r="J3658" t="e">
            <v>#N/A</v>
          </cell>
        </row>
        <row r="3659">
          <cell r="A3659" t="str">
            <v>LS7347150O</v>
          </cell>
          <cell r="B3659" t="str">
            <v>LAMINOSCOPIO ILESSYS PRO FHD OCULAR</v>
          </cell>
          <cell r="C3659">
            <v>0</v>
          </cell>
          <cell r="D3659">
            <v>0</v>
          </cell>
          <cell r="E3659">
            <v>0</v>
          </cell>
          <cell r="F3659">
            <v>0</v>
          </cell>
          <cell r="H3659" t="str">
            <v>IMPLANTE</v>
          </cell>
          <cell r="I3659" t="str">
            <v>Endoscopia de Columna</v>
          </cell>
          <cell r="J3659" t="str">
            <v>Joimax</v>
          </cell>
        </row>
        <row r="3660">
          <cell r="A3660" t="str">
            <v>LS7347150C</v>
          </cell>
          <cell r="B3660" t="str">
            <v>LAMINOSCOPIO ILESSYS PRO FHD COMBO</v>
          </cell>
          <cell r="C3660">
            <v>0</v>
          </cell>
          <cell r="D3660">
            <v>0</v>
          </cell>
          <cell r="E3660">
            <v>0</v>
          </cell>
          <cell r="F3660">
            <v>0</v>
          </cell>
          <cell r="H3660" t="str">
            <v>IMPLANTE</v>
          </cell>
          <cell r="I3660" t="str">
            <v>Endoscopia de Columna</v>
          </cell>
          <cell r="J3660" t="str">
            <v>Joimax</v>
          </cell>
        </row>
        <row r="3661">
          <cell r="A3661" t="str">
            <v>LAG3.2-26</v>
          </cell>
          <cell r="B3661" t="str">
            <v>LAG TORNILLO DE 3.2, 26MM</v>
          </cell>
          <cell r="C3661">
            <v>400400</v>
          </cell>
          <cell r="D3661">
            <v>0</v>
          </cell>
          <cell r="E3661">
            <v>0</v>
          </cell>
          <cell r="F3661">
            <v>400400</v>
          </cell>
          <cell r="H3661" t="str">
            <v>IMPLANTE</v>
          </cell>
          <cell r="I3661" t="str">
            <v>Pie y mano</v>
          </cell>
          <cell r="J3661" t="str">
            <v>Trimed</v>
          </cell>
        </row>
        <row r="3662">
          <cell r="A3662" t="str">
            <v>LAG3.2-24</v>
          </cell>
          <cell r="B3662" t="str">
            <v>LAG TORNILLO DE 3.2, 24MM</v>
          </cell>
          <cell r="C3662">
            <v>400400</v>
          </cell>
          <cell r="D3662">
            <v>0</v>
          </cell>
          <cell r="E3662">
            <v>0</v>
          </cell>
          <cell r="F3662">
            <v>400400</v>
          </cell>
          <cell r="H3662" t="str">
            <v>IMPLANTE</v>
          </cell>
          <cell r="I3662" t="str">
            <v>Pie y mano</v>
          </cell>
          <cell r="J3662" t="str">
            <v>Trimed</v>
          </cell>
        </row>
        <row r="3663">
          <cell r="A3663" t="str">
            <v>LAG3.2-22</v>
          </cell>
          <cell r="B3663" t="str">
            <v>LAG TORNILLO DE 3.2, 22MM</v>
          </cell>
          <cell r="C3663">
            <v>400400</v>
          </cell>
          <cell r="D3663">
            <v>0</v>
          </cell>
          <cell r="E3663">
            <v>0</v>
          </cell>
          <cell r="F3663">
            <v>400400</v>
          </cell>
          <cell r="H3663" t="str">
            <v>IMPLANTE</v>
          </cell>
          <cell r="I3663" t="str">
            <v>Pie y mano</v>
          </cell>
          <cell r="J3663" t="str">
            <v>Trimed</v>
          </cell>
        </row>
        <row r="3664">
          <cell r="A3664" t="str">
            <v>LAG3.2-20</v>
          </cell>
          <cell r="B3664" t="str">
            <v>LAG TORNILLO DE 3.2, 20MM</v>
          </cell>
          <cell r="C3664">
            <v>400400</v>
          </cell>
          <cell r="D3664">
            <v>0</v>
          </cell>
          <cell r="E3664">
            <v>0</v>
          </cell>
          <cell r="F3664">
            <v>400400</v>
          </cell>
          <cell r="H3664" t="str">
            <v>IMPLANTE</v>
          </cell>
          <cell r="I3664" t="str">
            <v>Pie y mano</v>
          </cell>
          <cell r="J3664" t="str">
            <v>Trimed</v>
          </cell>
        </row>
        <row r="3665">
          <cell r="A3665" t="str">
            <v>LAG3.2-18</v>
          </cell>
          <cell r="B3665" t="str">
            <v>LAG TORNILLO DE 3.2, 18MM</v>
          </cell>
          <cell r="C3665">
            <v>400400</v>
          </cell>
          <cell r="D3665">
            <v>0</v>
          </cell>
          <cell r="E3665">
            <v>0</v>
          </cell>
          <cell r="F3665">
            <v>400400</v>
          </cell>
          <cell r="H3665" t="str">
            <v>IMPLANTE</v>
          </cell>
          <cell r="I3665" t="str">
            <v>Pie y mano</v>
          </cell>
          <cell r="J3665" t="str">
            <v>Trimed</v>
          </cell>
        </row>
        <row r="3666">
          <cell r="A3666" t="str">
            <v>LAG3.2-16</v>
          </cell>
          <cell r="B3666" t="str">
            <v>LAG TORNILLO DE 3.2, 16MM</v>
          </cell>
          <cell r="C3666">
            <v>400400</v>
          </cell>
          <cell r="D3666">
            <v>0</v>
          </cell>
          <cell r="E3666">
            <v>0</v>
          </cell>
          <cell r="F3666">
            <v>400400</v>
          </cell>
          <cell r="H3666" t="str">
            <v>IMPLANTE</v>
          </cell>
          <cell r="I3666" t="str">
            <v>Pie y mano</v>
          </cell>
          <cell r="J3666" t="str">
            <v>Trimed</v>
          </cell>
        </row>
        <row r="3667">
          <cell r="A3667" t="str">
            <v>LAG3.2-14</v>
          </cell>
          <cell r="B3667" t="str">
            <v>LAG TORNILLO DE 3.2, 14MM</v>
          </cell>
          <cell r="C3667">
            <v>400400</v>
          </cell>
          <cell r="D3667">
            <v>0</v>
          </cell>
          <cell r="E3667">
            <v>0</v>
          </cell>
          <cell r="F3667">
            <v>400400</v>
          </cell>
          <cell r="H3667" t="str">
            <v>IMPLANTE</v>
          </cell>
          <cell r="I3667" t="str">
            <v>Pie y mano</v>
          </cell>
          <cell r="J3667" t="str">
            <v>Trimed</v>
          </cell>
        </row>
        <row r="3668">
          <cell r="A3668" t="str">
            <v>UOCP</v>
          </cell>
          <cell r="B3668" t="str">
            <v>LA OSTEOTOMÍA CUBITA PLACA COMPRESIÓN 7H</v>
          </cell>
          <cell r="C3668">
            <v>3658200</v>
          </cell>
          <cell r="D3668">
            <v>0</v>
          </cell>
          <cell r="E3668">
            <v>0</v>
          </cell>
          <cell r="F3668">
            <v>3658200</v>
          </cell>
          <cell r="H3668" t="str">
            <v>IMPLANTE</v>
          </cell>
          <cell r="I3668" t="str">
            <v>Pie y mano</v>
          </cell>
          <cell r="J3668" t="str">
            <v>Trimed</v>
          </cell>
        </row>
        <row r="3669">
          <cell r="A3669" t="str">
            <v>BTBK-0001</v>
          </cell>
          <cell r="B3669" t="str">
            <v xml:space="preserve">KNITROPE SIST. SUSPENSION AJUSTABLE HTH </v>
          </cell>
          <cell r="C3669">
            <v>1990000</v>
          </cell>
          <cell r="D3669" t="str">
            <v>PDTE</v>
          </cell>
          <cell r="E3669" t="str">
            <v>PDTE</v>
          </cell>
          <cell r="F3669" t="str">
            <v>PDTE</v>
          </cell>
          <cell r="G3669" t="str">
            <v>SIN CREAR EN SAP</v>
          </cell>
          <cell r="H3669" t="e">
            <v>#N/A</v>
          </cell>
          <cell r="I3669" t="e">
            <v>#N/A</v>
          </cell>
          <cell r="J3669" t="e">
            <v>#N/A</v>
          </cell>
        </row>
        <row r="3670">
          <cell r="A3670" t="str">
            <v>KRDB-2090</v>
          </cell>
          <cell r="B3670" t="str">
            <v>KNITROPE M AJSUTABLE DOBLE PLACA</v>
          </cell>
          <cell r="C3670">
            <v>3413900</v>
          </cell>
          <cell r="D3670">
            <v>0</v>
          </cell>
          <cell r="E3670">
            <v>0</v>
          </cell>
          <cell r="F3670">
            <v>3413900</v>
          </cell>
          <cell r="H3670" t="str">
            <v>IMPLANTE</v>
          </cell>
          <cell r="I3670" t="str">
            <v>Medicina deportiva</v>
          </cell>
          <cell r="J3670" t="str">
            <v>Element  Orthopedics</v>
          </cell>
        </row>
        <row r="3671">
          <cell r="A3671">
            <v>8000003</v>
          </cell>
          <cell r="B3671" t="str">
            <v>KIT.PROT.CADER.REV.TRABECULAR  ALTA PORO</v>
          </cell>
          <cell r="C3671">
            <v>0</v>
          </cell>
          <cell r="D3671">
            <v>0</v>
          </cell>
          <cell r="E3671">
            <v>0</v>
          </cell>
          <cell r="F3671">
            <v>0</v>
          </cell>
          <cell r="H3671" t="str">
            <v>IMPLANTE</v>
          </cell>
          <cell r="I3671" t="str">
            <v>Reemplazos articulares</v>
          </cell>
          <cell r="J3671" t="str">
            <v>Otros</v>
          </cell>
        </row>
        <row r="3672">
          <cell r="A3672" t="str">
            <v>15-2516/70</v>
          </cell>
          <cell r="B3672" t="str">
            <v>KIT.ESPACIADORES TIBIAL(XSMALL)5/10/15MM</v>
          </cell>
          <cell r="C3672">
            <v>2990000</v>
          </cell>
          <cell r="D3672">
            <v>0</v>
          </cell>
          <cell r="E3672">
            <v>0</v>
          </cell>
          <cell r="F3672">
            <v>2990000</v>
          </cell>
          <cell r="H3672" t="str">
            <v>IMPLANTE</v>
          </cell>
          <cell r="I3672" t="str">
            <v>Craneo maxilofacial</v>
          </cell>
          <cell r="J3672" t="str">
            <v>Link</v>
          </cell>
        </row>
        <row r="3673">
          <cell r="A3673" t="str">
            <v>15-2516/29</v>
          </cell>
          <cell r="B3673" t="str">
            <v>KIT.ESPACIADORES TIBIAL(SMALL)5/10/15MM</v>
          </cell>
          <cell r="C3673">
            <v>2990000</v>
          </cell>
          <cell r="D3673">
            <v>0</v>
          </cell>
          <cell r="E3673">
            <v>0</v>
          </cell>
          <cell r="F3673">
            <v>2990000</v>
          </cell>
          <cell r="H3673" t="str">
            <v>IMPLANTE</v>
          </cell>
          <cell r="I3673" t="str">
            <v>Craneo maxilofacial</v>
          </cell>
          <cell r="J3673" t="str">
            <v>Link</v>
          </cell>
        </row>
        <row r="3674">
          <cell r="A3674" t="str">
            <v>15-2517/29</v>
          </cell>
          <cell r="B3674" t="str">
            <v>KIT.ESPACIADORES TIBIAL(MEDIUM)5/10/15MM</v>
          </cell>
          <cell r="C3674">
            <v>2990000</v>
          </cell>
          <cell r="D3674">
            <v>0</v>
          </cell>
          <cell r="E3674">
            <v>0</v>
          </cell>
          <cell r="F3674">
            <v>2990000</v>
          </cell>
          <cell r="H3674" t="str">
            <v>IMPLANTE</v>
          </cell>
          <cell r="I3674" t="str">
            <v>Craneo maxilofacial</v>
          </cell>
          <cell r="J3674" t="str">
            <v>Link</v>
          </cell>
        </row>
        <row r="3675">
          <cell r="A3675" t="str">
            <v>15-2519/29</v>
          </cell>
          <cell r="B3675" t="str">
            <v>KIT.ESPACIADORES TIBIAL(LARGE)5/10/15MM</v>
          </cell>
          <cell r="C3675">
            <v>2990000</v>
          </cell>
          <cell r="D3675">
            <v>0</v>
          </cell>
          <cell r="E3675">
            <v>0</v>
          </cell>
          <cell r="F3675">
            <v>2990000</v>
          </cell>
          <cell r="H3675" t="str">
            <v>IMPLANTE</v>
          </cell>
          <cell r="I3675" t="str">
            <v>Craneo maxilofacial</v>
          </cell>
          <cell r="J3675" t="str">
            <v>Link</v>
          </cell>
        </row>
        <row r="3676">
          <cell r="A3676" t="str">
            <v>38-800-3400</v>
          </cell>
          <cell r="B3676" t="str">
            <v xml:space="preserve">Kit SuperCable para cierre de esternón </v>
          </cell>
          <cell r="C3676">
            <v>5100200</v>
          </cell>
          <cell r="D3676" t="str">
            <v>PDTE</v>
          </cell>
          <cell r="E3676" t="str">
            <v>PDTE</v>
          </cell>
          <cell r="F3676" t="str">
            <v>PDTE</v>
          </cell>
          <cell r="G3676" t="str">
            <v>SIN CREAR EN SAP</v>
          </cell>
          <cell r="H3676" t="e">
            <v>#N/A</v>
          </cell>
          <cell r="I3676" t="e">
            <v>#N/A</v>
          </cell>
          <cell r="J3676" t="e">
            <v>#N/A</v>
          </cell>
        </row>
        <row r="3677">
          <cell r="A3677" t="str">
            <v xml:space="preserve">CS-093 </v>
          </cell>
          <cell r="B3677" t="str">
            <v>KIT SEPARADOR</v>
          </cell>
          <cell r="C3677" t="e">
            <v>#N/A</v>
          </cell>
          <cell r="D3677" t="str">
            <v>PDTE</v>
          </cell>
          <cell r="E3677" t="e">
            <v>#N/A</v>
          </cell>
          <cell r="F3677" t="e">
            <v>#N/A</v>
          </cell>
          <cell r="H3677" t="e">
            <v>#N/A</v>
          </cell>
          <cell r="I3677" t="e">
            <v>#N/A</v>
          </cell>
          <cell r="J3677" t="e">
            <v>#N/A</v>
          </cell>
        </row>
        <row r="3678">
          <cell r="A3678" t="str">
            <v>TC05003U</v>
          </cell>
          <cell r="B3678" t="str">
            <v>KIT PUSHER CEMENTO (6 UN) 5.0/5.8</v>
          </cell>
          <cell r="C3678">
            <v>197100</v>
          </cell>
          <cell r="D3678">
            <v>0.19</v>
          </cell>
          <cell r="E3678">
            <v>37449</v>
          </cell>
          <cell r="F3678">
            <v>234549</v>
          </cell>
          <cell r="H3678" t="str">
            <v>IMPLANTE</v>
          </cell>
          <cell r="I3678" t="str">
            <v>Columna</v>
          </cell>
          <cell r="J3678" t="str">
            <v>Stryker</v>
          </cell>
        </row>
        <row r="3679">
          <cell r="A3679" t="str">
            <v>TC04003U</v>
          </cell>
          <cell r="B3679" t="str">
            <v>KIT PUSHER CEMENTO (6 UN) 4.2</v>
          </cell>
          <cell r="C3679">
            <v>197100</v>
          </cell>
          <cell r="D3679">
            <v>0.19</v>
          </cell>
          <cell r="E3679">
            <v>37449</v>
          </cell>
          <cell r="F3679">
            <v>234549</v>
          </cell>
          <cell r="H3679" t="str">
            <v>IMPLANTE</v>
          </cell>
          <cell r="I3679" t="str">
            <v>Columna</v>
          </cell>
          <cell r="J3679" t="str">
            <v>Stryker</v>
          </cell>
        </row>
        <row r="3680">
          <cell r="A3680" t="str">
            <v>KP006</v>
          </cell>
          <cell r="B3680" t="str">
            <v>KIT PREPARACION SPINEJACK 6.5</v>
          </cell>
          <cell r="C3680">
            <v>3316200</v>
          </cell>
          <cell r="D3680">
            <v>0</v>
          </cell>
          <cell r="E3680">
            <v>0</v>
          </cell>
          <cell r="F3680">
            <v>3316200</v>
          </cell>
          <cell r="H3680" t="str">
            <v>IMPLANTE</v>
          </cell>
          <cell r="I3680" t="str">
            <v>Columna</v>
          </cell>
          <cell r="J3680" t="str">
            <v>Stryker</v>
          </cell>
        </row>
        <row r="3681">
          <cell r="A3681" t="str">
            <v>KP058</v>
          </cell>
          <cell r="B3681" t="str">
            <v>KIT PREPARACION SPINEJACK 5.8</v>
          </cell>
          <cell r="C3681">
            <v>3316200</v>
          </cell>
          <cell r="D3681">
            <v>0</v>
          </cell>
          <cell r="E3681">
            <v>0</v>
          </cell>
          <cell r="F3681">
            <v>3316200</v>
          </cell>
          <cell r="H3681" t="str">
            <v>IMPLANTE</v>
          </cell>
          <cell r="I3681" t="str">
            <v>Columna</v>
          </cell>
          <cell r="J3681" t="str">
            <v>Stryker</v>
          </cell>
        </row>
        <row r="3682">
          <cell r="A3682" t="str">
            <v>KP001</v>
          </cell>
          <cell r="B3682" t="str">
            <v>KIT PREPARACION SPINEJACK 5.0</v>
          </cell>
          <cell r="C3682">
            <v>3316200</v>
          </cell>
          <cell r="D3682">
            <v>0</v>
          </cell>
          <cell r="E3682">
            <v>0</v>
          </cell>
          <cell r="F3682">
            <v>3316200</v>
          </cell>
          <cell r="H3682" t="str">
            <v>IMPLANTE</v>
          </cell>
          <cell r="I3682" t="str">
            <v>Columna</v>
          </cell>
          <cell r="J3682" t="str">
            <v>Stryker</v>
          </cell>
        </row>
        <row r="3683">
          <cell r="A3683" t="str">
            <v>KP004</v>
          </cell>
          <cell r="B3683" t="str">
            <v>KIT PREPARACION SPINEJACK 4.2</v>
          </cell>
          <cell r="C3683">
            <v>3316200</v>
          </cell>
          <cell r="D3683">
            <v>0</v>
          </cell>
          <cell r="E3683">
            <v>0</v>
          </cell>
          <cell r="F3683">
            <v>3316200</v>
          </cell>
          <cell r="H3683" t="str">
            <v>IMPLANTE</v>
          </cell>
          <cell r="I3683" t="str">
            <v>Columna</v>
          </cell>
          <cell r="J3683" t="str">
            <v>Stryker</v>
          </cell>
        </row>
        <row r="3684">
          <cell r="A3684" t="str">
            <v>DTIPICVP3.4</v>
          </cell>
          <cell r="B3684" t="str">
            <v>KIT IMPRESIÓN PILAR CONICO PICK-UP+TORN</v>
          </cell>
          <cell r="C3684">
            <v>230700</v>
          </cell>
          <cell r="D3684">
            <v>0</v>
          </cell>
          <cell r="E3684">
            <v>0</v>
          </cell>
          <cell r="F3684">
            <v>230700</v>
          </cell>
          <cell r="H3684" t="str">
            <v>IMPLANTE</v>
          </cell>
          <cell r="I3684" t="str">
            <v>Craneo maxilofacial</v>
          </cell>
          <cell r="J3684" t="str">
            <v>Tekka</v>
          </cell>
        </row>
        <row r="3685">
          <cell r="A3685" t="str">
            <v>DTPOPVCI2</v>
          </cell>
          <cell r="B3685" t="str">
            <v>KIT IMPRESIÓN IN-KONE POP-UP.CORTO+TORN</v>
          </cell>
          <cell r="C3685">
            <v>208600</v>
          </cell>
          <cell r="D3685">
            <v>0</v>
          </cell>
          <cell r="E3685">
            <v>0</v>
          </cell>
          <cell r="F3685">
            <v>208600</v>
          </cell>
          <cell r="H3685" t="str">
            <v>IMPLANTE</v>
          </cell>
          <cell r="I3685" t="str">
            <v>Craneo maxilofacial</v>
          </cell>
          <cell r="J3685" t="str">
            <v>Tekka</v>
          </cell>
        </row>
        <row r="3686">
          <cell r="A3686" t="str">
            <v>DTLPICVCI</v>
          </cell>
          <cell r="B3686" t="str">
            <v>KIT IMPRESIÓN IN-KONE PICK-UP.LARGO+TORN</v>
          </cell>
          <cell r="C3686">
            <v>208600</v>
          </cell>
          <cell r="D3686">
            <v>0</v>
          </cell>
          <cell r="E3686">
            <v>0</v>
          </cell>
          <cell r="F3686">
            <v>208600</v>
          </cell>
          <cell r="H3686" t="str">
            <v>IMPLANTE</v>
          </cell>
          <cell r="I3686" t="str">
            <v>Craneo maxilofacial</v>
          </cell>
          <cell r="J3686" t="str">
            <v>Tekka</v>
          </cell>
        </row>
        <row r="3687">
          <cell r="A3687" t="str">
            <v>DTCPICVCI</v>
          </cell>
          <cell r="B3687" t="str">
            <v>KIT IMPRESIÓN IN-KONE PICK-UP.CORTO+TORN</v>
          </cell>
          <cell r="C3687">
            <v>208600</v>
          </cell>
          <cell r="D3687">
            <v>0</v>
          </cell>
          <cell r="E3687">
            <v>0</v>
          </cell>
          <cell r="F3687">
            <v>208600</v>
          </cell>
          <cell r="H3687" t="str">
            <v>IMPLANTE</v>
          </cell>
          <cell r="I3687" t="str">
            <v>Craneo maxilofacial</v>
          </cell>
          <cell r="J3687" t="str">
            <v>Tekka</v>
          </cell>
        </row>
        <row r="3688">
          <cell r="A3688" t="str">
            <v>15-0027/13</v>
          </cell>
          <cell r="B3688" t="str">
            <v>KIT EXTRACCION ROTACIONAL (V2) LARGUE</v>
          </cell>
          <cell r="C3688">
            <v>8808500</v>
          </cell>
          <cell r="D3688">
            <v>0</v>
          </cell>
          <cell r="E3688">
            <v>0</v>
          </cell>
          <cell r="F3688">
            <v>8808500</v>
          </cell>
          <cell r="H3688" t="str">
            <v>IMPLANTE</v>
          </cell>
          <cell r="I3688" t="str">
            <v>Reemplazos articulares</v>
          </cell>
          <cell r="J3688" t="str">
            <v>Link</v>
          </cell>
        </row>
        <row r="3689">
          <cell r="A3689" t="str">
            <v>99-0027/11</v>
          </cell>
          <cell r="B3689" t="str">
            <v>KIT EXTRACCION ROTACIONAL (V1) X-SMALL</v>
          </cell>
          <cell r="C3689">
            <v>8808500</v>
          </cell>
          <cell r="D3689">
            <v>0</v>
          </cell>
          <cell r="E3689">
            <v>0</v>
          </cell>
          <cell r="F3689">
            <v>8808500</v>
          </cell>
          <cell r="H3689" t="str">
            <v>IMPLANTE</v>
          </cell>
          <cell r="I3689" t="str">
            <v>Reemplazos articulares</v>
          </cell>
          <cell r="J3689" t="str">
            <v>Link</v>
          </cell>
        </row>
        <row r="3690">
          <cell r="A3690" t="str">
            <v>99-0027/12</v>
          </cell>
          <cell r="B3690" t="str">
            <v>KIT EXTRACCION ROTACIONAL (V1) SMALL</v>
          </cell>
          <cell r="C3690">
            <v>8808500</v>
          </cell>
          <cell r="D3690">
            <v>0</v>
          </cell>
          <cell r="E3690">
            <v>0</v>
          </cell>
          <cell r="F3690">
            <v>8808500</v>
          </cell>
          <cell r="H3690" t="str">
            <v>IMPLANTE</v>
          </cell>
          <cell r="I3690" t="str">
            <v>Reemplazos articulares</v>
          </cell>
          <cell r="J3690" t="str">
            <v>Link</v>
          </cell>
        </row>
        <row r="3691">
          <cell r="A3691" t="str">
            <v>99-0027/13</v>
          </cell>
          <cell r="B3691" t="str">
            <v>KIT EXTRACCION ROTACIONAL (V1) MEDIUM</v>
          </cell>
          <cell r="C3691">
            <v>8808500</v>
          </cell>
          <cell r="D3691">
            <v>0</v>
          </cell>
          <cell r="E3691">
            <v>0</v>
          </cell>
          <cell r="F3691">
            <v>8808500</v>
          </cell>
          <cell r="H3691" t="str">
            <v>IMPLANTE</v>
          </cell>
          <cell r="I3691" t="str">
            <v>Reemplazos articulares</v>
          </cell>
          <cell r="J3691" t="str">
            <v>Link</v>
          </cell>
        </row>
        <row r="3692">
          <cell r="A3692" t="str">
            <v>99-0027/14</v>
          </cell>
          <cell r="B3692" t="str">
            <v>KIT EXTRACCION ROTACIONAL (V1) LARGUE</v>
          </cell>
          <cell r="C3692">
            <v>8808500</v>
          </cell>
          <cell r="D3692">
            <v>0</v>
          </cell>
          <cell r="E3692">
            <v>0</v>
          </cell>
          <cell r="F3692">
            <v>8808500</v>
          </cell>
          <cell r="H3692" t="str">
            <v>IMPLANTE</v>
          </cell>
          <cell r="I3692" t="str">
            <v>Reemplazos articulares</v>
          </cell>
          <cell r="J3692" t="str">
            <v>Link</v>
          </cell>
        </row>
        <row r="3693">
          <cell r="A3693" t="str">
            <v>KE006</v>
          </cell>
          <cell r="B3693" t="str">
            <v>KIT EXPANSION SPINEJACK 6.5</v>
          </cell>
          <cell r="C3693">
            <v>6593500</v>
          </cell>
          <cell r="D3693">
            <v>0</v>
          </cell>
          <cell r="E3693">
            <v>0</v>
          </cell>
          <cell r="F3693">
            <v>6593500</v>
          </cell>
          <cell r="H3693" t="str">
            <v>IMPLANTE</v>
          </cell>
          <cell r="I3693" t="str">
            <v>Columna</v>
          </cell>
          <cell r="J3693" t="str">
            <v>Stryker</v>
          </cell>
        </row>
        <row r="3694">
          <cell r="A3694" t="str">
            <v>KE058</v>
          </cell>
          <cell r="B3694" t="str">
            <v>KIT EXPANSION SPINEJACK 5.8</v>
          </cell>
          <cell r="C3694">
            <v>6593500</v>
          </cell>
          <cell r="D3694">
            <v>0</v>
          </cell>
          <cell r="E3694">
            <v>0</v>
          </cell>
          <cell r="F3694">
            <v>6593500</v>
          </cell>
          <cell r="H3694" t="str">
            <v>IMPLANTE</v>
          </cell>
          <cell r="I3694" t="str">
            <v>Columna</v>
          </cell>
          <cell r="J3694" t="str">
            <v>Stryker</v>
          </cell>
        </row>
        <row r="3695">
          <cell r="A3695" t="str">
            <v>KE001</v>
          </cell>
          <cell r="B3695" t="str">
            <v>KIT EXPANSION SPINEJACK 5.0</v>
          </cell>
          <cell r="C3695">
            <v>6593500</v>
          </cell>
          <cell r="D3695">
            <v>0</v>
          </cell>
          <cell r="E3695">
            <v>0</v>
          </cell>
          <cell r="F3695">
            <v>6593500</v>
          </cell>
          <cell r="H3695" t="str">
            <v>IMPLANTE</v>
          </cell>
          <cell r="I3695" t="str">
            <v>Columna</v>
          </cell>
          <cell r="J3695" t="str">
            <v>Stryker</v>
          </cell>
        </row>
        <row r="3696">
          <cell r="A3696" t="str">
            <v>KE004</v>
          </cell>
          <cell r="B3696" t="str">
            <v>KIT EXPANSION SPINEJACK 4.2</v>
          </cell>
          <cell r="C3696">
            <v>6593500</v>
          </cell>
          <cell r="D3696">
            <v>0</v>
          </cell>
          <cell r="E3696">
            <v>0</v>
          </cell>
          <cell r="F3696">
            <v>6593500</v>
          </cell>
          <cell r="H3696" t="str">
            <v>IMPLANTE</v>
          </cell>
          <cell r="I3696" t="str">
            <v>Columna</v>
          </cell>
          <cell r="J3696" t="str">
            <v>Stryker</v>
          </cell>
        </row>
        <row r="3697">
          <cell r="A3697" t="str">
            <v>CS-JO-001</v>
          </cell>
          <cell r="B3697" t="str">
            <v>KIT ENDOSCOPIA-COLUMNA TESSYS</v>
          </cell>
          <cell r="C3697">
            <v>4200000</v>
          </cell>
          <cell r="D3697">
            <v>0</v>
          </cell>
          <cell r="E3697">
            <v>0</v>
          </cell>
          <cell r="F3697">
            <v>4200000</v>
          </cell>
          <cell r="H3697" t="str">
            <v>ZDIE - Servicios para Venta</v>
          </cell>
          <cell r="I3697" t="str">
            <v>Endoscopia de Columna</v>
          </cell>
          <cell r="J3697" t="str">
            <v>Joimax</v>
          </cell>
        </row>
        <row r="3698">
          <cell r="A3698" t="str">
            <v>CS-JO-002</v>
          </cell>
          <cell r="B3698" t="str">
            <v>KIT ENDOSCOPIA-COLUMNA ILESSYS</v>
          </cell>
          <cell r="C3698">
            <v>4200000</v>
          </cell>
          <cell r="D3698">
            <v>0</v>
          </cell>
          <cell r="E3698">
            <v>0</v>
          </cell>
          <cell r="F3698">
            <v>4200000</v>
          </cell>
          <cell r="H3698" t="str">
            <v>ZDIE - Servicios para Venta</v>
          </cell>
          <cell r="I3698" t="str">
            <v>Endoscopia de Columna</v>
          </cell>
          <cell r="J3698" t="str">
            <v>Joimax</v>
          </cell>
        </row>
        <row r="3699">
          <cell r="A3699" t="str">
            <v>FG2002</v>
          </cell>
          <cell r="B3699" t="str">
            <v>KIT DE HERRAMIENTAS 2</v>
          </cell>
          <cell r="C3699">
            <v>1383400</v>
          </cell>
          <cell r="D3699">
            <v>0.19</v>
          </cell>
          <cell r="E3699">
            <v>262846</v>
          </cell>
          <cell r="F3699">
            <v>1646246</v>
          </cell>
          <cell r="H3699" t="str">
            <v>IMPLANTE</v>
          </cell>
          <cell r="I3699" t="str">
            <v>Columna</v>
          </cell>
          <cell r="J3699" t="str">
            <v>Shanghai</v>
          </cell>
        </row>
        <row r="3700">
          <cell r="A3700" t="str">
            <v>FG2001</v>
          </cell>
          <cell r="B3700" t="str">
            <v>KIT DE HERRAMIENTAS 1</v>
          </cell>
          <cell r="C3700">
            <v>1383400</v>
          </cell>
          <cell r="D3700">
            <v>0.19</v>
          </cell>
          <cell r="E3700">
            <v>262846</v>
          </cell>
          <cell r="F3700">
            <v>1646246</v>
          </cell>
          <cell r="H3700" t="str">
            <v>IMPLANTE</v>
          </cell>
          <cell r="I3700" t="str">
            <v>Columna</v>
          </cell>
          <cell r="J3700" t="str">
            <v>Shanghai</v>
          </cell>
        </row>
        <row r="3701">
          <cell r="A3701" t="str">
            <v>16-2001/22</v>
          </cell>
          <cell r="B3701" t="str">
            <v>KIT DE EXTRACCION S IZQUIERDO</v>
          </cell>
          <cell r="C3701">
            <v>6256700</v>
          </cell>
          <cell r="D3701">
            <v>0</v>
          </cell>
          <cell r="E3701">
            <v>0</v>
          </cell>
          <cell r="F3701">
            <v>6256700</v>
          </cell>
          <cell r="H3701" t="str">
            <v>IMPLANTE</v>
          </cell>
          <cell r="I3701" t="str">
            <v>Reemplazos articulares</v>
          </cell>
          <cell r="J3701" t="str">
            <v>Link</v>
          </cell>
        </row>
        <row r="3702">
          <cell r="A3702" t="str">
            <v>16-2001/21</v>
          </cell>
          <cell r="B3702" t="str">
            <v>KIT DE EXTRACCION S DERECHO</v>
          </cell>
          <cell r="C3702">
            <v>6256700</v>
          </cell>
          <cell r="D3702">
            <v>0</v>
          </cell>
          <cell r="E3702">
            <v>0</v>
          </cell>
          <cell r="F3702">
            <v>6256700</v>
          </cell>
          <cell r="H3702" t="str">
            <v>IMPLANTE</v>
          </cell>
          <cell r="I3702" t="str">
            <v>Reemplazos articulares</v>
          </cell>
          <cell r="J3702" t="str">
            <v>Link</v>
          </cell>
        </row>
        <row r="3703">
          <cell r="A3703" t="str">
            <v>15-0027/10</v>
          </cell>
          <cell r="B3703" t="str">
            <v>KIT DE EXTRACCION ROTACIONAL(V2) X-SMALL</v>
          </cell>
          <cell r="C3703">
            <v>8808500</v>
          </cell>
          <cell r="D3703">
            <v>0</v>
          </cell>
          <cell r="E3703">
            <v>0</v>
          </cell>
          <cell r="F3703">
            <v>8808500</v>
          </cell>
          <cell r="H3703" t="str">
            <v>IMPLANTE</v>
          </cell>
          <cell r="I3703" t="str">
            <v>Reemplazos articulares</v>
          </cell>
          <cell r="J3703" t="str">
            <v>Link</v>
          </cell>
        </row>
        <row r="3704">
          <cell r="A3704" t="str">
            <v>15-0027/11</v>
          </cell>
          <cell r="B3704" t="str">
            <v>KIT DE EXTRACCION ROTACIONAL (V2) SMALL</v>
          </cell>
          <cell r="C3704">
            <v>8808500</v>
          </cell>
          <cell r="D3704">
            <v>0</v>
          </cell>
          <cell r="E3704">
            <v>0</v>
          </cell>
          <cell r="F3704">
            <v>8808500</v>
          </cell>
          <cell r="H3704" t="str">
            <v>IMPLANTE</v>
          </cell>
          <cell r="I3704" t="str">
            <v>Reemplazos articulares</v>
          </cell>
          <cell r="J3704" t="str">
            <v>Link</v>
          </cell>
        </row>
        <row r="3705">
          <cell r="A3705" t="str">
            <v>15-0027/12</v>
          </cell>
          <cell r="B3705" t="str">
            <v>KIT DE EXTRACCION ROTACIONAL (V2) MEDIUM</v>
          </cell>
          <cell r="C3705">
            <v>8808500</v>
          </cell>
          <cell r="D3705">
            <v>0</v>
          </cell>
          <cell r="E3705">
            <v>0</v>
          </cell>
          <cell r="F3705">
            <v>8808500</v>
          </cell>
          <cell r="H3705" t="str">
            <v>IMPLANTE</v>
          </cell>
          <cell r="I3705" t="str">
            <v>Reemplazos articulares</v>
          </cell>
          <cell r="J3705" t="str">
            <v>Link</v>
          </cell>
        </row>
        <row r="3706">
          <cell r="A3706" t="str">
            <v>15-00027/16</v>
          </cell>
          <cell r="B3706" t="str">
            <v>KIT DE EXTRACCION ROTACIONAL (V2)</v>
          </cell>
          <cell r="C3706">
            <v>8808500</v>
          </cell>
          <cell r="D3706">
            <v>0</v>
          </cell>
          <cell r="E3706">
            <v>0</v>
          </cell>
          <cell r="F3706">
            <v>8808500</v>
          </cell>
          <cell r="H3706" t="str">
            <v>IMPLANTE</v>
          </cell>
          <cell r="I3706" t="str">
            <v>Reemplazos articulares</v>
          </cell>
          <cell r="J3706" t="str">
            <v>Link</v>
          </cell>
        </row>
        <row r="3707">
          <cell r="A3707" t="str">
            <v>15-0027/16</v>
          </cell>
          <cell r="B3707" t="str">
            <v>KIT DE EXTRACCION ROTACIONAL (V2)</v>
          </cell>
          <cell r="C3707">
            <v>8808500</v>
          </cell>
          <cell r="D3707">
            <v>0</v>
          </cell>
          <cell r="E3707">
            <v>0</v>
          </cell>
          <cell r="F3707">
            <v>8808500</v>
          </cell>
          <cell r="H3707" t="str">
            <v>IMPLANTE</v>
          </cell>
          <cell r="I3707" t="str">
            <v>Reemplazos articulares</v>
          </cell>
          <cell r="J3707" t="str">
            <v>Link</v>
          </cell>
        </row>
        <row r="3708">
          <cell r="A3708" t="str">
            <v>16-2003/22</v>
          </cell>
          <cell r="B3708" t="str">
            <v>KIT DE EXTRACCION M IZQUIERDO</v>
          </cell>
          <cell r="C3708">
            <v>6256700</v>
          </cell>
          <cell r="D3708">
            <v>0</v>
          </cell>
          <cell r="E3708">
            <v>0</v>
          </cell>
          <cell r="F3708">
            <v>6256700</v>
          </cell>
          <cell r="H3708" t="str">
            <v>IMPLANTE</v>
          </cell>
          <cell r="I3708" t="str">
            <v>Reemplazos articulares</v>
          </cell>
          <cell r="J3708" t="str">
            <v>Link</v>
          </cell>
        </row>
        <row r="3709">
          <cell r="A3709" t="str">
            <v>16-2003/21</v>
          </cell>
          <cell r="B3709" t="str">
            <v>KIT DE EXTRACCION M DERECHO</v>
          </cell>
          <cell r="C3709">
            <v>6256700</v>
          </cell>
          <cell r="D3709">
            <v>0</v>
          </cell>
          <cell r="E3709">
            <v>0</v>
          </cell>
          <cell r="F3709">
            <v>6256700</v>
          </cell>
          <cell r="H3709" t="str">
            <v>IMPLANTE</v>
          </cell>
          <cell r="I3709" t="str">
            <v>Reemplazos articulares</v>
          </cell>
          <cell r="J3709" t="str">
            <v>Link</v>
          </cell>
        </row>
        <row r="3710">
          <cell r="A3710" t="str">
            <v>16-2003/21.</v>
          </cell>
          <cell r="B3710" t="str">
            <v>KIT DE EXTRACCION M DERECHO</v>
          </cell>
          <cell r="C3710">
            <v>6256700</v>
          </cell>
          <cell r="D3710">
            <v>0</v>
          </cell>
          <cell r="E3710">
            <v>0</v>
          </cell>
          <cell r="F3710">
            <v>6256700</v>
          </cell>
          <cell r="H3710" t="str">
            <v>IMPLANTE</v>
          </cell>
          <cell r="I3710" t="str">
            <v>Reemplazos articulares</v>
          </cell>
          <cell r="J3710" t="str">
            <v>Link</v>
          </cell>
        </row>
        <row r="3711">
          <cell r="A3711" t="str">
            <v>DWD062</v>
          </cell>
          <cell r="B3711" t="str">
            <v>KIT DE CERCLAJE</v>
          </cell>
          <cell r="C3711">
            <v>1261800</v>
          </cell>
          <cell r="D3711">
            <v>0</v>
          </cell>
          <cell r="E3711">
            <v>0</v>
          </cell>
          <cell r="F3711">
            <v>1261800</v>
          </cell>
          <cell r="H3711" t="str">
            <v>IMPLANTE</v>
          </cell>
          <cell r="I3711" t="str">
            <v>Osteosintesis y trauma</v>
          </cell>
          <cell r="J3711" t="str">
            <v>Tornier</v>
          </cell>
        </row>
        <row r="3712">
          <cell r="A3712" t="str">
            <v>T060407</v>
          </cell>
          <cell r="B3712" t="str">
            <v>KIT CEMENTADO S5M</v>
          </cell>
          <cell r="C3712">
            <v>2316600</v>
          </cell>
          <cell r="D3712">
            <v>0.19</v>
          </cell>
          <cell r="E3712">
            <v>440154</v>
          </cell>
          <cell r="F3712">
            <v>2756754</v>
          </cell>
          <cell r="H3712" t="str">
            <v>IMPLANTE</v>
          </cell>
          <cell r="I3712" t="str">
            <v>Columna</v>
          </cell>
          <cell r="J3712" t="str">
            <v>Teknimed</v>
          </cell>
        </row>
        <row r="3713">
          <cell r="A3713" t="str">
            <v>DWD161</v>
          </cell>
          <cell r="B3713" t="str">
            <v>KIT BROCAS</v>
          </cell>
          <cell r="C3713">
            <v>586000</v>
          </cell>
          <cell r="D3713">
            <v>0.19</v>
          </cell>
          <cell r="E3713">
            <v>111340</v>
          </cell>
          <cell r="F3713">
            <v>697340</v>
          </cell>
          <cell r="H3713" t="str">
            <v>IMPLANTE</v>
          </cell>
          <cell r="I3713" t="str">
            <v>Osteosintesis y trauma</v>
          </cell>
          <cell r="J3713" t="str">
            <v>Tornier</v>
          </cell>
        </row>
        <row r="3714">
          <cell r="A3714" t="str">
            <v>BIOP13</v>
          </cell>
          <cell r="B3714" t="str">
            <v>KIT BIOPSIA 13 G</v>
          </cell>
          <cell r="C3714">
            <v>0</v>
          </cell>
          <cell r="D3714">
            <v>0.19</v>
          </cell>
          <cell r="E3714">
            <v>0</v>
          </cell>
          <cell r="F3714">
            <v>0</v>
          </cell>
          <cell r="H3714" t="str">
            <v>IMPLANTE</v>
          </cell>
          <cell r="I3714" t="str">
            <v>Columna</v>
          </cell>
          <cell r="J3714" t="str">
            <v>Stryker</v>
          </cell>
        </row>
        <row r="3715">
          <cell r="A3715" t="str">
            <v>BIOP13U</v>
          </cell>
          <cell r="B3715" t="str">
            <v>KIT BIOPSIA 13 G</v>
          </cell>
          <cell r="C3715">
            <v>0</v>
          </cell>
          <cell r="D3715">
            <v>0.19</v>
          </cell>
          <cell r="E3715">
            <v>0</v>
          </cell>
          <cell r="F3715">
            <v>0</v>
          </cell>
          <cell r="H3715" t="str">
            <v>IMPLANTE</v>
          </cell>
          <cell r="I3715" t="str">
            <v>Columna</v>
          </cell>
          <cell r="J3715" t="str">
            <v>Stryker</v>
          </cell>
        </row>
        <row r="3716">
          <cell r="A3716" t="str">
            <v>MU-GUI-001</v>
          </cell>
          <cell r="B3716" t="str">
            <v>KIT BIOMODELO GUIAS PEDICULARES 3D</v>
          </cell>
          <cell r="C3716">
            <v>5000000</v>
          </cell>
          <cell r="D3716">
            <v>0</v>
          </cell>
          <cell r="E3716">
            <v>0</v>
          </cell>
          <cell r="F3716">
            <v>5000000</v>
          </cell>
          <cell r="H3716" t="str">
            <v>ZFER - Productos Terminados</v>
          </cell>
          <cell r="I3716" t="str">
            <v>Columna</v>
          </cell>
          <cell r="J3716" t="str">
            <v>Disortho SA</v>
          </cell>
        </row>
        <row r="3717">
          <cell r="A3717" t="str">
            <v>6018-285</v>
          </cell>
          <cell r="B3717" t="str">
            <v>KIRSCHNER 1.8MM*285MM</v>
          </cell>
          <cell r="C3717">
            <v>15000</v>
          </cell>
          <cell r="D3717">
            <v>0</v>
          </cell>
          <cell r="E3717">
            <v>0</v>
          </cell>
          <cell r="F3717">
            <v>15000</v>
          </cell>
          <cell r="H3717" t="str">
            <v>IMPLANTE</v>
          </cell>
          <cell r="I3717" t="str">
            <v>Osteosintesis y trauma</v>
          </cell>
          <cell r="J3717" t="str">
            <v>Surgival</v>
          </cell>
        </row>
        <row r="3718">
          <cell r="A3718" t="str">
            <v>6015-285</v>
          </cell>
          <cell r="B3718" t="str">
            <v>KIRSCHNER 1.5MM*285MM</v>
          </cell>
          <cell r="C3718">
            <v>15000</v>
          </cell>
          <cell r="D3718">
            <v>0</v>
          </cell>
          <cell r="E3718">
            <v>0</v>
          </cell>
          <cell r="F3718">
            <v>15000</v>
          </cell>
          <cell r="H3718" t="str">
            <v>IMPLANTE</v>
          </cell>
          <cell r="I3718" t="str">
            <v>Osteosintesis y trauma</v>
          </cell>
          <cell r="J3718" t="str">
            <v>Surgival</v>
          </cell>
        </row>
        <row r="3719">
          <cell r="A3719" t="str">
            <v>6012-285</v>
          </cell>
          <cell r="B3719" t="str">
            <v>KIRSCHNER 1.2MM*285MM</v>
          </cell>
          <cell r="C3719">
            <v>15000</v>
          </cell>
          <cell r="D3719">
            <v>0</v>
          </cell>
          <cell r="E3719">
            <v>0</v>
          </cell>
          <cell r="F3719">
            <v>15000</v>
          </cell>
          <cell r="H3719" t="str">
            <v>IMPLANTE</v>
          </cell>
          <cell r="I3719" t="str">
            <v>Osteosintesis y trauma</v>
          </cell>
          <cell r="J3719" t="str">
            <v>Surgival</v>
          </cell>
        </row>
        <row r="3720">
          <cell r="A3720" t="str">
            <v>6010-285</v>
          </cell>
          <cell r="B3720" t="str">
            <v>KIRSCHNER 1.0MM*285MM</v>
          </cell>
          <cell r="C3720">
            <v>15000</v>
          </cell>
          <cell r="D3720">
            <v>0</v>
          </cell>
          <cell r="E3720">
            <v>0</v>
          </cell>
          <cell r="F3720">
            <v>15000</v>
          </cell>
          <cell r="H3720" t="str">
            <v>IMPLANTE</v>
          </cell>
          <cell r="I3720" t="str">
            <v>Osteosintesis y trauma</v>
          </cell>
          <cell r="J3720" t="str">
            <v>Surgival</v>
          </cell>
        </row>
        <row r="3721">
          <cell r="A3721" t="str">
            <v>6008-285</v>
          </cell>
          <cell r="B3721" t="str">
            <v>KIRSCHNER 0.8MM*285MM</v>
          </cell>
          <cell r="C3721">
            <v>15000</v>
          </cell>
          <cell r="D3721">
            <v>0</v>
          </cell>
          <cell r="E3721">
            <v>0</v>
          </cell>
          <cell r="F3721">
            <v>15000</v>
          </cell>
          <cell r="H3721" t="str">
            <v>IMPLANTE</v>
          </cell>
          <cell r="I3721" t="str">
            <v>Osteosintesis y trauma</v>
          </cell>
          <cell r="J3721" t="str">
            <v>Surgival</v>
          </cell>
        </row>
        <row r="3722">
          <cell r="A3722" t="str">
            <v>DRINGJ</v>
          </cell>
          <cell r="B3722" t="str">
            <v>JUNTA DE ANILLO</v>
          </cell>
          <cell r="C3722">
            <v>36800</v>
          </cell>
          <cell r="D3722">
            <v>0</v>
          </cell>
          <cell r="E3722">
            <v>0</v>
          </cell>
          <cell r="F3722">
            <v>36800</v>
          </cell>
          <cell r="H3722" t="str">
            <v>IMPLANTE</v>
          </cell>
          <cell r="I3722" t="str">
            <v>Craneo maxilofacial</v>
          </cell>
          <cell r="J3722" t="str">
            <v>Tekka</v>
          </cell>
        </row>
        <row r="3723">
          <cell r="A3723" t="str">
            <v>JSHRI02S</v>
          </cell>
          <cell r="B3723" t="str">
            <v>JOIMAX SHRILL SISTEMA</v>
          </cell>
          <cell r="C3723">
            <v>0</v>
          </cell>
          <cell r="D3723">
            <v>0.19</v>
          </cell>
          <cell r="E3723">
            <v>0</v>
          </cell>
          <cell r="F3723">
            <v>0</v>
          </cell>
          <cell r="H3723" t="str">
            <v>IMPLANTE</v>
          </cell>
          <cell r="I3723" t="str">
            <v>Endoscopia de Columna</v>
          </cell>
          <cell r="J3723" t="str">
            <v>Joimax</v>
          </cell>
        </row>
        <row r="3724">
          <cell r="A3724" t="str">
            <v>JSHRI02SHL</v>
          </cell>
          <cell r="B3724" t="str">
            <v>JOIMAX SHRILL PIEZA DE MANO LARGO</v>
          </cell>
          <cell r="C3724">
            <v>0</v>
          </cell>
          <cell r="D3724">
            <v>0.19</v>
          </cell>
          <cell r="E3724">
            <v>0</v>
          </cell>
          <cell r="F3724">
            <v>0</v>
          </cell>
          <cell r="H3724" t="str">
            <v>IMPLANTE</v>
          </cell>
          <cell r="I3724" t="str">
            <v>Endoscopia de Columna</v>
          </cell>
          <cell r="J3724" t="str">
            <v>Joimax</v>
          </cell>
        </row>
        <row r="3725">
          <cell r="A3725" t="str">
            <v>JSHRI02CU</v>
          </cell>
          <cell r="B3725" t="str">
            <v>JOIMAX SHRILL CONSOLA</v>
          </cell>
          <cell r="C3725">
            <v>0</v>
          </cell>
          <cell r="D3725">
            <v>0.19</v>
          </cell>
          <cell r="E3725">
            <v>0</v>
          </cell>
          <cell r="F3725">
            <v>0</v>
          </cell>
          <cell r="H3725" t="str">
            <v>IMPLANTE</v>
          </cell>
          <cell r="I3725" t="str">
            <v>Endoscopia de Columna</v>
          </cell>
          <cell r="J3725" t="str">
            <v>Joimax</v>
          </cell>
        </row>
        <row r="3726">
          <cell r="A3726">
            <v>880451</v>
          </cell>
          <cell r="B3726" t="str">
            <v>JERINGA PARA COLOCAR CEMENTO SUBITON</v>
          </cell>
          <cell r="C3726">
            <v>207000</v>
          </cell>
          <cell r="D3726">
            <v>0.19</v>
          </cell>
          <cell r="E3726">
            <v>39330</v>
          </cell>
          <cell r="F3726">
            <v>246330</v>
          </cell>
          <cell r="H3726" t="str">
            <v>IMPLANTE</v>
          </cell>
          <cell r="I3726" t="str">
            <v>Accesorios y medicoquirurgico</v>
          </cell>
          <cell r="J3726" t="str">
            <v>Laboratorios subiton</v>
          </cell>
        </row>
        <row r="3727">
          <cell r="A3727" t="str">
            <v>FG4001</v>
          </cell>
          <cell r="B3727" t="str">
            <v>JERINGA CIFOPLASTIA</v>
          </cell>
          <cell r="C3727">
            <v>494200</v>
          </cell>
          <cell r="D3727">
            <v>0.19</v>
          </cell>
          <cell r="E3727">
            <v>93898</v>
          </cell>
          <cell r="F3727">
            <v>588098</v>
          </cell>
          <cell r="H3727" t="str">
            <v>IMPLANTE</v>
          </cell>
          <cell r="I3727" t="str">
            <v>Columna</v>
          </cell>
          <cell r="J3727" t="str">
            <v>Shanghai</v>
          </cell>
        </row>
        <row r="3728">
          <cell r="A3728" t="str">
            <v>TC05004</v>
          </cell>
          <cell r="B3728" t="str">
            <v>INYECTOR TRANSFERENCIA 5.0/6.5</v>
          </cell>
          <cell r="C3728">
            <v>0</v>
          </cell>
          <cell r="D3728">
            <v>0.19</v>
          </cell>
          <cell r="E3728">
            <v>0</v>
          </cell>
          <cell r="F3728">
            <v>0</v>
          </cell>
          <cell r="H3728" t="str">
            <v>IMPLANTE</v>
          </cell>
          <cell r="I3728" t="str">
            <v>Columna</v>
          </cell>
          <cell r="J3728" t="str">
            <v>Stryker</v>
          </cell>
        </row>
        <row r="3729">
          <cell r="A3729" t="str">
            <v>TC04004</v>
          </cell>
          <cell r="B3729" t="str">
            <v>INYECTOR TRANSFERENCIA 4.2</v>
          </cell>
          <cell r="C3729">
            <v>0</v>
          </cell>
          <cell r="D3729">
            <v>0.19</v>
          </cell>
          <cell r="E3729">
            <v>0</v>
          </cell>
          <cell r="F3729">
            <v>0</v>
          </cell>
          <cell r="H3729" t="str">
            <v>IMPLANTE</v>
          </cell>
          <cell r="I3729" t="str">
            <v>Columna</v>
          </cell>
          <cell r="J3729" t="str">
            <v>Stryker</v>
          </cell>
        </row>
        <row r="3730">
          <cell r="A3730" t="str">
            <v>TC05004U</v>
          </cell>
          <cell r="B3730" t="str">
            <v>INYECTOR TRANSFERENCIA (6 UN) 5.0/5.8</v>
          </cell>
          <cell r="C3730">
            <v>0</v>
          </cell>
          <cell r="D3730">
            <v>0.19</v>
          </cell>
          <cell r="E3730">
            <v>0</v>
          </cell>
          <cell r="F3730">
            <v>0</v>
          </cell>
          <cell r="H3730" t="str">
            <v>IMPLANTE</v>
          </cell>
          <cell r="I3730" t="str">
            <v>Columna</v>
          </cell>
          <cell r="J3730" t="str">
            <v>Stryker</v>
          </cell>
        </row>
        <row r="3731">
          <cell r="A3731" t="str">
            <v>TC04004U</v>
          </cell>
          <cell r="B3731" t="str">
            <v>INYECTOR TRANSFERENCIA (6 UN) 4.2</v>
          </cell>
          <cell r="C3731">
            <v>0</v>
          </cell>
          <cell r="D3731">
            <v>0.19</v>
          </cell>
          <cell r="E3731">
            <v>0</v>
          </cell>
          <cell r="F3731">
            <v>0</v>
          </cell>
          <cell r="H3731" t="str">
            <v>IMPLANTE</v>
          </cell>
          <cell r="I3731" t="str">
            <v>Columna</v>
          </cell>
          <cell r="J3731" t="str">
            <v>Stryker</v>
          </cell>
        </row>
        <row r="3732">
          <cell r="A3732" t="str">
            <v>6645.50.520</v>
          </cell>
          <cell r="B3732" t="str">
            <v>INSERTO TIBIAL+TORNILLO (H=20) N°5</v>
          </cell>
          <cell r="C3732">
            <v>3000200</v>
          </cell>
          <cell r="D3732">
            <v>0</v>
          </cell>
          <cell r="E3732">
            <v>0</v>
          </cell>
          <cell r="F3732">
            <v>3000200</v>
          </cell>
          <cell r="H3732" t="str">
            <v>IMPLANTE</v>
          </cell>
          <cell r="I3732" t="str">
            <v>Reemplazos articulares</v>
          </cell>
          <cell r="J3732" t="str">
            <v>Lima Corporate</v>
          </cell>
        </row>
        <row r="3733">
          <cell r="A3733" t="str">
            <v>6645.50.420</v>
          </cell>
          <cell r="B3733" t="str">
            <v>INSERTO TIBIAL+TORNILLO (H=20) N°4</v>
          </cell>
          <cell r="C3733">
            <v>3000200</v>
          </cell>
          <cell r="D3733">
            <v>0</v>
          </cell>
          <cell r="E3733">
            <v>0</v>
          </cell>
          <cell r="F3733">
            <v>3000200</v>
          </cell>
          <cell r="H3733" t="str">
            <v>IMPLANTE</v>
          </cell>
          <cell r="I3733" t="str">
            <v>Reemplazos articulares</v>
          </cell>
          <cell r="J3733" t="str">
            <v>Lima Corporate</v>
          </cell>
        </row>
        <row r="3734">
          <cell r="A3734" t="str">
            <v>6645.50.320</v>
          </cell>
          <cell r="B3734" t="str">
            <v>INSERTO TIBIAL+TORNILLO (H=20) N°3</v>
          </cell>
          <cell r="C3734">
            <v>3000200</v>
          </cell>
          <cell r="D3734">
            <v>0</v>
          </cell>
          <cell r="E3734">
            <v>0</v>
          </cell>
          <cell r="F3734">
            <v>3000200</v>
          </cell>
          <cell r="H3734" t="str">
            <v>IMPLANTE</v>
          </cell>
          <cell r="I3734" t="str">
            <v>Reemplazos articulares</v>
          </cell>
          <cell r="J3734" t="str">
            <v>Lima Corporate</v>
          </cell>
        </row>
        <row r="3735">
          <cell r="A3735" t="str">
            <v>6645.50.220</v>
          </cell>
          <cell r="B3735" t="str">
            <v>INSERTO TIBIAL+TORNILLO (H=20) N°2</v>
          </cell>
          <cell r="C3735">
            <v>3000200</v>
          </cell>
          <cell r="D3735">
            <v>0</v>
          </cell>
          <cell r="E3735">
            <v>0</v>
          </cell>
          <cell r="F3735">
            <v>3000200</v>
          </cell>
          <cell r="H3735" t="str">
            <v>IMPLANTE</v>
          </cell>
          <cell r="I3735" t="str">
            <v>Reemplazos articulares</v>
          </cell>
          <cell r="J3735" t="str">
            <v>Lima Corporate</v>
          </cell>
        </row>
        <row r="3736">
          <cell r="A3736" t="str">
            <v>6645.50.120</v>
          </cell>
          <cell r="B3736" t="str">
            <v>INSERTO TIBIAL+TORNILLO (H=20) N°1</v>
          </cell>
          <cell r="C3736">
            <v>3000200</v>
          </cell>
          <cell r="D3736">
            <v>0</v>
          </cell>
          <cell r="E3736">
            <v>0</v>
          </cell>
          <cell r="F3736">
            <v>3000200</v>
          </cell>
          <cell r="H3736" t="str">
            <v>IMPLANTE</v>
          </cell>
          <cell r="I3736" t="str">
            <v>Reemplazos articulares</v>
          </cell>
          <cell r="J3736" t="str">
            <v>Lima Corporate</v>
          </cell>
        </row>
        <row r="3737">
          <cell r="A3737" t="str">
            <v>6645.50.517</v>
          </cell>
          <cell r="B3737" t="str">
            <v>INSERTO TIBIAL+TORNILLO (H=17) N°5</v>
          </cell>
          <cell r="C3737">
            <v>3000200</v>
          </cell>
          <cell r="D3737">
            <v>0</v>
          </cell>
          <cell r="E3737">
            <v>0</v>
          </cell>
          <cell r="F3737">
            <v>3000200</v>
          </cell>
          <cell r="H3737" t="str">
            <v>IMPLANTE</v>
          </cell>
          <cell r="I3737" t="str">
            <v>Reemplazos articulares</v>
          </cell>
          <cell r="J3737" t="str">
            <v>Lima Corporate</v>
          </cell>
        </row>
        <row r="3738">
          <cell r="A3738" t="str">
            <v>6645.50.417</v>
          </cell>
          <cell r="B3738" t="str">
            <v>INSERTO TIBIAL+TORNILLO (H=17) N°4</v>
          </cell>
          <cell r="C3738">
            <v>3000200</v>
          </cell>
          <cell r="D3738">
            <v>0</v>
          </cell>
          <cell r="E3738">
            <v>0</v>
          </cell>
          <cell r="F3738">
            <v>3000200</v>
          </cell>
          <cell r="H3738" t="str">
            <v>IMPLANTE</v>
          </cell>
          <cell r="I3738" t="str">
            <v>Reemplazos articulares</v>
          </cell>
          <cell r="J3738" t="str">
            <v>Lima Corporate</v>
          </cell>
        </row>
        <row r="3739">
          <cell r="A3739" t="str">
            <v>6645.50.317</v>
          </cell>
          <cell r="B3739" t="str">
            <v>INSERTO TIBIAL+TORNILLO (H=17) N°3</v>
          </cell>
          <cell r="C3739">
            <v>3000200</v>
          </cell>
          <cell r="D3739">
            <v>0</v>
          </cell>
          <cell r="E3739">
            <v>0</v>
          </cell>
          <cell r="F3739">
            <v>3000200</v>
          </cell>
          <cell r="H3739" t="str">
            <v>IMPLANTE</v>
          </cell>
          <cell r="I3739" t="str">
            <v>Reemplazos articulares</v>
          </cell>
          <cell r="J3739" t="str">
            <v>Lima Corporate</v>
          </cell>
        </row>
        <row r="3740">
          <cell r="A3740" t="str">
            <v>6645.50.217</v>
          </cell>
          <cell r="B3740" t="str">
            <v>INSERTO TIBIAL+TORNILLO (H=17) N°2</v>
          </cell>
          <cell r="C3740">
            <v>3000200</v>
          </cell>
          <cell r="D3740">
            <v>0</v>
          </cell>
          <cell r="E3740">
            <v>0</v>
          </cell>
          <cell r="F3740">
            <v>3000200</v>
          </cell>
          <cell r="H3740" t="str">
            <v>IMPLANTE</v>
          </cell>
          <cell r="I3740" t="str">
            <v>Reemplazos articulares</v>
          </cell>
          <cell r="J3740" t="str">
            <v>Lima Corporate</v>
          </cell>
        </row>
        <row r="3741">
          <cell r="A3741" t="str">
            <v>6645.50.117</v>
          </cell>
          <cell r="B3741" t="str">
            <v>INSERTO TIBIAL+TORNILLO (H=17) N°1</v>
          </cell>
          <cell r="C3741">
            <v>3000200</v>
          </cell>
          <cell r="D3741">
            <v>0</v>
          </cell>
          <cell r="E3741">
            <v>0</v>
          </cell>
          <cell r="F3741">
            <v>3000200</v>
          </cell>
          <cell r="H3741" t="str">
            <v>IMPLANTE</v>
          </cell>
          <cell r="I3741" t="str">
            <v>Reemplazos articulares</v>
          </cell>
          <cell r="J3741" t="str">
            <v>Lima Corporate</v>
          </cell>
        </row>
        <row r="3742">
          <cell r="A3742" t="str">
            <v>6645.50.514</v>
          </cell>
          <cell r="B3742" t="str">
            <v>INSERTO TIBIAL+TORNILLO (H=14) N°5</v>
          </cell>
          <cell r="C3742">
            <v>3000200</v>
          </cell>
          <cell r="D3742">
            <v>0</v>
          </cell>
          <cell r="E3742">
            <v>0</v>
          </cell>
          <cell r="F3742">
            <v>3000200</v>
          </cell>
          <cell r="H3742" t="str">
            <v>IMPLANTE</v>
          </cell>
          <cell r="I3742" t="str">
            <v>Reemplazos articulares</v>
          </cell>
          <cell r="J3742" t="str">
            <v>Lima Corporate</v>
          </cell>
        </row>
        <row r="3743">
          <cell r="A3743" t="str">
            <v>6645.50.414</v>
          </cell>
          <cell r="B3743" t="str">
            <v>INSERTO TIBIAL+TORNILLO (H=14) N°4</v>
          </cell>
          <cell r="C3743">
            <v>3000200</v>
          </cell>
          <cell r="D3743">
            <v>0</v>
          </cell>
          <cell r="E3743">
            <v>0</v>
          </cell>
          <cell r="F3743">
            <v>3000200</v>
          </cell>
          <cell r="H3743" t="str">
            <v>IMPLANTE</v>
          </cell>
          <cell r="I3743" t="str">
            <v>Reemplazos articulares</v>
          </cell>
          <cell r="J3743" t="str">
            <v>Lima Corporate</v>
          </cell>
        </row>
        <row r="3744">
          <cell r="A3744" t="str">
            <v>6645.50.314</v>
          </cell>
          <cell r="B3744" t="str">
            <v>INSERTO TIBIAL+TORNILLO (H=14) N°3</v>
          </cell>
          <cell r="C3744">
            <v>3000200</v>
          </cell>
          <cell r="D3744">
            <v>0</v>
          </cell>
          <cell r="E3744">
            <v>0</v>
          </cell>
          <cell r="F3744">
            <v>3000200</v>
          </cell>
          <cell r="H3744" t="str">
            <v>IMPLANTE</v>
          </cell>
          <cell r="I3744" t="str">
            <v>Reemplazos articulares</v>
          </cell>
          <cell r="J3744" t="str">
            <v>Lima Corporate</v>
          </cell>
        </row>
        <row r="3745">
          <cell r="A3745" t="str">
            <v>6645.50.214</v>
          </cell>
          <cell r="B3745" t="str">
            <v>INSERTO TIBIAL+TORNILLO (H=14) N°2</v>
          </cell>
          <cell r="C3745">
            <v>3000200</v>
          </cell>
          <cell r="D3745">
            <v>0</v>
          </cell>
          <cell r="E3745">
            <v>0</v>
          </cell>
          <cell r="F3745">
            <v>3000200</v>
          </cell>
          <cell r="H3745" t="str">
            <v>IMPLANTE</v>
          </cell>
          <cell r="I3745" t="str">
            <v>Reemplazos articulares</v>
          </cell>
          <cell r="J3745" t="str">
            <v>Lima Corporate</v>
          </cell>
        </row>
        <row r="3746">
          <cell r="A3746" t="str">
            <v>6645.50.114</v>
          </cell>
          <cell r="B3746" t="str">
            <v>INSERTO TIBIAL+TORNILLO (H=14) N°1</v>
          </cell>
          <cell r="C3746">
            <v>3000200</v>
          </cell>
          <cell r="D3746">
            <v>0</v>
          </cell>
          <cell r="E3746">
            <v>0</v>
          </cell>
          <cell r="F3746">
            <v>3000200</v>
          </cell>
          <cell r="H3746" t="str">
            <v>IMPLANTE</v>
          </cell>
          <cell r="I3746" t="str">
            <v>Reemplazos articulares</v>
          </cell>
          <cell r="J3746" t="str">
            <v>Lima Corporate</v>
          </cell>
        </row>
        <row r="3747">
          <cell r="A3747" t="str">
            <v>6645.50.512</v>
          </cell>
          <cell r="B3747" t="str">
            <v>INSERTO TIBIAL+TORNILLO (H=12) N°5</v>
          </cell>
          <cell r="C3747">
            <v>3000200</v>
          </cell>
          <cell r="D3747">
            <v>0</v>
          </cell>
          <cell r="E3747">
            <v>0</v>
          </cell>
          <cell r="F3747">
            <v>3000200</v>
          </cell>
          <cell r="H3747" t="str">
            <v>IMPLANTE</v>
          </cell>
          <cell r="I3747" t="str">
            <v>Reemplazos articulares</v>
          </cell>
          <cell r="J3747" t="str">
            <v>Lima Corporate</v>
          </cell>
        </row>
        <row r="3748">
          <cell r="A3748" t="str">
            <v>6645.50.412</v>
          </cell>
          <cell r="B3748" t="str">
            <v>INSERTO TIBIAL+TORNILLO (H=12) N°4</v>
          </cell>
          <cell r="C3748">
            <v>3000200</v>
          </cell>
          <cell r="D3748">
            <v>0</v>
          </cell>
          <cell r="E3748">
            <v>0</v>
          </cell>
          <cell r="F3748">
            <v>3000200</v>
          </cell>
          <cell r="H3748" t="str">
            <v>IMPLANTE</v>
          </cell>
          <cell r="I3748" t="str">
            <v>Reemplazos articulares</v>
          </cell>
          <cell r="J3748" t="str">
            <v>Lima Corporate</v>
          </cell>
        </row>
        <row r="3749">
          <cell r="A3749" t="str">
            <v>6645.50.312</v>
          </cell>
          <cell r="B3749" t="str">
            <v>INSERTO TIBIAL+TORNILLO (H=12) N°3</v>
          </cell>
          <cell r="C3749">
            <v>3000200</v>
          </cell>
          <cell r="D3749">
            <v>0</v>
          </cell>
          <cell r="E3749">
            <v>0</v>
          </cell>
          <cell r="F3749">
            <v>3000200</v>
          </cell>
          <cell r="H3749" t="str">
            <v>IMPLANTE</v>
          </cell>
          <cell r="I3749" t="str">
            <v>Reemplazos articulares</v>
          </cell>
          <cell r="J3749" t="str">
            <v>Lima Corporate</v>
          </cell>
        </row>
        <row r="3750">
          <cell r="A3750" t="str">
            <v>6645.50.212</v>
          </cell>
          <cell r="B3750" t="str">
            <v>INSERTO TIBIAL+TORNILLO (H=12) N°2</v>
          </cell>
          <cell r="C3750">
            <v>3000200</v>
          </cell>
          <cell r="D3750">
            <v>0</v>
          </cell>
          <cell r="E3750">
            <v>0</v>
          </cell>
          <cell r="F3750">
            <v>3000200</v>
          </cell>
          <cell r="H3750" t="str">
            <v>IMPLANTE</v>
          </cell>
          <cell r="I3750" t="str">
            <v>Reemplazos articulares</v>
          </cell>
          <cell r="J3750" t="str">
            <v>Lima Corporate</v>
          </cell>
        </row>
        <row r="3751">
          <cell r="A3751" t="str">
            <v>6645.50.112</v>
          </cell>
          <cell r="B3751" t="str">
            <v>INSERTO TIBIAL+TORNILLO (H=12) N°1</v>
          </cell>
          <cell r="C3751">
            <v>3000200</v>
          </cell>
          <cell r="D3751">
            <v>0</v>
          </cell>
          <cell r="E3751">
            <v>0</v>
          </cell>
          <cell r="F3751">
            <v>3000200</v>
          </cell>
          <cell r="H3751" t="str">
            <v>IMPLANTE</v>
          </cell>
          <cell r="I3751" t="str">
            <v>Reemplazos articulares</v>
          </cell>
          <cell r="J3751" t="str">
            <v>Lima Corporate</v>
          </cell>
        </row>
        <row r="3752">
          <cell r="A3752" t="str">
            <v>6645.50.510</v>
          </cell>
          <cell r="B3752" t="str">
            <v>INSERTO TIBIAL+TORNILLO (H=10) N°5</v>
          </cell>
          <cell r="C3752">
            <v>3000200</v>
          </cell>
          <cell r="D3752">
            <v>0</v>
          </cell>
          <cell r="E3752">
            <v>0</v>
          </cell>
          <cell r="F3752">
            <v>3000200</v>
          </cell>
          <cell r="H3752" t="str">
            <v>IMPLANTE</v>
          </cell>
          <cell r="I3752" t="str">
            <v>Reemplazos articulares</v>
          </cell>
          <cell r="J3752" t="str">
            <v>Lima Corporate</v>
          </cell>
        </row>
        <row r="3753">
          <cell r="A3753" t="str">
            <v>6645.50.410</v>
          </cell>
          <cell r="B3753" t="str">
            <v>INSERTO TIBIAL+TORNILLO (H=10) N°4</v>
          </cell>
          <cell r="C3753">
            <v>3000200</v>
          </cell>
          <cell r="D3753">
            <v>0</v>
          </cell>
          <cell r="E3753">
            <v>0</v>
          </cell>
          <cell r="F3753">
            <v>3000200</v>
          </cell>
          <cell r="H3753" t="str">
            <v>IMPLANTE</v>
          </cell>
          <cell r="I3753" t="str">
            <v>Reemplazos articulares</v>
          </cell>
          <cell r="J3753" t="str">
            <v>Lima Corporate</v>
          </cell>
        </row>
        <row r="3754">
          <cell r="A3754" t="str">
            <v>6645.50.310</v>
          </cell>
          <cell r="B3754" t="str">
            <v>INSERTO TIBIAL+TORNILLO (H=10) N°3</v>
          </cell>
          <cell r="C3754">
            <v>3000200</v>
          </cell>
          <cell r="D3754">
            <v>0</v>
          </cell>
          <cell r="E3754">
            <v>0</v>
          </cell>
          <cell r="F3754">
            <v>3000200</v>
          </cell>
          <cell r="H3754" t="str">
            <v>IMPLANTE</v>
          </cell>
          <cell r="I3754" t="str">
            <v>Reemplazos articulares</v>
          </cell>
          <cell r="J3754" t="str">
            <v>Lima Corporate</v>
          </cell>
        </row>
        <row r="3755">
          <cell r="A3755" t="str">
            <v>6645.50.210</v>
          </cell>
          <cell r="B3755" t="str">
            <v>INSERTO TIBIAL+TORNILLO (H=10) N°2</v>
          </cell>
          <cell r="C3755">
            <v>3000200</v>
          </cell>
          <cell r="D3755">
            <v>0</v>
          </cell>
          <cell r="E3755">
            <v>0</v>
          </cell>
          <cell r="F3755">
            <v>3000200</v>
          </cell>
          <cell r="H3755" t="str">
            <v>IMPLANTE</v>
          </cell>
          <cell r="I3755" t="str">
            <v>Reemplazos articulares</v>
          </cell>
          <cell r="J3755" t="str">
            <v>Lima Corporate</v>
          </cell>
        </row>
        <row r="3756">
          <cell r="A3756" t="str">
            <v>6645.50.110</v>
          </cell>
          <cell r="B3756" t="str">
            <v>INSERTO TIBIAL+TORNILLO (H=10) N°1</v>
          </cell>
          <cell r="C3756">
            <v>3000200</v>
          </cell>
          <cell r="D3756">
            <v>0</v>
          </cell>
          <cell r="E3756">
            <v>0</v>
          </cell>
          <cell r="F3756">
            <v>3000200</v>
          </cell>
          <cell r="H3756" t="str">
            <v>IMPLANTE</v>
          </cell>
          <cell r="I3756" t="str">
            <v>Reemplazos articulares</v>
          </cell>
          <cell r="J3756" t="str">
            <v>Lima Corporate</v>
          </cell>
        </row>
        <row r="3757">
          <cell r="A3757" t="str">
            <v>318-255/14</v>
          </cell>
          <cell r="B3757" t="str">
            <v>INSERTO TIBIAL PS DERECHO R5*14MM</v>
          </cell>
          <cell r="C3757">
            <v>945000</v>
          </cell>
          <cell r="D3757">
            <v>0</v>
          </cell>
          <cell r="E3757">
            <v>0</v>
          </cell>
          <cell r="F3757">
            <v>945000</v>
          </cell>
          <cell r="H3757" t="str">
            <v>IMPLANTE</v>
          </cell>
          <cell r="I3757" t="str">
            <v>Reemplazos articulares</v>
          </cell>
          <cell r="J3757" t="str">
            <v>Link</v>
          </cell>
        </row>
        <row r="3758">
          <cell r="A3758" t="str">
            <v>318-255/10</v>
          </cell>
          <cell r="B3758" t="str">
            <v>INSERTO TIBIAL PS DERECHO R5*10MM</v>
          </cell>
          <cell r="C3758">
            <v>945000</v>
          </cell>
          <cell r="D3758">
            <v>0</v>
          </cell>
          <cell r="E3758">
            <v>0</v>
          </cell>
          <cell r="F3758">
            <v>945000</v>
          </cell>
          <cell r="H3758" t="str">
            <v>IMPLANTE</v>
          </cell>
          <cell r="I3758" t="str">
            <v>Reemplazos articulares</v>
          </cell>
          <cell r="J3758" t="str">
            <v>Link</v>
          </cell>
        </row>
        <row r="3759">
          <cell r="A3759" t="str">
            <v>318-254/14</v>
          </cell>
          <cell r="B3759" t="str">
            <v>INSERTO TIBIAL PS DERECHO R4*14MM</v>
          </cell>
          <cell r="C3759">
            <v>945000</v>
          </cell>
          <cell r="D3759">
            <v>0</v>
          </cell>
          <cell r="E3759">
            <v>0</v>
          </cell>
          <cell r="F3759">
            <v>945000</v>
          </cell>
          <cell r="H3759" t="str">
            <v>IMPLANTE</v>
          </cell>
          <cell r="I3759" t="str">
            <v>Reemplazos articulares</v>
          </cell>
          <cell r="J3759" t="str">
            <v>Link</v>
          </cell>
        </row>
        <row r="3760">
          <cell r="A3760" t="str">
            <v>318-254/10</v>
          </cell>
          <cell r="B3760" t="str">
            <v>INSERTO TIBIAL PS DERECHO R4*10MM</v>
          </cell>
          <cell r="C3760">
            <v>945000</v>
          </cell>
          <cell r="D3760">
            <v>0</v>
          </cell>
          <cell r="E3760">
            <v>0</v>
          </cell>
          <cell r="F3760">
            <v>945000</v>
          </cell>
          <cell r="H3760" t="str">
            <v>IMPLANTE</v>
          </cell>
          <cell r="I3760" t="str">
            <v>Reemplazos articulares</v>
          </cell>
          <cell r="J3760" t="str">
            <v>Link</v>
          </cell>
        </row>
        <row r="3761">
          <cell r="A3761" t="str">
            <v>318-253/14</v>
          </cell>
          <cell r="B3761" t="str">
            <v>INSERTO TIBIAL PS DERECHO R3*14MM</v>
          </cell>
          <cell r="C3761">
            <v>945000</v>
          </cell>
          <cell r="D3761">
            <v>0</v>
          </cell>
          <cell r="E3761">
            <v>0</v>
          </cell>
          <cell r="F3761">
            <v>945000</v>
          </cell>
          <cell r="H3761" t="str">
            <v>IMPLANTE</v>
          </cell>
          <cell r="I3761" t="str">
            <v>Reemplazos articulares</v>
          </cell>
          <cell r="J3761" t="str">
            <v>Link</v>
          </cell>
        </row>
        <row r="3762">
          <cell r="A3762" t="str">
            <v>318-253/10</v>
          </cell>
          <cell r="B3762" t="str">
            <v>INSERTO TIBIAL PS DERECHO R3*10MM</v>
          </cell>
          <cell r="C3762">
            <v>945000</v>
          </cell>
          <cell r="D3762">
            <v>0</v>
          </cell>
          <cell r="E3762">
            <v>0</v>
          </cell>
          <cell r="F3762">
            <v>945000</v>
          </cell>
          <cell r="H3762" t="str">
            <v>IMPLANTE</v>
          </cell>
          <cell r="I3762" t="str">
            <v>Reemplazos articulares</v>
          </cell>
          <cell r="J3762" t="str">
            <v>Link</v>
          </cell>
        </row>
        <row r="3763">
          <cell r="A3763" t="str">
            <v>318-256/14</v>
          </cell>
          <cell r="B3763" t="str">
            <v>INSERTO TIBIAL PS DERECHO R2B*14MM</v>
          </cell>
          <cell r="C3763">
            <v>945000</v>
          </cell>
          <cell r="D3763">
            <v>0</v>
          </cell>
          <cell r="E3763">
            <v>0</v>
          </cell>
          <cell r="F3763">
            <v>945000</v>
          </cell>
          <cell r="H3763" t="str">
            <v>IMPLANTE</v>
          </cell>
          <cell r="I3763" t="str">
            <v>Reemplazos articulares</v>
          </cell>
          <cell r="J3763" t="str">
            <v>Link</v>
          </cell>
        </row>
        <row r="3764">
          <cell r="A3764" t="str">
            <v>318-256/10</v>
          </cell>
          <cell r="B3764" t="str">
            <v>INSERTO TIBIAL PS DERECHO R2B*10MM</v>
          </cell>
          <cell r="C3764">
            <v>945000</v>
          </cell>
          <cell r="D3764">
            <v>0</v>
          </cell>
          <cell r="E3764">
            <v>0</v>
          </cell>
          <cell r="F3764">
            <v>945000</v>
          </cell>
          <cell r="H3764" t="str">
            <v>IMPLANTE</v>
          </cell>
          <cell r="I3764" t="str">
            <v>Reemplazos articulares</v>
          </cell>
          <cell r="J3764" t="str">
            <v>Link</v>
          </cell>
        </row>
        <row r="3765">
          <cell r="A3765" t="str">
            <v>318-252/14</v>
          </cell>
          <cell r="B3765" t="str">
            <v>INSERTO TIBIAL PS DERECHO  R2*14MM</v>
          </cell>
          <cell r="C3765">
            <v>945000</v>
          </cell>
          <cell r="D3765">
            <v>0</v>
          </cell>
          <cell r="E3765">
            <v>0</v>
          </cell>
          <cell r="F3765">
            <v>945000</v>
          </cell>
          <cell r="H3765" t="str">
            <v>IMPLANTE</v>
          </cell>
          <cell r="I3765" t="str">
            <v>Reemplazos articulares</v>
          </cell>
          <cell r="J3765" t="str">
            <v>Link</v>
          </cell>
        </row>
        <row r="3766">
          <cell r="A3766" t="str">
            <v>318-252/10</v>
          </cell>
          <cell r="B3766" t="str">
            <v>INSERTO TIBIAL PS DERECHO  R2*10MM</v>
          </cell>
          <cell r="C3766">
            <v>945000</v>
          </cell>
          <cell r="D3766">
            <v>0</v>
          </cell>
          <cell r="E3766">
            <v>0</v>
          </cell>
          <cell r="F3766">
            <v>945000</v>
          </cell>
          <cell r="H3766" t="str">
            <v>IMPLANTE</v>
          </cell>
          <cell r="I3766" t="str">
            <v>Reemplazos articulares</v>
          </cell>
          <cell r="J3766" t="str">
            <v>Link</v>
          </cell>
        </row>
        <row r="3767">
          <cell r="A3767" t="str">
            <v>318-258/14</v>
          </cell>
          <cell r="B3767" t="str">
            <v>INSERTO TIBIAL PS DERECHO  R1B*14MM</v>
          </cell>
          <cell r="C3767">
            <v>945000</v>
          </cell>
          <cell r="D3767">
            <v>0</v>
          </cell>
          <cell r="E3767">
            <v>0</v>
          </cell>
          <cell r="F3767">
            <v>945000</v>
          </cell>
          <cell r="H3767" t="str">
            <v>IMPLANTE</v>
          </cell>
          <cell r="I3767" t="str">
            <v>Reemplazos articulares</v>
          </cell>
          <cell r="J3767" t="str">
            <v>Link</v>
          </cell>
        </row>
        <row r="3768">
          <cell r="A3768" t="str">
            <v>318-258/10</v>
          </cell>
          <cell r="B3768" t="str">
            <v>INSERTO TIBIAL PS DERECHO  R1B*10MM</v>
          </cell>
          <cell r="C3768">
            <v>945000</v>
          </cell>
          <cell r="D3768">
            <v>0</v>
          </cell>
          <cell r="E3768">
            <v>0</v>
          </cell>
          <cell r="F3768">
            <v>945000</v>
          </cell>
          <cell r="H3768" t="str">
            <v>IMPLANTE</v>
          </cell>
          <cell r="I3768" t="str">
            <v>Reemplazos articulares</v>
          </cell>
          <cell r="J3768" t="str">
            <v>Link</v>
          </cell>
        </row>
        <row r="3769">
          <cell r="A3769" t="str">
            <v>318-262/16</v>
          </cell>
          <cell r="B3769" t="str">
            <v>INSERTO TIBIAL PS  IZQUIERDO L2*16MM</v>
          </cell>
          <cell r="C3769">
            <v>945000</v>
          </cell>
          <cell r="D3769">
            <v>0</v>
          </cell>
          <cell r="E3769">
            <v>0</v>
          </cell>
          <cell r="F3769">
            <v>945000</v>
          </cell>
          <cell r="H3769" t="str">
            <v>IMPLANTE</v>
          </cell>
          <cell r="I3769" t="str">
            <v>Reemplazos articulares</v>
          </cell>
          <cell r="J3769" t="str">
            <v>Link</v>
          </cell>
        </row>
        <row r="3770">
          <cell r="A3770" t="str">
            <v>318-262/14</v>
          </cell>
          <cell r="B3770" t="str">
            <v>INSERTO TIBIAL PS  IZQUIERDO L2*14MM</v>
          </cell>
          <cell r="C3770">
            <v>945000</v>
          </cell>
          <cell r="D3770">
            <v>0</v>
          </cell>
          <cell r="E3770">
            <v>0</v>
          </cell>
          <cell r="F3770">
            <v>945000</v>
          </cell>
          <cell r="H3770" t="str">
            <v>IMPLANTE</v>
          </cell>
          <cell r="I3770" t="str">
            <v>Reemplazos articulares</v>
          </cell>
          <cell r="J3770" t="str">
            <v>Link</v>
          </cell>
        </row>
        <row r="3771">
          <cell r="A3771" t="str">
            <v>318-262/12</v>
          </cell>
          <cell r="B3771" t="str">
            <v>INSERTO TIBIAL PS  IZQUIERDO L2*12MM</v>
          </cell>
          <cell r="C3771">
            <v>945000</v>
          </cell>
          <cell r="D3771">
            <v>0</v>
          </cell>
          <cell r="E3771">
            <v>0</v>
          </cell>
          <cell r="F3771">
            <v>945000</v>
          </cell>
          <cell r="H3771" t="str">
            <v>IMPLANTE</v>
          </cell>
          <cell r="I3771" t="str">
            <v>Reemplazos articulares</v>
          </cell>
          <cell r="J3771" t="str">
            <v>Link</v>
          </cell>
        </row>
        <row r="3772">
          <cell r="A3772" t="str">
            <v>318-262/10</v>
          </cell>
          <cell r="B3772" t="str">
            <v>INSERTO TIBIAL PS  IZQUIERDO L2*10MM</v>
          </cell>
          <cell r="C3772">
            <v>945000</v>
          </cell>
          <cell r="D3772">
            <v>0</v>
          </cell>
          <cell r="E3772">
            <v>0</v>
          </cell>
          <cell r="F3772">
            <v>945000</v>
          </cell>
          <cell r="H3772" t="str">
            <v>IMPLANTE</v>
          </cell>
          <cell r="I3772" t="str">
            <v>Reemplazos articulares</v>
          </cell>
          <cell r="J3772" t="str">
            <v>Link</v>
          </cell>
        </row>
        <row r="3773">
          <cell r="A3773" t="str">
            <v>318-268/16</v>
          </cell>
          <cell r="B3773" t="str">
            <v>INSERTO TIBIAL PS  IZQUIERDO L1B*16MM</v>
          </cell>
          <cell r="C3773">
            <v>945000</v>
          </cell>
          <cell r="D3773">
            <v>0</v>
          </cell>
          <cell r="E3773">
            <v>0</v>
          </cell>
          <cell r="F3773">
            <v>945000</v>
          </cell>
          <cell r="H3773" t="str">
            <v>IMPLANTE</v>
          </cell>
          <cell r="I3773" t="str">
            <v>Reemplazos articulares</v>
          </cell>
          <cell r="J3773" t="str">
            <v>Link</v>
          </cell>
        </row>
        <row r="3774">
          <cell r="A3774" t="str">
            <v>318-268/14</v>
          </cell>
          <cell r="B3774" t="str">
            <v>INSERTO TIBIAL PS  IZQUIERDO L1B*14MM</v>
          </cell>
          <cell r="C3774">
            <v>945000</v>
          </cell>
          <cell r="D3774">
            <v>0</v>
          </cell>
          <cell r="E3774">
            <v>0</v>
          </cell>
          <cell r="F3774">
            <v>945000</v>
          </cell>
          <cell r="H3774" t="str">
            <v>IMPLANTE</v>
          </cell>
          <cell r="I3774" t="str">
            <v>Reemplazos articulares</v>
          </cell>
          <cell r="J3774" t="str">
            <v>Link</v>
          </cell>
        </row>
        <row r="3775">
          <cell r="A3775" t="str">
            <v>318-268/12</v>
          </cell>
          <cell r="B3775" t="str">
            <v>INSERTO TIBIAL PS  IZQUIERDO L1B*12MM</v>
          </cell>
          <cell r="C3775">
            <v>945000</v>
          </cell>
          <cell r="D3775">
            <v>0</v>
          </cell>
          <cell r="E3775">
            <v>0</v>
          </cell>
          <cell r="F3775">
            <v>945000</v>
          </cell>
          <cell r="H3775" t="str">
            <v>IMPLANTE</v>
          </cell>
          <cell r="I3775" t="str">
            <v>Reemplazos articulares</v>
          </cell>
          <cell r="J3775" t="str">
            <v>Link</v>
          </cell>
        </row>
        <row r="3776">
          <cell r="A3776" t="str">
            <v>318-268/10</v>
          </cell>
          <cell r="B3776" t="str">
            <v>INSERTO TIBIAL PS  IZQUIERDO L1B*10MM</v>
          </cell>
          <cell r="C3776">
            <v>945000</v>
          </cell>
          <cell r="D3776">
            <v>0</v>
          </cell>
          <cell r="E3776">
            <v>0</v>
          </cell>
          <cell r="F3776">
            <v>945000</v>
          </cell>
          <cell r="H3776" t="str">
            <v>IMPLANTE</v>
          </cell>
          <cell r="I3776" t="str">
            <v>Reemplazos articulares</v>
          </cell>
          <cell r="J3776" t="str">
            <v>Link</v>
          </cell>
        </row>
        <row r="3777">
          <cell r="A3777" t="str">
            <v>318-445/18</v>
          </cell>
          <cell r="B3777" t="str">
            <v>INSERTO TIBIAL MOBILE IZQUIERDO L5*18MM</v>
          </cell>
          <cell r="C3777">
            <v>990000</v>
          </cell>
          <cell r="D3777">
            <v>0</v>
          </cell>
          <cell r="E3777">
            <v>0</v>
          </cell>
          <cell r="F3777">
            <v>990000</v>
          </cell>
          <cell r="H3777" t="str">
            <v>IMPLANTE</v>
          </cell>
          <cell r="I3777" t="str">
            <v>Reemplazos articulares</v>
          </cell>
          <cell r="J3777" t="str">
            <v>Link</v>
          </cell>
        </row>
        <row r="3778">
          <cell r="A3778" t="str">
            <v>318-445/16</v>
          </cell>
          <cell r="B3778" t="str">
            <v>INSERTO TIBIAL MOBILE IZQUIERDO L5*16MM</v>
          </cell>
          <cell r="C3778">
            <v>990000</v>
          </cell>
          <cell r="D3778">
            <v>0</v>
          </cell>
          <cell r="E3778">
            <v>0</v>
          </cell>
          <cell r="F3778">
            <v>990000</v>
          </cell>
          <cell r="H3778" t="str">
            <v>IMPLANTE</v>
          </cell>
          <cell r="I3778" t="str">
            <v>Reemplazos articulares</v>
          </cell>
          <cell r="J3778" t="str">
            <v>Link</v>
          </cell>
        </row>
        <row r="3779">
          <cell r="A3779" t="str">
            <v>318-445/14</v>
          </cell>
          <cell r="B3779" t="str">
            <v>INSERTO TIBIAL MOBILE IZQUIERDO L5*14MM</v>
          </cell>
          <cell r="C3779">
            <v>990000</v>
          </cell>
          <cell r="D3779">
            <v>0</v>
          </cell>
          <cell r="E3779">
            <v>0</v>
          </cell>
          <cell r="F3779">
            <v>990000</v>
          </cell>
          <cell r="H3779" t="str">
            <v>IMPLANTE</v>
          </cell>
          <cell r="I3779" t="str">
            <v>Reemplazos articulares</v>
          </cell>
          <cell r="J3779" t="str">
            <v>Link</v>
          </cell>
        </row>
        <row r="3780">
          <cell r="A3780" t="str">
            <v>318-445/12</v>
          </cell>
          <cell r="B3780" t="str">
            <v>INSERTO TIBIAL MOBILE IZQUIERDO L5*12MM</v>
          </cell>
          <cell r="C3780">
            <v>990000</v>
          </cell>
          <cell r="D3780">
            <v>0</v>
          </cell>
          <cell r="E3780">
            <v>0</v>
          </cell>
          <cell r="F3780">
            <v>990000</v>
          </cell>
          <cell r="H3780" t="str">
            <v>IMPLANTE</v>
          </cell>
          <cell r="I3780" t="str">
            <v>Reemplazos articulares</v>
          </cell>
          <cell r="J3780" t="str">
            <v>Link</v>
          </cell>
        </row>
        <row r="3781">
          <cell r="A3781" t="str">
            <v>318-444/18</v>
          </cell>
          <cell r="B3781" t="str">
            <v>INSERTO TIBIAL MOBILE IZQUIERDO L4*18MM</v>
          </cell>
          <cell r="C3781">
            <v>990000</v>
          </cell>
          <cell r="D3781">
            <v>0</v>
          </cell>
          <cell r="E3781">
            <v>0</v>
          </cell>
          <cell r="F3781">
            <v>990000</v>
          </cell>
          <cell r="H3781" t="str">
            <v>IMPLANTE</v>
          </cell>
          <cell r="I3781" t="str">
            <v>Reemplazos articulares</v>
          </cell>
          <cell r="J3781" t="str">
            <v>Link</v>
          </cell>
        </row>
        <row r="3782">
          <cell r="A3782" t="str">
            <v>318-444/16</v>
          </cell>
          <cell r="B3782" t="str">
            <v>INSERTO TIBIAL MOBILE IZQUIERDO L4*16MM</v>
          </cell>
          <cell r="C3782">
            <v>990000</v>
          </cell>
          <cell r="D3782">
            <v>0</v>
          </cell>
          <cell r="E3782">
            <v>0</v>
          </cell>
          <cell r="F3782">
            <v>990000</v>
          </cell>
          <cell r="H3782" t="str">
            <v>IMPLANTE</v>
          </cell>
          <cell r="I3782" t="str">
            <v>Reemplazos articulares</v>
          </cell>
          <cell r="J3782" t="str">
            <v>Link</v>
          </cell>
        </row>
        <row r="3783">
          <cell r="A3783" t="str">
            <v>318-444/14</v>
          </cell>
          <cell r="B3783" t="str">
            <v>INSERTO TIBIAL MOBILE IZQUIERDO L4*14MM</v>
          </cell>
          <cell r="C3783">
            <v>990000</v>
          </cell>
          <cell r="D3783">
            <v>0</v>
          </cell>
          <cell r="E3783">
            <v>0</v>
          </cell>
          <cell r="F3783">
            <v>990000</v>
          </cell>
          <cell r="H3783" t="str">
            <v>IMPLANTE</v>
          </cell>
          <cell r="I3783" t="str">
            <v>Reemplazos articulares</v>
          </cell>
          <cell r="J3783" t="str">
            <v>Link</v>
          </cell>
        </row>
        <row r="3784">
          <cell r="A3784" t="str">
            <v>318-444/12</v>
          </cell>
          <cell r="B3784" t="str">
            <v>INSERTO TIBIAL MOBILE IZQUIERDO L4*12MM</v>
          </cell>
          <cell r="C3784">
            <v>990000</v>
          </cell>
          <cell r="D3784">
            <v>0</v>
          </cell>
          <cell r="E3784">
            <v>0</v>
          </cell>
          <cell r="F3784">
            <v>990000</v>
          </cell>
          <cell r="H3784" t="str">
            <v>IMPLANTE</v>
          </cell>
          <cell r="I3784" t="str">
            <v>Reemplazos articulares</v>
          </cell>
          <cell r="J3784" t="str">
            <v>Link</v>
          </cell>
        </row>
        <row r="3785">
          <cell r="A3785" t="str">
            <v>318-443/18</v>
          </cell>
          <cell r="B3785" t="str">
            <v>INSERTO TIBIAL MOBILE IZQUIERDO L3*18MM</v>
          </cell>
          <cell r="C3785">
            <v>990000</v>
          </cell>
          <cell r="D3785">
            <v>0</v>
          </cell>
          <cell r="E3785">
            <v>0</v>
          </cell>
          <cell r="F3785">
            <v>990000</v>
          </cell>
          <cell r="H3785" t="str">
            <v>IMPLANTE</v>
          </cell>
          <cell r="I3785" t="str">
            <v>Reemplazos articulares</v>
          </cell>
          <cell r="J3785" t="str">
            <v>Link</v>
          </cell>
        </row>
        <row r="3786">
          <cell r="A3786" t="str">
            <v>318-443/16</v>
          </cell>
          <cell r="B3786" t="str">
            <v>INSERTO TIBIAL MOBILE IZQUIERDO L3*16MM</v>
          </cell>
          <cell r="C3786">
            <v>990000</v>
          </cell>
          <cell r="D3786">
            <v>0</v>
          </cell>
          <cell r="E3786">
            <v>0</v>
          </cell>
          <cell r="F3786">
            <v>990000</v>
          </cell>
          <cell r="H3786" t="str">
            <v>IMPLANTE</v>
          </cell>
          <cell r="I3786" t="str">
            <v>Reemplazos articulares</v>
          </cell>
          <cell r="J3786" t="str">
            <v>Link</v>
          </cell>
        </row>
        <row r="3787">
          <cell r="A3787" t="str">
            <v>318-443/14</v>
          </cell>
          <cell r="B3787" t="str">
            <v>INSERTO TIBIAL MOBILE IZQUIERDO L3*14MM</v>
          </cell>
          <cell r="C3787">
            <v>990000</v>
          </cell>
          <cell r="D3787">
            <v>0</v>
          </cell>
          <cell r="E3787">
            <v>0</v>
          </cell>
          <cell r="F3787">
            <v>990000</v>
          </cell>
          <cell r="H3787" t="str">
            <v>IMPLANTE</v>
          </cell>
          <cell r="I3787" t="str">
            <v>Reemplazos articulares</v>
          </cell>
          <cell r="J3787" t="str">
            <v>Link</v>
          </cell>
        </row>
        <row r="3788">
          <cell r="A3788" t="str">
            <v>318-443/12</v>
          </cell>
          <cell r="B3788" t="str">
            <v>INSERTO TIBIAL MOBILE IZQUIERDO L3*12MM</v>
          </cell>
          <cell r="C3788">
            <v>990000</v>
          </cell>
          <cell r="D3788">
            <v>0</v>
          </cell>
          <cell r="E3788">
            <v>0</v>
          </cell>
          <cell r="F3788">
            <v>990000</v>
          </cell>
          <cell r="H3788" t="str">
            <v>IMPLANTE</v>
          </cell>
          <cell r="I3788" t="str">
            <v>Reemplazos articulares</v>
          </cell>
          <cell r="J3788" t="str">
            <v>Link</v>
          </cell>
        </row>
        <row r="3789">
          <cell r="A3789" t="str">
            <v>318-447/18</v>
          </cell>
          <cell r="B3789" t="str">
            <v>INSERTO TIBIAL MOBILE IZQUIERDO L2B*18MM</v>
          </cell>
          <cell r="C3789">
            <v>990000</v>
          </cell>
          <cell r="D3789">
            <v>0</v>
          </cell>
          <cell r="E3789">
            <v>0</v>
          </cell>
          <cell r="F3789">
            <v>990000</v>
          </cell>
          <cell r="H3789" t="str">
            <v>IMPLANTE</v>
          </cell>
          <cell r="I3789" t="str">
            <v>Reemplazos articulares</v>
          </cell>
          <cell r="J3789" t="str">
            <v>Link</v>
          </cell>
        </row>
        <row r="3790">
          <cell r="A3790" t="str">
            <v>318-447/16</v>
          </cell>
          <cell r="B3790" t="str">
            <v>INSERTO TIBIAL MOBILE IZQUIERDO L2B*16MM</v>
          </cell>
          <cell r="C3790">
            <v>990000</v>
          </cell>
          <cell r="D3790">
            <v>0</v>
          </cell>
          <cell r="E3790">
            <v>0</v>
          </cell>
          <cell r="F3790">
            <v>990000</v>
          </cell>
          <cell r="H3790" t="str">
            <v>IMPLANTE</v>
          </cell>
          <cell r="I3790" t="str">
            <v>Reemplazos articulares</v>
          </cell>
          <cell r="J3790" t="str">
            <v>Link</v>
          </cell>
        </row>
        <row r="3791">
          <cell r="A3791" t="str">
            <v>318-447/14</v>
          </cell>
          <cell r="B3791" t="str">
            <v>INSERTO TIBIAL MOBILE IZQUIERDO L2B*14MM</v>
          </cell>
          <cell r="C3791">
            <v>990000</v>
          </cell>
          <cell r="D3791">
            <v>0</v>
          </cell>
          <cell r="E3791">
            <v>0</v>
          </cell>
          <cell r="F3791">
            <v>990000</v>
          </cell>
          <cell r="H3791" t="str">
            <v>IMPLANTE</v>
          </cell>
          <cell r="I3791" t="str">
            <v>Reemplazos articulares</v>
          </cell>
          <cell r="J3791" t="str">
            <v>Link</v>
          </cell>
        </row>
        <row r="3792">
          <cell r="A3792" t="str">
            <v>318-447/12</v>
          </cell>
          <cell r="B3792" t="str">
            <v>INSERTO TIBIAL MOBILE IZQUIERDO L2B*12MM</v>
          </cell>
          <cell r="C3792">
            <v>990000</v>
          </cell>
          <cell r="D3792">
            <v>0</v>
          </cell>
          <cell r="E3792">
            <v>0</v>
          </cell>
          <cell r="F3792">
            <v>990000</v>
          </cell>
          <cell r="H3792" t="str">
            <v>IMPLANTE</v>
          </cell>
          <cell r="I3792" t="str">
            <v>Reemplazos articulares</v>
          </cell>
          <cell r="J3792" t="str">
            <v>Link</v>
          </cell>
        </row>
        <row r="3793">
          <cell r="A3793" t="str">
            <v>318-442/18</v>
          </cell>
          <cell r="B3793" t="str">
            <v>INSERTO TIBIAL MOBILE IZQUIERDO L2*18MM</v>
          </cell>
          <cell r="C3793">
            <v>990000</v>
          </cell>
          <cell r="D3793">
            <v>0</v>
          </cell>
          <cell r="E3793">
            <v>0</v>
          </cell>
          <cell r="F3793">
            <v>990000</v>
          </cell>
          <cell r="H3793" t="str">
            <v>IMPLANTE</v>
          </cell>
          <cell r="I3793" t="str">
            <v>Reemplazos articulares</v>
          </cell>
          <cell r="J3793" t="str">
            <v>Link</v>
          </cell>
        </row>
        <row r="3794">
          <cell r="A3794" t="str">
            <v>318-442/16</v>
          </cell>
          <cell r="B3794" t="str">
            <v>INSERTO TIBIAL MOBILE IZQUIERDO L2*16MM</v>
          </cell>
          <cell r="C3794">
            <v>990000</v>
          </cell>
          <cell r="D3794">
            <v>0</v>
          </cell>
          <cell r="E3794">
            <v>0</v>
          </cell>
          <cell r="F3794">
            <v>990000</v>
          </cell>
          <cell r="H3794" t="str">
            <v>IMPLANTE</v>
          </cell>
          <cell r="I3794" t="str">
            <v>Reemplazos articulares</v>
          </cell>
          <cell r="J3794" t="str">
            <v>Link</v>
          </cell>
        </row>
        <row r="3795">
          <cell r="A3795" t="str">
            <v>318-442/14</v>
          </cell>
          <cell r="B3795" t="str">
            <v>INSERTO TIBIAL MOBILE IZQUIERDO L2*14MM</v>
          </cell>
          <cell r="C3795">
            <v>990000</v>
          </cell>
          <cell r="D3795">
            <v>0</v>
          </cell>
          <cell r="E3795">
            <v>0</v>
          </cell>
          <cell r="F3795">
            <v>990000</v>
          </cell>
          <cell r="H3795" t="str">
            <v>IMPLANTE</v>
          </cell>
          <cell r="I3795" t="str">
            <v>Reemplazos articulares</v>
          </cell>
          <cell r="J3795" t="str">
            <v>Link</v>
          </cell>
        </row>
        <row r="3796">
          <cell r="A3796" t="str">
            <v>318-442/12</v>
          </cell>
          <cell r="B3796" t="str">
            <v>INSERTO TIBIAL MOBILE IZQUIERDO L2*12MM</v>
          </cell>
          <cell r="C3796">
            <v>990000</v>
          </cell>
          <cell r="D3796">
            <v>0</v>
          </cell>
          <cell r="E3796">
            <v>0</v>
          </cell>
          <cell r="F3796">
            <v>990000</v>
          </cell>
          <cell r="H3796" t="str">
            <v>IMPLANTE</v>
          </cell>
          <cell r="I3796" t="str">
            <v>Reemplazos articulares</v>
          </cell>
          <cell r="J3796" t="str">
            <v>Link</v>
          </cell>
        </row>
        <row r="3797">
          <cell r="A3797" t="str">
            <v>318-448/18</v>
          </cell>
          <cell r="B3797" t="str">
            <v>INSERTO TIBIAL MOBILE IZQUIERDO L1B*18MM</v>
          </cell>
          <cell r="C3797">
            <v>990000</v>
          </cell>
          <cell r="D3797">
            <v>0</v>
          </cell>
          <cell r="E3797">
            <v>0</v>
          </cell>
          <cell r="F3797">
            <v>990000</v>
          </cell>
          <cell r="H3797" t="str">
            <v>IMPLANTE</v>
          </cell>
          <cell r="I3797" t="str">
            <v>Reemplazos articulares</v>
          </cell>
          <cell r="J3797" t="str">
            <v>Link</v>
          </cell>
        </row>
        <row r="3798">
          <cell r="A3798" t="str">
            <v>318-448/16</v>
          </cell>
          <cell r="B3798" t="str">
            <v>INSERTO TIBIAL MOBILE IZQUIERDO L1B*16MM</v>
          </cell>
          <cell r="C3798">
            <v>990000</v>
          </cell>
          <cell r="D3798">
            <v>0</v>
          </cell>
          <cell r="E3798">
            <v>0</v>
          </cell>
          <cell r="F3798">
            <v>990000</v>
          </cell>
          <cell r="H3798" t="str">
            <v>IMPLANTE</v>
          </cell>
          <cell r="I3798" t="str">
            <v>Reemplazos articulares</v>
          </cell>
          <cell r="J3798" t="str">
            <v>Link</v>
          </cell>
        </row>
        <row r="3799">
          <cell r="A3799" t="str">
            <v>318-448/14</v>
          </cell>
          <cell r="B3799" t="str">
            <v>INSERTO TIBIAL MOBILE IZQUIERDO L1B*14MM</v>
          </cell>
          <cell r="C3799">
            <v>990000</v>
          </cell>
          <cell r="D3799">
            <v>0</v>
          </cell>
          <cell r="E3799">
            <v>0</v>
          </cell>
          <cell r="F3799">
            <v>990000</v>
          </cell>
          <cell r="H3799" t="str">
            <v>IMPLANTE</v>
          </cell>
          <cell r="I3799" t="str">
            <v>Reemplazos articulares</v>
          </cell>
          <cell r="J3799" t="str">
            <v>Link</v>
          </cell>
        </row>
        <row r="3800">
          <cell r="A3800" t="str">
            <v>318-448/12</v>
          </cell>
          <cell r="B3800" t="str">
            <v>INSERTO TIBIAL MOBILE IZQUIERDO L1B*12MM</v>
          </cell>
          <cell r="C3800">
            <v>990000</v>
          </cell>
          <cell r="D3800">
            <v>0</v>
          </cell>
          <cell r="E3800">
            <v>0</v>
          </cell>
          <cell r="F3800">
            <v>990000</v>
          </cell>
          <cell r="H3800" t="str">
            <v>IMPLANTE</v>
          </cell>
          <cell r="I3800" t="str">
            <v>Reemplazos articulares</v>
          </cell>
          <cell r="J3800" t="str">
            <v>Link</v>
          </cell>
        </row>
        <row r="3801">
          <cell r="A3801" t="str">
            <v>318-435/18</v>
          </cell>
          <cell r="B3801" t="str">
            <v>INSERTO TIBIAL MOBILE DERECHO R5*18MM</v>
          </cell>
          <cell r="C3801">
            <v>990000</v>
          </cell>
          <cell r="D3801">
            <v>0</v>
          </cell>
          <cell r="E3801">
            <v>0</v>
          </cell>
          <cell r="F3801">
            <v>990000</v>
          </cell>
          <cell r="H3801" t="str">
            <v>IMPLANTE</v>
          </cell>
          <cell r="I3801" t="str">
            <v>Reemplazos articulares</v>
          </cell>
          <cell r="J3801" t="str">
            <v>Link</v>
          </cell>
        </row>
        <row r="3802">
          <cell r="A3802" t="str">
            <v>318-435/16</v>
          </cell>
          <cell r="B3802" t="str">
            <v>INSERTO TIBIAL MOBILE DERECHO R5*16MM</v>
          </cell>
          <cell r="C3802">
            <v>990000</v>
          </cell>
          <cell r="D3802">
            <v>0</v>
          </cell>
          <cell r="E3802">
            <v>0</v>
          </cell>
          <cell r="F3802">
            <v>990000</v>
          </cell>
          <cell r="H3802" t="str">
            <v>IMPLANTE</v>
          </cell>
          <cell r="I3802" t="str">
            <v>Reemplazos articulares</v>
          </cell>
          <cell r="J3802" t="str">
            <v>Link</v>
          </cell>
        </row>
        <row r="3803">
          <cell r="A3803" t="str">
            <v>318-435/14</v>
          </cell>
          <cell r="B3803" t="str">
            <v>INSERTO TIBIAL MOBILE DERECHO R5*14MM</v>
          </cell>
          <cell r="C3803">
            <v>990000</v>
          </cell>
          <cell r="D3803">
            <v>0</v>
          </cell>
          <cell r="E3803">
            <v>0</v>
          </cell>
          <cell r="F3803">
            <v>990000</v>
          </cell>
          <cell r="H3803" t="str">
            <v>IMPLANTE</v>
          </cell>
          <cell r="I3803" t="str">
            <v>Reemplazos articulares</v>
          </cell>
          <cell r="J3803" t="str">
            <v>Link</v>
          </cell>
        </row>
        <row r="3804">
          <cell r="A3804" t="str">
            <v>318-435/12</v>
          </cell>
          <cell r="B3804" t="str">
            <v>INSERTO TIBIAL MOBILE DERECHO R5*12MM</v>
          </cell>
          <cell r="C3804">
            <v>990000</v>
          </cell>
          <cell r="D3804">
            <v>0</v>
          </cell>
          <cell r="E3804">
            <v>0</v>
          </cell>
          <cell r="F3804">
            <v>990000</v>
          </cell>
          <cell r="H3804" t="str">
            <v>IMPLANTE</v>
          </cell>
          <cell r="I3804" t="str">
            <v>Reemplazos articulares</v>
          </cell>
          <cell r="J3804" t="str">
            <v>Link</v>
          </cell>
        </row>
        <row r="3805">
          <cell r="A3805" t="str">
            <v>318-434/18</v>
          </cell>
          <cell r="B3805" t="str">
            <v>INSERTO TIBIAL MOBILE DERECHO R4*18MM</v>
          </cell>
          <cell r="C3805">
            <v>990000</v>
          </cell>
          <cell r="D3805">
            <v>0</v>
          </cell>
          <cell r="E3805">
            <v>0</v>
          </cell>
          <cell r="F3805">
            <v>990000</v>
          </cell>
          <cell r="H3805" t="str">
            <v>IMPLANTE</v>
          </cell>
          <cell r="I3805" t="str">
            <v>Reemplazos articulares</v>
          </cell>
          <cell r="J3805" t="str">
            <v>Link</v>
          </cell>
        </row>
        <row r="3806">
          <cell r="A3806" t="str">
            <v>318-434/16</v>
          </cell>
          <cell r="B3806" t="str">
            <v>INSERTO TIBIAL MOBILE DERECHO R4*16MM</v>
          </cell>
          <cell r="C3806">
            <v>990000</v>
          </cell>
          <cell r="D3806">
            <v>0</v>
          </cell>
          <cell r="E3806">
            <v>0</v>
          </cell>
          <cell r="F3806">
            <v>990000</v>
          </cell>
          <cell r="H3806" t="str">
            <v>IMPLANTE</v>
          </cell>
          <cell r="I3806" t="str">
            <v>Reemplazos articulares</v>
          </cell>
          <cell r="J3806" t="str">
            <v>Link</v>
          </cell>
        </row>
        <row r="3807">
          <cell r="A3807" t="str">
            <v>318-434/14</v>
          </cell>
          <cell r="B3807" t="str">
            <v>INSERTO TIBIAL MOBILE DERECHO R4*14MM</v>
          </cell>
          <cell r="C3807">
            <v>990000</v>
          </cell>
          <cell r="D3807">
            <v>0</v>
          </cell>
          <cell r="E3807">
            <v>0</v>
          </cell>
          <cell r="F3807">
            <v>990000</v>
          </cell>
          <cell r="H3807" t="str">
            <v>IMPLANTE</v>
          </cell>
          <cell r="I3807" t="str">
            <v>Reemplazos articulares</v>
          </cell>
          <cell r="J3807" t="str">
            <v>Link</v>
          </cell>
        </row>
        <row r="3808">
          <cell r="A3808" t="str">
            <v>318-434/12</v>
          </cell>
          <cell r="B3808" t="str">
            <v>INSERTO TIBIAL MOBILE DERECHO R4*12MM</v>
          </cell>
          <cell r="C3808">
            <v>990000</v>
          </cell>
          <cell r="D3808">
            <v>0</v>
          </cell>
          <cell r="E3808">
            <v>0</v>
          </cell>
          <cell r="F3808">
            <v>990000</v>
          </cell>
          <cell r="H3808" t="str">
            <v>IMPLANTE</v>
          </cell>
          <cell r="I3808" t="str">
            <v>Reemplazos articulares</v>
          </cell>
          <cell r="J3808" t="str">
            <v>Link</v>
          </cell>
        </row>
        <row r="3809">
          <cell r="A3809" t="str">
            <v>318-433/18</v>
          </cell>
          <cell r="B3809" t="str">
            <v>INSERTO TIBIAL MOBILE DERECHO R3*18MM</v>
          </cell>
          <cell r="C3809">
            <v>990000</v>
          </cell>
          <cell r="D3809">
            <v>0</v>
          </cell>
          <cell r="E3809">
            <v>0</v>
          </cell>
          <cell r="F3809">
            <v>990000</v>
          </cell>
          <cell r="H3809" t="str">
            <v>IMPLANTE</v>
          </cell>
          <cell r="I3809" t="str">
            <v>Reemplazos articulares</v>
          </cell>
          <cell r="J3809" t="str">
            <v>Link</v>
          </cell>
        </row>
        <row r="3810">
          <cell r="A3810" t="str">
            <v>318-433/16</v>
          </cell>
          <cell r="B3810" t="str">
            <v>INSERTO TIBIAL MOBILE DERECHO R3*16MM</v>
          </cell>
          <cell r="C3810">
            <v>990000</v>
          </cell>
          <cell r="D3810">
            <v>0</v>
          </cell>
          <cell r="E3810">
            <v>0</v>
          </cell>
          <cell r="F3810">
            <v>990000</v>
          </cell>
          <cell r="H3810" t="str">
            <v>IMPLANTE</v>
          </cell>
          <cell r="I3810" t="str">
            <v>Reemplazos articulares</v>
          </cell>
          <cell r="J3810" t="str">
            <v>Link</v>
          </cell>
        </row>
        <row r="3811">
          <cell r="A3811" t="str">
            <v>318-433/14</v>
          </cell>
          <cell r="B3811" t="str">
            <v>INSERTO TIBIAL MOBILE DERECHO R3*14MM</v>
          </cell>
          <cell r="C3811">
            <v>990000</v>
          </cell>
          <cell r="D3811">
            <v>0</v>
          </cell>
          <cell r="E3811">
            <v>0</v>
          </cell>
          <cell r="F3811">
            <v>990000</v>
          </cell>
          <cell r="H3811" t="str">
            <v>IMPLANTE</v>
          </cell>
          <cell r="I3811" t="str">
            <v>Reemplazos articulares</v>
          </cell>
          <cell r="J3811" t="str">
            <v>Link</v>
          </cell>
        </row>
        <row r="3812">
          <cell r="A3812" t="str">
            <v>318-433/12</v>
          </cell>
          <cell r="B3812" t="str">
            <v>INSERTO TIBIAL MOBILE DERECHO R3*12MM</v>
          </cell>
          <cell r="C3812">
            <v>990000</v>
          </cell>
          <cell r="D3812">
            <v>0</v>
          </cell>
          <cell r="E3812">
            <v>0</v>
          </cell>
          <cell r="F3812">
            <v>990000</v>
          </cell>
          <cell r="H3812" t="str">
            <v>IMPLANTE</v>
          </cell>
          <cell r="I3812" t="str">
            <v>Reemplazos articulares</v>
          </cell>
          <cell r="J3812" t="str">
            <v>Link</v>
          </cell>
        </row>
        <row r="3813">
          <cell r="A3813" t="str">
            <v>318-437/18</v>
          </cell>
          <cell r="B3813" t="str">
            <v>INSERTO TIBIAL MOBILE DERECHO R2B*18MM</v>
          </cell>
          <cell r="C3813">
            <v>990000</v>
          </cell>
          <cell r="D3813">
            <v>0</v>
          </cell>
          <cell r="E3813">
            <v>0</v>
          </cell>
          <cell r="F3813">
            <v>990000</v>
          </cell>
          <cell r="H3813" t="str">
            <v>IMPLANTE</v>
          </cell>
          <cell r="I3813" t="str">
            <v>Reemplazos articulares</v>
          </cell>
          <cell r="J3813" t="str">
            <v>Link</v>
          </cell>
        </row>
        <row r="3814">
          <cell r="A3814" t="str">
            <v>318-437/16</v>
          </cell>
          <cell r="B3814" t="str">
            <v>INSERTO TIBIAL MOBILE DERECHO R2B*16MM</v>
          </cell>
          <cell r="C3814">
            <v>990000</v>
          </cell>
          <cell r="D3814">
            <v>0</v>
          </cell>
          <cell r="E3814">
            <v>0</v>
          </cell>
          <cell r="F3814">
            <v>990000</v>
          </cell>
          <cell r="H3814" t="str">
            <v>IMPLANTE</v>
          </cell>
          <cell r="I3814" t="str">
            <v>Reemplazos articulares</v>
          </cell>
          <cell r="J3814" t="str">
            <v>Link</v>
          </cell>
        </row>
        <row r="3815">
          <cell r="A3815" t="str">
            <v>318-437/14</v>
          </cell>
          <cell r="B3815" t="str">
            <v>INSERTO TIBIAL MOBILE DERECHO R2B*14MM</v>
          </cell>
          <cell r="C3815">
            <v>990000</v>
          </cell>
          <cell r="D3815">
            <v>0</v>
          </cell>
          <cell r="E3815">
            <v>0</v>
          </cell>
          <cell r="F3815">
            <v>990000</v>
          </cell>
          <cell r="H3815" t="str">
            <v>IMPLANTE</v>
          </cell>
          <cell r="I3815" t="str">
            <v>Reemplazos articulares</v>
          </cell>
          <cell r="J3815" t="str">
            <v>Link</v>
          </cell>
        </row>
        <row r="3816">
          <cell r="A3816" t="str">
            <v>318-437/12</v>
          </cell>
          <cell r="B3816" t="str">
            <v>INSERTO TIBIAL MOBILE DERECHO R2B*12MM</v>
          </cell>
          <cell r="C3816">
            <v>990000</v>
          </cell>
          <cell r="D3816">
            <v>0</v>
          </cell>
          <cell r="E3816">
            <v>0</v>
          </cell>
          <cell r="F3816">
            <v>990000</v>
          </cell>
          <cell r="H3816" t="str">
            <v>IMPLANTE</v>
          </cell>
          <cell r="I3816" t="str">
            <v>Reemplazos articulares</v>
          </cell>
          <cell r="J3816" t="str">
            <v>Link</v>
          </cell>
        </row>
        <row r="3817">
          <cell r="A3817" t="str">
            <v>318-432/18</v>
          </cell>
          <cell r="B3817" t="str">
            <v>INSERTO TIBIAL MOBILE DERECHO R2*18MM</v>
          </cell>
          <cell r="C3817">
            <v>990000</v>
          </cell>
          <cell r="D3817">
            <v>0</v>
          </cell>
          <cell r="E3817">
            <v>0</v>
          </cell>
          <cell r="F3817">
            <v>990000</v>
          </cell>
          <cell r="H3817" t="str">
            <v>IMPLANTE</v>
          </cell>
          <cell r="I3817" t="str">
            <v>Reemplazos articulares</v>
          </cell>
          <cell r="J3817" t="str">
            <v>Link</v>
          </cell>
        </row>
        <row r="3818">
          <cell r="A3818" t="str">
            <v>318-432/16</v>
          </cell>
          <cell r="B3818" t="str">
            <v>INSERTO TIBIAL MOBILE DERECHO R2*16MM</v>
          </cell>
          <cell r="C3818">
            <v>990000</v>
          </cell>
          <cell r="D3818">
            <v>0</v>
          </cell>
          <cell r="E3818">
            <v>0</v>
          </cell>
          <cell r="F3818">
            <v>990000</v>
          </cell>
          <cell r="H3818" t="str">
            <v>IMPLANTE</v>
          </cell>
          <cell r="I3818" t="str">
            <v>Reemplazos articulares</v>
          </cell>
          <cell r="J3818" t="str">
            <v>Link</v>
          </cell>
        </row>
        <row r="3819">
          <cell r="A3819" t="str">
            <v>318-432/14</v>
          </cell>
          <cell r="B3819" t="str">
            <v>INSERTO TIBIAL MOBILE DERECHO R2*14MM</v>
          </cell>
          <cell r="C3819">
            <v>990000</v>
          </cell>
          <cell r="D3819">
            <v>0</v>
          </cell>
          <cell r="E3819">
            <v>0</v>
          </cell>
          <cell r="F3819">
            <v>990000</v>
          </cell>
          <cell r="H3819" t="str">
            <v>IMPLANTE</v>
          </cell>
          <cell r="I3819" t="str">
            <v>Reemplazos articulares</v>
          </cell>
          <cell r="J3819" t="str">
            <v>Link</v>
          </cell>
        </row>
        <row r="3820">
          <cell r="A3820" t="str">
            <v>318-432/12</v>
          </cell>
          <cell r="B3820" t="str">
            <v>INSERTO TIBIAL MOBILE DERECHO R2*12MM</v>
          </cell>
          <cell r="C3820">
            <v>990000</v>
          </cell>
          <cell r="D3820">
            <v>0</v>
          </cell>
          <cell r="E3820">
            <v>0</v>
          </cell>
          <cell r="F3820">
            <v>990000</v>
          </cell>
          <cell r="H3820" t="str">
            <v>IMPLANTE</v>
          </cell>
          <cell r="I3820" t="str">
            <v>Reemplazos articulares</v>
          </cell>
          <cell r="J3820" t="str">
            <v>Link</v>
          </cell>
        </row>
        <row r="3821">
          <cell r="A3821" t="str">
            <v>318-438/18</v>
          </cell>
          <cell r="B3821" t="str">
            <v>INSERTO TIBIAL MOBILE DERECHO R1B*18MM</v>
          </cell>
          <cell r="C3821">
            <v>990000</v>
          </cell>
          <cell r="D3821">
            <v>0</v>
          </cell>
          <cell r="E3821">
            <v>0</v>
          </cell>
          <cell r="F3821">
            <v>990000</v>
          </cell>
          <cell r="H3821" t="str">
            <v>IMPLANTE</v>
          </cell>
          <cell r="I3821" t="str">
            <v>Reemplazos articulares</v>
          </cell>
          <cell r="J3821" t="str">
            <v>Link</v>
          </cell>
        </row>
        <row r="3822">
          <cell r="A3822" t="str">
            <v>318-438/16</v>
          </cell>
          <cell r="B3822" t="str">
            <v>INSERTO TIBIAL MOBILE DERECHO R1B*16MM</v>
          </cell>
          <cell r="C3822">
            <v>990000</v>
          </cell>
          <cell r="D3822">
            <v>0</v>
          </cell>
          <cell r="E3822">
            <v>0</v>
          </cell>
          <cell r="F3822">
            <v>990000</v>
          </cell>
          <cell r="H3822" t="str">
            <v>IMPLANTE</v>
          </cell>
          <cell r="I3822" t="str">
            <v>Reemplazos articulares</v>
          </cell>
          <cell r="J3822" t="str">
            <v>Link</v>
          </cell>
        </row>
        <row r="3823">
          <cell r="A3823" t="str">
            <v>318-438/14</v>
          </cell>
          <cell r="B3823" t="str">
            <v>INSERTO TIBIAL MOBILE DERECHO R1B*14MM</v>
          </cell>
          <cell r="C3823">
            <v>990000</v>
          </cell>
          <cell r="D3823">
            <v>0</v>
          </cell>
          <cell r="E3823">
            <v>0</v>
          </cell>
          <cell r="F3823">
            <v>990000</v>
          </cell>
          <cell r="H3823" t="str">
            <v>IMPLANTE</v>
          </cell>
          <cell r="I3823" t="str">
            <v>Reemplazos articulares</v>
          </cell>
          <cell r="J3823" t="str">
            <v>Link</v>
          </cell>
        </row>
        <row r="3824">
          <cell r="A3824" t="str">
            <v>318-438/12</v>
          </cell>
          <cell r="B3824" t="str">
            <v>INSERTO TIBIAL MOBILE DERECHO R1B*12MM</v>
          </cell>
          <cell r="C3824">
            <v>990000</v>
          </cell>
          <cell r="D3824">
            <v>0</v>
          </cell>
          <cell r="E3824">
            <v>0</v>
          </cell>
          <cell r="F3824">
            <v>990000</v>
          </cell>
          <cell r="H3824" t="str">
            <v>IMPLANTE</v>
          </cell>
          <cell r="I3824" t="str">
            <v>Reemplazos articulares</v>
          </cell>
          <cell r="J3824" t="str">
            <v>Link</v>
          </cell>
        </row>
        <row r="3825">
          <cell r="A3825" t="str">
            <v>318-265/16</v>
          </cell>
          <cell r="B3825" t="str">
            <v>INSERTO TIBIAL  PS  IZQUIERDO L5*16MM</v>
          </cell>
          <cell r="C3825">
            <v>945000</v>
          </cell>
          <cell r="D3825">
            <v>0</v>
          </cell>
          <cell r="E3825">
            <v>0</v>
          </cell>
          <cell r="F3825">
            <v>945000</v>
          </cell>
          <cell r="H3825" t="str">
            <v>IMPLANTE</v>
          </cell>
          <cell r="I3825" t="str">
            <v>Reemplazos articulares</v>
          </cell>
          <cell r="J3825" t="str">
            <v>Link</v>
          </cell>
        </row>
        <row r="3826">
          <cell r="A3826" t="str">
            <v>318-265/14</v>
          </cell>
          <cell r="B3826" t="str">
            <v>INSERTO TIBIAL  PS  IZQUIERDO L5*14MM</v>
          </cell>
          <cell r="C3826">
            <v>945000</v>
          </cell>
          <cell r="D3826">
            <v>0</v>
          </cell>
          <cell r="E3826">
            <v>0</v>
          </cell>
          <cell r="F3826">
            <v>945000</v>
          </cell>
          <cell r="H3826" t="str">
            <v>IMPLANTE</v>
          </cell>
          <cell r="I3826" t="str">
            <v>Reemplazos articulares</v>
          </cell>
          <cell r="J3826" t="str">
            <v>Link</v>
          </cell>
        </row>
        <row r="3827">
          <cell r="A3827" t="str">
            <v>318-265/12</v>
          </cell>
          <cell r="B3827" t="str">
            <v>INSERTO TIBIAL  PS  IZQUIERDO L5*12MM</v>
          </cell>
          <cell r="C3827">
            <v>945000</v>
          </cell>
          <cell r="D3827">
            <v>0</v>
          </cell>
          <cell r="E3827">
            <v>0</v>
          </cell>
          <cell r="F3827">
            <v>945000</v>
          </cell>
          <cell r="H3827" t="str">
            <v>IMPLANTE</v>
          </cell>
          <cell r="I3827" t="str">
            <v>Reemplazos articulares</v>
          </cell>
          <cell r="J3827" t="str">
            <v>Link</v>
          </cell>
        </row>
        <row r="3828">
          <cell r="A3828" t="str">
            <v>318-265/10</v>
          </cell>
          <cell r="B3828" t="str">
            <v>INSERTO TIBIAL  PS  IZQUIERDO L5*10MM</v>
          </cell>
          <cell r="C3828">
            <v>945000</v>
          </cell>
          <cell r="D3828">
            <v>0</v>
          </cell>
          <cell r="E3828">
            <v>0</v>
          </cell>
          <cell r="F3828">
            <v>945000</v>
          </cell>
          <cell r="H3828" t="str">
            <v>IMPLANTE</v>
          </cell>
          <cell r="I3828" t="str">
            <v>Reemplazos articulares</v>
          </cell>
          <cell r="J3828" t="str">
            <v>Link</v>
          </cell>
        </row>
        <row r="3829">
          <cell r="A3829" t="str">
            <v>318-264/16</v>
          </cell>
          <cell r="B3829" t="str">
            <v>INSERTO TIBIAL  PS  IZQUIERDO L4*16MM</v>
          </cell>
          <cell r="C3829">
            <v>945000</v>
          </cell>
          <cell r="D3829">
            <v>0</v>
          </cell>
          <cell r="E3829">
            <v>0</v>
          </cell>
          <cell r="F3829">
            <v>945000</v>
          </cell>
          <cell r="H3829" t="str">
            <v>IMPLANTE</v>
          </cell>
          <cell r="I3829" t="str">
            <v>Reemplazos articulares</v>
          </cell>
          <cell r="J3829" t="str">
            <v>Link</v>
          </cell>
        </row>
        <row r="3830">
          <cell r="A3830" t="str">
            <v>318-264/14</v>
          </cell>
          <cell r="B3830" t="str">
            <v>INSERTO TIBIAL  PS  IZQUIERDO L4*14MM</v>
          </cell>
          <cell r="C3830">
            <v>945000</v>
          </cell>
          <cell r="D3830">
            <v>0</v>
          </cell>
          <cell r="E3830">
            <v>0</v>
          </cell>
          <cell r="F3830">
            <v>945000</v>
          </cell>
          <cell r="H3830" t="str">
            <v>IMPLANTE</v>
          </cell>
          <cell r="I3830" t="str">
            <v>Reemplazos articulares</v>
          </cell>
          <cell r="J3830" t="str">
            <v>Link</v>
          </cell>
        </row>
        <row r="3831">
          <cell r="A3831" t="str">
            <v>318-264/12</v>
          </cell>
          <cell r="B3831" t="str">
            <v>INSERTO TIBIAL  PS  IZQUIERDO L4*12MM</v>
          </cell>
          <cell r="C3831">
            <v>945000</v>
          </cell>
          <cell r="D3831">
            <v>0</v>
          </cell>
          <cell r="E3831">
            <v>0</v>
          </cell>
          <cell r="F3831">
            <v>945000</v>
          </cell>
          <cell r="H3831" t="str">
            <v>IMPLANTE</v>
          </cell>
          <cell r="I3831" t="str">
            <v>Reemplazos articulares</v>
          </cell>
          <cell r="J3831" t="str">
            <v>Link</v>
          </cell>
        </row>
        <row r="3832">
          <cell r="A3832" t="str">
            <v>318-264/10</v>
          </cell>
          <cell r="B3832" t="str">
            <v>INSERTO TIBIAL  PS  IZQUIERDO L4*10MM</v>
          </cell>
          <cell r="C3832">
            <v>945000</v>
          </cell>
          <cell r="D3832">
            <v>0</v>
          </cell>
          <cell r="E3832">
            <v>0</v>
          </cell>
          <cell r="F3832">
            <v>945000</v>
          </cell>
          <cell r="H3832" t="str">
            <v>IMPLANTE</v>
          </cell>
          <cell r="I3832" t="str">
            <v>Reemplazos articulares</v>
          </cell>
          <cell r="J3832" t="str">
            <v>Link</v>
          </cell>
        </row>
        <row r="3833">
          <cell r="A3833" t="str">
            <v>318-263/16</v>
          </cell>
          <cell r="B3833" t="str">
            <v>INSERTO TIBIAL  PS  IZQUIERDO L3*16MM</v>
          </cell>
          <cell r="C3833">
            <v>945000</v>
          </cell>
          <cell r="D3833">
            <v>0</v>
          </cell>
          <cell r="E3833">
            <v>0</v>
          </cell>
          <cell r="F3833">
            <v>945000</v>
          </cell>
          <cell r="H3833" t="str">
            <v>IMPLANTE</v>
          </cell>
          <cell r="I3833" t="str">
            <v>Reemplazos articulares</v>
          </cell>
          <cell r="J3833" t="str">
            <v>Link</v>
          </cell>
        </row>
        <row r="3834">
          <cell r="A3834" t="str">
            <v>318-263/14</v>
          </cell>
          <cell r="B3834" t="str">
            <v>INSERTO TIBIAL  PS  IZQUIERDO L3*14MM</v>
          </cell>
          <cell r="C3834">
            <v>945000</v>
          </cell>
          <cell r="D3834">
            <v>0</v>
          </cell>
          <cell r="E3834">
            <v>0</v>
          </cell>
          <cell r="F3834">
            <v>945000</v>
          </cell>
          <cell r="H3834" t="str">
            <v>IMPLANTE</v>
          </cell>
          <cell r="I3834" t="str">
            <v>Reemplazos articulares</v>
          </cell>
          <cell r="J3834" t="str">
            <v>Link</v>
          </cell>
        </row>
        <row r="3835">
          <cell r="A3835" t="str">
            <v>318-263/12</v>
          </cell>
          <cell r="B3835" t="str">
            <v>INSERTO TIBIAL  PS  IZQUIERDO L3*12MM</v>
          </cell>
          <cell r="C3835">
            <v>945000</v>
          </cell>
          <cell r="D3835">
            <v>0</v>
          </cell>
          <cell r="E3835">
            <v>0</v>
          </cell>
          <cell r="F3835">
            <v>945000</v>
          </cell>
          <cell r="H3835" t="str">
            <v>IMPLANTE</v>
          </cell>
          <cell r="I3835" t="str">
            <v>Reemplazos articulares</v>
          </cell>
          <cell r="J3835" t="str">
            <v>Link</v>
          </cell>
        </row>
        <row r="3836">
          <cell r="A3836" t="str">
            <v>318-263/10</v>
          </cell>
          <cell r="B3836" t="str">
            <v>INSERTO TIBIAL  PS  IZQUIERDO L3*10MM</v>
          </cell>
          <cell r="C3836">
            <v>945000</v>
          </cell>
          <cell r="D3836">
            <v>0</v>
          </cell>
          <cell r="E3836">
            <v>0</v>
          </cell>
          <cell r="F3836">
            <v>945000</v>
          </cell>
          <cell r="H3836" t="str">
            <v>IMPLANTE</v>
          </cell>
          <cell r="I3836" t="str">
            <v>Reemplazos articulares</v>
          </cell>
          <cell r="J3836" t="str">
            <v>Link</v>
          </cell>
        </row>
        <row r="3837">
          <cell r="A3837" t="str">
            <v>318-266/16</v>
          </cell>
          <cell r="B3837" t="str">
            <v>INSERTO TIBIAL  PS  IZQUIERDO L2B*16MM</v>
          </cell>
          <cell r="C3837">
            <v>945000</v>
          </cell>
          <cell r="D3837">
            <v>0</v>
          </cell>
          <cell r="E3837">
            <v>0</v>
          </cell>
          <cell r="F3837">
            <v>945000</v>
          </cell>
          <cell r="H3837" t="str">
            <v>IMPLANTE</v>
          </cell>
          <cell r="I3837" t="str">
            <v>Reemplazos articulares</v>
          </cell>
          <cell r="J3837" t="str">
            <v>Link</v>
          </cell>
        </row>
        <row r="3838">
          <cell r="A3838" t="str">
            <v>318-266/14</v>
          </cell>
          <cell r="B3838" t="str">
            <v>INSERTO TIBIAL  PS  IZQUIERDO L2B*14MM</v>
          </cell>
          <cell r="C3838">
            <v>945000</v>
          </cell>
          <cell r="D3838">
            <v>0</v>
          </cell>
          <cell r="E3838">
            <v>0</v>
          </cell>
          <cell r="F3838">
            <v>945000</v>
          </cell>
          <cell r="H3838" t="str">
            <v>IMPLANTE</v>
          </cell>
          <cell r="I3838" t="str">
            <v>Reemplazos articulares</v>
          </cell>
          <cell r="J3838" t="str">
            <v>Link</v>
          </cell>
        </row>
        <row r="3839">
          <cell r="A3839" t="str">
            <v>318-266/12</v>
          </cell>
          <cell r="B3839" t="str">
            <v>INSERTO TIBIAL  PS  IZQUIERDO L2B*12MM</v>
          </cell>
          <cell r="C3839">
            <v>945000</v>
          </cell>
          <cell r="D3839">
            <v>0</v>
          </cell>
          <cell r="E3839">
            <v>0</v>
          </cell>
          <cell r="F3839">
            <v>945000</v>
          </cell>
          <cell r="H3839" t="str">
            <v>IMPLANTE</v>
          </cell>
          <cell r="I3839" t="str">
            <v>Reemplazos articulares</v>
          </cell>
          <cell r="J3839" t="str">
            <v>Link</v>
          </cell>
        </row>
        <row r="3840">
          <cell r="A3840" t="str">
            <v>318-266/10</v>
          </cell>
          <cell r="B3840" t="str">
            <v>INSERTO TIBIAL  PS  IZQUIERDO L2B*10MM</v>
          </cell>
          <cell r="C3840">
            <v>945000</v>
          </cell>
          <cell r="D3840">
            <v>0</v>
          </cell>
          <cell r="E3840">
            <v>0</v>
          </cell>
          <cell r="F3840">
            <v>945000</v>
          </cell>
          <cell r="H3840" t="str">
            <v>IMPLANTE</v>
          </cell>
          <cell r="I3840" t="str">
            <v>Reemplazos articulares</v>
          </cell>
          <cell r="J3840" t="str">
            <v>Link</v>
          </cell>
        </row>
        <row r="3841">
          <cell r="A3841" t="str">
            <v>318-255/16</v>
          </cell>
          <cell r="B3841" t="str">
            <v>INSERTO TIBIAL  PS  DERECHO R5*16MM</v>
          </cell>
          <cell r="C3841">
            <v>945000</v>
          </cell>
          <cell r="D3841">
            <v>0</v>
          </cell>
          <cell r="E3841">
            <v>0</v>
          </cell>
          <cell r="F3841">
            <v>945000</v>
          </cell>
          <cell r="H3841" t="str">
            <v>IMPLANTE</v>
          </cell>
          <cell r="I3841" t="str">
            <v>Reemplazos articulares</v>
          </cell>
          <cell r="J3841" t="str">
            <v>Link</v>
          </cell>
        </row>
        <row r="3842">
          <cell r="A3842" t="str">
            <v>318-255/12</v>
          </cell>
          <cell r="B3842" t="str">
            <v>INSERTO TIBIAL  PS  DERECHO R5*12MM</v>
          </cell>
          <cell r="C3842">
            <v>945000</v>
          </cell>
          <cell r="D3842">
            <v>0</v>
          </cell>
          <cell r="E3842">
            <v>0</v>
          </cell>
          <cell r="F3842">
            <v>945000</v>
          </cell>
          <cell r="H3842" t="str">
            <v>IMPLANTE</v>
          </cell>
          <cell r="I3842" t="str">
            <v>Reemplazos articulares</v>
          </cell>
          <cell r="J3842" t="str">
            <v>Link</v>
          </cell>
        </row>
        <row r="3843">
          <cell r="A3843" t="str">
            <v>318-254/16</v>
          </cell>
          <cell r="B3843" t="str">
            <v>INSERTO TIBIAL  PS  DERECHO R4*16MM</v>
          </cell>
          <cell r="C3843">
            <v>945000</v>
          </cell>
          <cell r="D3843">
            <v>0</v>
          </cell>
          <cell r="E3843">
            <v>0</v>
          </cell>
          <cell r="F3843">
            <v>945000</v>
          </cell>
          <cell r="H3843" t="str">
            <v>IMPLANTE</v>
          </cell>
          <cell r="I3843" t="str">
            <v>Reemplazos articulares</v>
          </cell>
          <cell r="J3843" t="str">
            <v>Link</v>
          </cell>
        </row>
        <row r="3844">
          <cell r="A3844" t="str">
            <v>318-254/12</v>
          </cell>
          <cell r="B3844" t="str">
            <v>INSERTO TIBIAL  PS  DERECHO R4*12MM</v>
          </cell>
          <cell r="C3844">
            <v>945000</v>
          </cell>
          <cell r="D3844">
            <v>0</v>
          </cell>
          <cell r="E3844">
            <v>0</v>
          </cell>
          <cell r="F3844">
            <v>945000</v>
          </cell>
          <cell r="H3844" t="str">
            <v>IMPLANTE</v>
          </cell>
          <cell r="I3844" t="str">
            <v>Reemplazos articulares</v>
          </cell>
          <cell r="J3844" t="str">
            <v>Link</v>
          </cell>
        </row>
        <row r="3845">
          <cell r="A3845" t="str">
            <v>318-253/16</v>
          </cell>
          <cell r="B3845" t="str">
            <v>INSERTO TIBIAL  PS  DERECHO R3*16MM</v>
          </cell>
          <cell r="C3845">
            <v>945000</v>
          </cell>
          <cell r="D3845">
            <v>0</v>
          </cell>
          <cell r="E3845">
            <v>0</v>
          </cell>
          <cell r="F3845">
            <v>945000</v>
          </cell>
          <cell r="H3845" t="str">
            <v>IMPLANTE</v>
          </cell>
          <cell r="I3845" t="str">
            <v>Reemplazos articulares</v>
          </cell>
          <cell r="J3845" t="str">
            <v>Link</v>
          </cell>
        </row>
        <row r="3846">
          <cell r="A3846" t="str">
            <v>318-253/12</v>
          </cell>
          <cell r="B3846" t="str">
            <v>INSERTO TIBIAL  PS  DERECHO R3*12MM</v>
          </cell>
          <cell r="C3846">
            <v>945000</v>
          </cell>
          <cell r="D3846">
            <v>0</v>
          </cell>
          <cell r="E3846">
            <v>0</v>
          </cell>
          <cell r="F3846">
            <v>945000</v>
          </cell>
          <cell r="H3846" t="str">
            <v>IMPLANTE</v>
          </cell>
          <cell r="I3846" t="str">
            <v>Reemplazos articulares</v>
          </cell>
          <cell r="J3846" t="str">
            <v>Link</v>
          </cell>
        </row>
        <row r="3847">
          <cell r="A3847" t="str">
            <v>318-256/16</v>
          </cell>
          <cell r="B3847" t="str">
            <v>INSERTO TIBIAL  PS  DERECHO R2B*16MM</v>
          </cell>
          <cell r="C3847">
            <v>945000</v>
          </cell>
          <cell r="D3847">
            <v>0</v>
          </cell>
          <cell r="E3847">
            <v>0</v>
          </cell>
          <cell r="F3847">
            <v>945000</v>
          </cell>
          <cell r="H3847" t="str">
            <v>IMPLANTE</v>
          </cell>
          <cell r="I3847" t="str">
            <v>Reemplazos articulares</v>
          </cell>
          <cell r="J3847" t="str">
            <v>Link</v>
          </cell>
        </row>
        <row r="3848">
          <cell r="A3848" t="str">
            <v>318-256/12</v>
          </cell>
          <cell r="B3848" t="str">
            <v>INSERTO TIBIAL  PS  DERECHO R2B*12MM</v>
          </cell>
          <cell r="C3848">
            <v>945000</v>
          </cell>
          <cell r="D3848">
            <v>0</v>
          </cell>
          <cell r="E3848">
            <v>0</v>
          </cell>
          <cell r="F3848">
            <v>945000</v>
          </cell>
          <cell r="H3848" t="str">
            <v>IMPLANTE</v>
          </cell>
          <cell r="I3848" t="str">
            <v>Reemplazos articulares</v>
          </cell>
          <cell r="J3848" t="str">
            <v>Link</v>
          </cell>
        </row>
        <row r="3849">
          <cell r="A3849" t="str">
            <v>318-252/16</v>
          </cell>
          <cell r="B3849" t="str">
            <v>INSERTO TIBIAL  PS  DERECHO R2*16MM</v>
          </cell>
          <cell r="C3849">
            <v>945000</v>
          </cell>
          <cell r="D3849">
            <v>0</v>
          </cell>
          <cell r="E3849">
            <v>0</v>
          </cell>
          <cell r="F3849">
            <v>945000</v>
          </cell>
          <cell r="H3849" t="str">
            <v>IMPLANTE</v>
          </cell>
          <cell r="I3849" t="str">
            <v>Reemplazos articulares</v>
          </cell>
          <cell r="J3849" t="str">
            <v>Link</v>
          </cell>
        </row>
        <row r="3850">
          <cell r="A3850" t="str">
            <v>318-252/12</v>
          </cell>
          <cell r="B3850" t="str">
            <v>INSERTO TIBIAL  PS  DERECHO R2*12MM</v>
          </cell>
          <cell r="C3850">
            <v>945000</v>
          </cell>
          <cell r="D3850">
            <v>0</v>
          </cell>
          <cell r="E3850">
            <v>0</v>
          </cell>
          <cell r="F3850">
            <v>945000</v>
          </cell>
          <cell r="H3850" t="str">
            <v>IMPLANTE</v>
          </cell>
          <cell r="I3850" t="str">
            <v>Reemplazos articulares</v>
          </cell>
          <cell r="J3850" t="str">
            <v>Link</v>
          </cell>
        </row>
        <row r="3851">
          <cell r="A3851" t="str">
            <v>318-258/16</v>
          </cell>
          <cell r="B3851" t="str">
            <v>INSERTO TIBIAL  PS  DERECHO R1B*16MM</v>
          </cell>
          <cell r="C3851">
            <v>945000</v>
          </cell>
          <cell r="D3851">
            <v>0</v>
          </cell>
          <cell r="E3851">
            <v>0</v>
          </cell>
          <cell r="F3851">
            <v>945000</v>
          </cell>
          <cell r="H3851" t="str">
            <v>IMPLANTE</v>
          </cell>
          <cell r="I3851" t="str">
            <v>Reemplazos articulares</v>
          </cell>
          <cell r="J3851" t="str">
            <v>Link</v>
          </cell>
        </row>
        <row r="3852">
          <cell r="A3852" t="str">
            <v>318-258/12</v>
          </cell>
          <cell r="B3852" t="str">
            <v>INSERTO TIBIAL  PS  DERECHO R1B*12MM</v>
          </cell>
          <cell r="C3852">
            <v>945000</v>
          </cell>
          <cell r="D3852">
            <v>0</v>
          </cell>
          <cell r="E3852">
            <v>0</v>
          </cell>
          <cell r="F3852">
            <v>945000</v>
          </cell>
          <cell r="H3852" t="str">
            <v>IMPLANTE</v>
          </cell>
          <cell r="I3852" t="str">
            <v>Reemplazos articulares</v>
          </cell>
          <cell r="J3852" t="str">
            <v>Link</v>
          </cell>
        </row>
        <row r="3853">
          <cell r="A3853" t="str">
            <v>DWD982</v>
          </cell>
          <cell r="B3853" t="str">
            <v>INSERTO REVERSA(II)COSTREÑID.DIA36MM+9MM</v>
          </cell>
          <cell r="C3853">
            <v>3036000</v>
          </cell>
          <cell r="D3853">
            <v>0</v>
          </cell>
          <cell r="E3853">
            <v>0</v>
          </cell>
          <cell r="F3853">
            <v>3036000</v>
          </cell>
          <cell r="H3853" t="str">
            <v>IMPLANTE</v>
          </cell>
          <cell r="I3853" t="str">
            <v>Reemplazos articulares</v>
          </cell>
          <cell r="J3853" t="str">
            <v>Tornier</v>
          </cell>
        </row>
        <row r="3854">
          <cell r="A3854" t="str">
            <v>DWD980</v>
          </cell>
          <cell r="B3854" t="str">
            <v>INSERTO REVERSA(II)COSTREÑID.DIA36MM+6MM</v>
          </cell>
          <cell r="C3854">
            <v>3036000</v>
          </cell>
          <cell r="D3854">
            <v>0</v>
          </cell>
          <cell r="E3854">
            <v>0</v>
          </cell>
          <cell r="F3854">
            <v>3036000</v>
          </cell>
          <cell r="H3854" t="str">
            <v>IMPLANTE</v>
          </cell>
          <cell r="I3854" t="str">
            <v>Reemplazos articulares</v>
          </cell>
          <cell r="J3854" t="str">
            <v>Tornier</v>
          </cell>
        </row>
        <row r="3855">
          <cell r="A3855" t="str">
            <v>DWD986</v>
          </cell>
          <cell r="B3855" t="str">
            <v>INSERTO REVERSA(II)COSTREÑI.DIA36MM+15MM</v>
          </cell>
          <cell r="C3855">
            <v>3036000</v>
          </cell>
          <cell r="D3855">
            <v>0</v>
          </cell>
          <cell r="E3855">
            <v>0</v>
          </cell>
          <cell r="F3855">
            <v>3036000</v>
          </cell>
          <cell r="H3855" t="str">
            <v>IMPLANTE</v>
          </cell>
          <cell r="I3855" t="str">
            <v>Reemplazos articulares</v>
          </cell>
          <cell r="J3855" t="str">
            <v>Tornier</v>
          </cell>
        </row>
        <row r="3856">
          <cell r="A3856" t="str">
            <v>DWD984</v>
          </cell>
          <cell r="B3856" t="str">
            <v>INSERTO REVERSA(II)COSTREÑI.DIA36MM+12MM</v>
          </cell>
          <cell r="C3856">
            <v>3036000</v>
          </cell>
          <cell r="D3856">
            <v>0</v>
          </cell>
          <cell r="E3856">
            <v>0</v>
          </cell>
          <cell r="F3856">
            <v>3036000</v>
          </cell>
          <cell r="H3856" t="str">
            <v>IMPLANTE</v>
          </cell>
          <cell r="I3856" t="str">
            <v>Reemplazos articulares</v>
          </cell>
          <cell r="J3856" t="str">
            <v>Tornier</v>
          </cell>
        </row>
        <row r="3857">
          <cell r="A3857" t="str">
            <v>DWD072</v>
          </cell>
          <cell r="B3857" t="str">
            <v>INSERTO REVERSA(II)2°OFFSET DIA36MM+12MM</v>
          </cell>
          <cell r="C3857">
            <v>1700200</v>
          </cell>
          <cell r="D3857">
            <v>0</v>
          </cell>
          <cell r="E3857">
            <v>0</v>
          </cell>
          <cell r="F3857">
            <v>1700200</v>
          </cell>
          <cell r="H3857" t="str">
            <v>IMPLANTE</v>
          </cell>
          <cell r="I3857" t="str">
            <v>Reemplazos articulares</v>
          </cell>
          <cell r="J3857" t="str">
            <v>Tornier</v>
          </cell>
        </row>
        <row r="3858">
          <cell r="A3858" t="str">
            <v>DWD071</v>
          </cell>
          <cell r="B3858" t="str">
            <v>INSERTO REVERSA(II)2°OFFSET DIA.36MM+9MM</v>
          </cell>
          <cell r="C3858">
            <v>1700200</v>
          </cell>
          <cell r="D3858">
            <v>0</v>
          </cell>
          <cell r="E3858">
            <v>0</v>
          </cell>
          <cell r="F3858">
            <v>1700200</v>
          </cell>
          <cell r="H3858" t="str">
            <v>IMPLANTE</v>
          </cell>
          <cell r="I3858" t="str">
            <v>Reemplazos articulares</v>
          </cell>
          <cell r="J3858" t="str">
            <v>Tornier</v>
          </cell>
        </row>
        <row r="3859">
          <cell r="A3859" t="str">
            <v>DWD070</v>
          </cell>
          <cell r="B3859" t="str">
            <v>INSERTO REVERSA(II)2°OFFSET DIA.36MM+6MM</v>
          </cell>
          <cell r="C3859">
            <v>1700200</v>
          </cell>
          <cell r="D3859">
            <v>0</v>
          </cell>
          <cell r="E3859">
            <v>0</v>
          </cell>
          <cell r="F3859">
            <v>1700200</v>
          </cell>
          <cell r="H3859" t="str">
            <v>IMPLANTE</v>
          </cell>
          <cell r="I3859" t="str">
            <v>Reemplazos articulares</v>
          </cell>
          <cell r="J3859" t="str">
            <v>Tornier</v>
          </cell>
        </row>
        <row r="3860">
          <cell r="A3860" t="str">
            <v>DWB994</v>
          </cell>
          <cell r="B3860" t="str">
            <v>INSERTO REVERSA(II) DIAMETRO 36MM+9MM</v>
          </cell>
          <cell r="C3860">
            <v>1821600</v>
          </cell>
          <cell r="D3860">
            <v>0</v>
          </cell>
          <cell r="E3860">
            <v>0</v>
          </cell>
          <cell r="F3860">
            <v>1821600</v>
          </cell>
          <cell r="H3860" t="str">
            <v>IMPLANTE</v>
          </cell>
          <cell r="I3860" t="str">
            <v>Reemplazos articulares</v>
          </cell>
          <cell r="J3860" t="str">
            <v>Tornier</v>
          </cell>
        </row>
        <row r="3861">
          <cell r="A3861" t="str">
            <v>DWB993</v>
          </cell>
          <cell r="B3861" t="str">
            <v>INSERTO REVERSA(II) DIAMETRO 36MM+6MM</v>
          </cell>
          <cell r="C3861">
            <v>1821600</v>
          </cell>
          <cell r="D3861">
            <v>0</v>
          </cell>
          <cell r="E3861">
            <v>0</v>
          </cell>
          <cell r="F3861">
            <v>1821600</v>
          </cell>
          <cell r="H3861" t="str">
            <v>IMPLANTE</v>
          </cell>
          <cell r="I3861" t="str">
            <v>Reemplazos articulares</v>
          </cell>
          <cell r="J3861" t="str">
            <v>Tornier</v>
          </cell>
        </row>
        <row r="3862">
          <cell r="A3862" t="str">
            <v>DWB995</v>
          </cell>
          <cell r="B3862" t="str">
            <v>INSERTO REVERSA(II) DIAMETRO 36MM+12MM</v>
          </cell>
          <cell r="C3862">
            <v>1821600</v>
          </cell>
          <cell r="D3862">
            <v>0</v>
          </cell>
          <cell r="E3862">
            <v>0</v>
          </cell>
          <cell r="F3862">
            <v>1821600</v>
          </cell>
          <cell r="H3862" t="str">
            <v>IMPLANTE</v>
          </cell>
          <cell r="I3862" t="str">
            <v>Reemplazos articulares</v>
          </cell>
          <cell r="J3862" t="str">
            <v>Tornier</v>
          </cell>
        </row>
        <row r="3863">
          <cell r="A3863" t="str">
            <v>DWD967</v>
          </cell>
          <cell r="B3863" t="str">
            <v>INSERTO REVERSA(FX) LATERA.DIA.42MM*9MM</v>
          </cell>
          <cell r="C3863">
            <v>0</v>
          </cell>
          <cell r="D3863">
            <v>0</v>
          </cell>
          <cell r="E3863">
            <v>0</v>
          </cell>
          <cell r="F3863">
            <v>0</v>
          </cell>
          <cell r="H3863" t="str">
            <v>IMPLANTE</v>
          </cell>
          <cell r="I3863" t="str">
            <v>Reemplazos articulares</v>
          </cell>
          <cell r="J3863" t="str">
            <v>Tornier</v>
          </cell>
        </row>
        <row r="3864">
          <cell r="A3864" t="str">
            <v>DWD968</v>
          </cell>
          <cell r="B3864" t="str">
            <v>INSERTO REVERSA(FX) LATERA.DIA.42MM*12MM</v>
          </cell>
          <cell r="C3864">
            <v>0</v>
          </cell>
          <cell r="D3864">
            <v>0</v>
          </cell>
          <cell r="E3864">
            <v>0</v>
          </cell>
          <cell r="F3864">
            <v>0</v>
          </cell>
          <cell r="H3864" t="str">
            <v>IMPLANTE</v>
          </cell>
          <cell r="I3864" t="str">
            <v>Reemplazos articulares</v>
          </cell>
          <cell r="J3864" t="str">
            <v>Tornier</v>
          </cell>
        </row>
        <row r="3865">
          <cell r="A3865" t="str">
            <v>DWD861</v>
          </cell>
          <cell r="B3865" t="str">
            <v>INSERTO REVERSA(FX) LATERA.DIA.36MM*9MM</v>
          </cell>
          <cell r="C3865">
            <v>3036000</v>
          </cell>
          <cell r="D3865">
            <v>0</v>
          </cell>
          <cell r="E3865">
            <v>0</v>
          </cell>
          <cell r="F3865">
            <v>3036000</v>
          </cell>
          <cell r="H3865" t="str">
            <v>IMPLANTE</v>
          </cell>
          <cell r="I3865" t="str">
            <v>Reemplazos articulares</v>
          </cell>
          <cell r="J3865" t="str">
            <v>Tornier</v>
          </cell>
        </row>
        <row r="3866">
          <cell r="A3866" t="str">
            <v>DWD860</v>
          </cell>
          <cell r="B3866" t="str">
            <v>INSERTO REVERSA(FX) LATERA.DIA.36MM*6MM</v>
          </cell>
          <cell r="C3866">
            <v>3036000</v>
          </cell>
          <cell r="D3866">
            <v>0</v>
          </cell>
          <cell r="E3866">
            <v>0</v>
          </cell>
          <cell r="F3866">
            <v>3036000</v>
          </cell>
          <cell r="H3866" t="str">
            <v>IMPLANTE</v>
          </cell>
          <cell r="I3866" t="str">
            <v>Reemplazos articulares</v>
          </cell>
          <cell r="J3866" t="str">
            <v>Tornier</v>
          </cell>
        </row>
        <row r="3867">
          <cell r="A3867" t="str">
            <v>DWD862</v>
          </cell>
          <cell r="B3867" t="str">
            <v>INSERTO REVERSA(FX) LATERA.DIA.36MM*12MM</v>
          </cell>
          <cell r="C3867">
            <v>3036000</v>
          </cell>
          <cell r="D3867">
            <v>0</v>
          </cell>
          <cell r="E3867">
            <v>0</v>
          </cell>
          <cell r="F3867">
            <v>3036000</v>
          </cell>
          <cell r="H3867" t="str">
            <v>IMPLANTE</v>
          </cell>
          <cell r="I3867" t="str">
            <v>Reemplazos articulares</v>
          </cell>
          <cell r="J3867" t="str">
            <v>Tornier</v>
          </cell>
        </row>
        <row r="3868">
          <cell r="A3868" t="str">
            <v>DWD971</v>
          </cell>
          <cell r="B3868" t="str">
            <v>INSERTO REVERSA(FX) CONSTR.DIA.36MM*9MM</v>
          </cell>
          <cell r="C3868">
            <v>3036000</v>
          </cell>
          <cell r="D3868">
            <v>0</v>
          </cell>
          <cell r="E3868">
            <v>0</v>
          </cell>
          <cell r="F3868">
            <v>3036000</v>
          </cell>
          <cell r="H3868" t="str">
            <v>IMPLANTE</v>
          </cell>
          <cell r="I3868" t="str">
            <v>Reemplazos articulares</v>
          </cell>
          <cell r="J3868" t="str">
            <v>Tornier</v>
          </cell>
        </row>
        <row r="3869">
          <cell r="A3869" t="str">
            <v>DWD970</v>
          </cell>
          <cell r="B3869" t="str">
            <v>INSERTO REVERSA(FX) CONSTR.DIA.36MM*6MM</v>
          </cell>
          <cell r="C3869">
            <v>3036000</v>
          </cell>
          <cell r="D3869">
            <v>0</v>
          </cell>
          <cell r="E3869">
            <v>0</v>
          </cell>
          <cell r="F3869">
            <v>3036000</v>
          </cell>
          <cell r="H3869" t="str">
            <v>IMPLANTE</v>
          </cell>
          <cell r="I3869" t="str">
            <v>Reemplazos articulares</v>
          </cell>
          <cell r="J3869" t="str">
            <v>Tornier</v>
          </cell>
        </row>
        <row r="3870">
          <cell r="A3870" t="str">
            <v>DWD972</v>
          </cell>
          <cell r="B3870" t="str">
            <v>INSERTO REVERSA(FX) CONSTR.DIA.36MM*12MM</v>
          </cell>
          <cell r="C3870">
            <v>3036000</v>
          </cell>
          <cell r="D3870">
            <v>0</v>
          </cell>
          <cell r="E3870">
            <v>0</v>
          </cell>
          <cell r="F3870">
            <v>3036000</v>
          </cell>
          <cell r="H3870" t="str">
            <v>IMPLANTE</v>
          </cell>
          <cell r="I3870" t="str">
            <v>Reemplazos articulares</v>
          </cell>
          <cell r="J3870" t="str">
            <v>Tornier</v>
          </cell>
        </row>
        <row r="3871">
          <cell r="A3871" t="str">
            <v>DWF361A</v>
          </cell>
          <cell r="B3871" t="str">
            <v>INSERTO REVERSA 36* + 6mm, 17.5</v>
          </cell>
          <cell r="C3871">
            <v>1918800</v>
          </cell>
          <cell r="D3871">
            <v>0</v>
          </cell>
          <cell r="E3871">
            <v>0</v>
          </cell>
          <cell r="F3871">
            <v>1918800</v>
          </cell>
          <cell r="H3871" t="str">
            <v>IMPLANTE</v>
          </cell>
          <cell r="I3871" t="str">
            <v>Reemplazos articulares</v>
          </cell>
          <cell r="J3871" t="str">
            <v>Tornier</v>
          </cell>
        </row>
        <row r="3872">
          <cell r="A3872" t="str">
            <v>182-151/03</v>
          </cell>
          <cell r="B3872" t="str">
            <v>INSERTO NEUTRAL COMBICUP 50/52 DM 32 MED</v>
          </cell>
          <cell r="C3872">
            <v>1105000</v>
          </cell>
          <cell r="D3872">
            <v>0</v>
          </cell>
          <cell r="E3872">
            <v>0</v>
          </cell>
          <cell r="F3872">
            <v>1105000</v>
          </cell>
          <cell r="H3872" t="str">
            <v>IMPLANTE</v>
          </cell>
          <cell r="I3872" t="str">
            <v>Reemplazos articulares</v>
          </cell>
          <cell r="J3872" t="str">
            <v>Link</v>
          </cell>
        </row>
        <row r="3873">
          <cell r="A3873" t="str">
            <v>182-151/02</v>
          </cell>
          <cell r="B3873" t="str">
            <v>INSERTO NEUTRAL COMBICUP 50/52 DM 28 MED</v>
          </cell>
          <cell r="C3873">
            <v>1105000</v>
          </cell>
          <cell r="D3873">
            <v>0</v>
          </cell>
          <cell r="E3873">
            <v>0</v>
          </cell>
          <cell r="F3873">
            <v>1105000</v>
          </cell>
          <cell r="H3873" t="str">
            <v>IMPLANTE</v>
          </cell>
          <cell r="I3873" t="str">
            <v>Reemplazos articulares</v>
          </cell>
          <cell r="J3873" t="str">
            <v>Link</v>
          </cell>
        </row>
        <row r="3874">
          <cell r="A3874" t="str">
            <v>182-151/01</v>
          </cell>
          <cell r="B3874" t="str">
            <v>INSERTO NEUTRAL COMBICUP 44/46/48 DM 28</v>
          </cell>
          <cell r="C3874">
            <v>1105000</v>
          </cell>
          <cell r="D3874">
            <v>0</v>
          </cell>
          <cell r="E3874">
            <v>0</v>
          </cell>
          <cell r="F3874">
            <v>1105000</v>
          </cell>
          <cell r="H3874" t="str">
            <v>IMPLANTE</v>
          </cell>
          <cell r="I3874" t="str">
            <v>Reemplazos articulares</v>
          </cell>
          <cell r="J3874" t="str">
            <v>Link</v>
          </cell>
        </row>
        <row r="3875">
          <cell r="A3875" t="str">
            <v>182-151/04</v>
          </cell>
          <cell r="B3875" t="str">
            <v>INSERTO NETRUAL COMBICUP 54/56/58/60/62</v>
          </cell>
          <cell r="C3875">
            <v>1105000</v>
          </cell>
          <cell r="D3875">
            <v>0</v>
          </cell>
          <cell r="E3875">
            <v>0</v>
          </cell>
          <cell r="F3875">
            <v>1105000</v>
          </cell>
          <cell r="H3875" t="str">
            <v>IMPLANTE</v>
          </cell>
          <cell r="I3875" t="str">
            <v>Reemplazos articulares</v>
          </cell>
          <cell r="J3875" t="str">
            <v>Link</v>
          </cell>
        </row>
        <row r="3876">
          <cell r="A3876" t="str">
            <v>183-745/36</v>
          </cell>
          <cell r="B3876" t="str">
            <v>INSERTO MOBILELINK ANTILUXACION 36MM F</v>
          </cell>
          <cell r="C3876">
            <v>1105000</v>
          </cell>
          <cell r="D3876">
            <v>0</v>
          </cell>
          <cell r="E3876">
            <v>0</v>
          </cell>
          <cell r="F3876">
            <v>1105000</v>
          </cell>
          <cell r="H3876" t="str">
            <v>IMPLANTE</v>
          </cell>
          <cell r="I3876" t="str">
            <v>Reemplazos articulares</v>
          </cell>
          <cell r="J3876" t="str">
            <v>Link</v>
          </cell>
        </row>
        <row r="3877">
          <cell r="A3877" t="str">
            <v>183-744/36</v>
          </cell>
          <cell r="B3877" t="str">
            <v>INSERTO MOBILELINK ANTILUXACION 36MM E</v>
          </cell>
          <cell r="C3877">
            <v>1105000</v>
          </cell>
          <cell r="D3877">
            <v>0</v>
          </cell>
          <cell r="E3877">
            <v>0</v>
          </cell>
          <cell r="F3877">
            <v>1105000</v>
          </cell>
          <cell r="H3877" t="str">
            <v>IMPLANTE</v>
          </cell>
          <cell r="I3877" t="str">
            <v>Reemplazos articulares</v>
          </cell>
          <cell r="J3877" t="str">
            <v>Link</v>
          </cell>
        </row>
        <row r="3878">
          <cell r="A3878" t="str">
            <v>183-743/36</v>
          </cell>
          <cell r="B3878" t="str">
            <v>INSERTO MOBILELINK ANTILUXACION 36MM D</v>
          </cell>
          <cell r="C3878">
            <v>1105000</v>
          </cell>
          <cell r="D3878">
            <v>0</v>
          </cell>
          <cell r="E3878">
            <v>0</v>
          </cell>
          <cell r="F3878">
            <v>1105000</v>
          </cell>
          <cell r="H3878" t="str">
            <v>IMPLANTE</v>
          </cell>
          <cell r="I3878" t="str">
            <v>Reemplazos articulares</v>
          </cell>
          <cell r="J3878" t="str">
            <v>Link</v>
          </cell>
        </row>
        <row r="3879">
          <cell r="A3879" t="str">
            <v>183-742/36</v>
          </cell>
          <cell r="B3879" t="str">
            <v>INSERTO MOBILELINK ANTILUXACION 36MM C</v>
          </cell>
          <cell r="C3879">
            <v>1105000</v>
          </cell>
          <cell r="D3879">
            <v>0</v>
          </cell>
          <cell r="E3879">
            <v>0</v>
          </cell>
          <cell r="F3879">
            <v>1105000</v>
          </cell>
          <cell r="H3879" t="str">
            <v>IMPLANTE</v>
          </cell>
          <cell r="I3879" t="str">
            <v>Reemplazos articulares</v>
          </cell>
          <cell r="J3879" t="str">
            <v>Link</v>
          </cell>
        </row>
        <row r="3880">
          <cell r="A3880" t="str">
            <v>183-745/32</v>
          </cell>
          <cell r="B3880" t="str">
            <v>INSERTO MOBILELINK ANTILUXACION 32MM F</v>
          </cell>
          <cell r="C3880">
            <v>1105000</v>
          </cell>
          <cell r="D3880">
            <v>0</v>
          </cell>
          <cell r="E3880">
            <v>0</v>
          </cell>
          <cell r="F3880">
            <v>1105000</v>
          </cell>
          <cell r="H3880" t="str">
            <v>IMPLANTE</v>
          </cell>
          <cell r="I3880" t="str">
            <v>Reemplazos articulares</v>
          </cell>
          <cell r="J3880" t="str">
            <v>Link</v>
          </cell>
        </row>
        <row r="3881">
          <cell r="A3881" t="str">
            <v>183-744/32</v>
          </cell>
          <cell r="B3881" t="str">
            <v>INSERTO MOBILELINK ANTILUXACION 32MM E</v>
          </cell>
          <cell r="C3881">
            <v>1105000</v>
          </cell>
          <cell r="D3881">
            <v>0</v>
          </cell>
          <cell r="E3881">
            <v>0</v>
          </cell>
          <cell r="F3881">
            <v>1105000</v>
          </cell>
          <cell r="H3881" t="str">
            <v>IMPLANTE</v>
          </cell>
          <cell r="I3881" t="str">
            <v>Reemplazos articulares</v>
          </cell>
          <cell r="J3881" t="str">
            <v>Link</v>
          </cell>
        </row>
        <row r="3882">
          <cell r="A3882" t="str">
            <v>183-743/32</v>
          </cell>
          <cell r="B3882" t="str">
            <v>INSERTO MOBILELINK ANTILUXACION 32MM D</v>
          </cell>
          <cell r="C3882">
            <v>1105000</v>
          </cell>
          <cell r="D3882">
            <v>0</v>
          </cell>
          <cell r="E3882">
            <v>0</v>
          </cell>
          <cell r="F3882">
            <v>1105000</v>
          </cell>
          <cell r="H3882" t="str">
            <v>IMPLANTE</v>
          </cell>
          <cell r="I3882" t="str">
            <v>Reemplazos articulares</v>
          </cell>
          <cell r="J3882" t="str">
            <v>Link</v>
          </cell>
        </row>
        <row r="3883">
          <cell r="A3883" t="str">
            <v>183-742/32</v>
          </cell>
          <cell r="B3883" t="str">
            <v>INSERTO MOBILELINK ANTILUXACION 32MM C</v>
          </cell>
          <cell r="C3883">
            <v>1105000</v>
          </cell>
          <cell r="D3883">
            <v>0</v>
          </cell>
          <cell r="E3883">
            <v>0</v>
          </cell>
          <cell r="F3883">
            <v>1105000</v>
          </cell>
          <cell r="H3883" t="str">
            <v>IMPLANTE</v>
          </cell>
          <cell r="I3883" t="str">
            <v>Reemplazos articulares</v>
          </cell>
          <cell r="J3883" t="str">
            <v>Link</v>
          </cell>
        </row>
        <row r="3884">
          <cell r="A3884" t="str">
            <v>183-741/32</v>
          </cell>
          <cell r="B3884" t="str">
            <v>INSERTO MOBILELINK ANTILUXACION 32MM B</v>
          </cell>
          <cell r="C3884">
            <v>1105000</v>
          </cell>
          <cell r="D3884">
            <v>0</v>
          </cell>
          <cell r="E3884">
            <v>0</v>
          </cell>
          <cell r="F3884">
            <v>1105000</v>
          </cell>
          <cell r="H3884" t="str">
            <v>IMPLANTE</v>
          </cell>
          <cell r="I3884" t="str">
            <v>Reemplazos articulares</v>
          </cell>
          <cell r="J3884" t="str">
            <v>Link</v>
          </cell>
        </row>
        <row r="3885">
          <cell r="A3885" t="str">
            <v>183-745/28</v>
          </cell>
          <cell r="B3885" t="str">
            <v>INSERTO MOBILELINK ANTILUXACION 28MM F</v>
          </cell>
          <cell r="C3885">
            <v>1105000</v>
          </cell>
          <cell r="D3885">
            <v>0</v>
          </cell>
          <cell r="E3885">
            <v>0</v>
          </cell>
          <cell r="F3885">
            <v>1105000</v>
          </cell>
          <cell r="H3885" t="str">
            <v>IMPLANTE</v>
          </cell>
          <cell r="I3885" t="str">
            <v>Reemplazos articulares</v>
          </cell>
          <cell r="J3885" t="str">
            <v>Link</v>
          </cell>
        </row>
        <row r="3886">
          <cell r="A3886" t="str">
            <v>183-744/28</v>
          </cell>
          <cell r="B3886" t="str">
            <v>INSERTO MOBILELINK ANTILUXACION 28MM E</v>
          </cell>
          <cell r="C3886">
            <v>1105000</v>
          </cell>
          <cell r="D3886">
            <v>0</v>
          </cell>
          <cell r="E3886">
            <v>0</v>
          </cell>
          <cell r="F3886">
            <v>1105000</v>
          </cell>
          <cell r="H3886" t="str">
            <v>IMPLANTE</v>
          </cell>
          <cell r="I3886" t="str">
            <v>Reemplazos articulares</v>
          </cell>
          <cell r="J3886" t="str">
            <v>Link</v>
          </cell>
        </row>
        <row r="3887">
          <cell r="A3887" t="str">
            <v>183-743/28</v>
          </cell>
          <cell r="B3887" t="str">
            <v>INSERTO MOBILELINK ANTILUXACION 28MM D</v>
          </cell>
          <cell r="C3887">
            <v>1105000</v>
          </cell>
          <cell r="D3887">
            <v>0</v>
          </cell>
          <cell r="E3887">
            <v>0</v>
          </cell>
          <cell r="F3887">
            <v>1105000</v>
          </cell>
          <cell r="H3887" t="str">
            <v>IMPLANTE</v>
          </cell>
          <cell r="I3887" t="str">
            <v>Reemplazos articulares</v>
          </cell>
          <cell r="J3887" t="str">
            <v>Link</v>
          </cell>
        </row>
        <row r="3888">
          <cell r="A3888" t="str">
            <v>183-742/28</v>
          </cell>
          <cell r="B3888" t="str">
            <v>INSERTO MOBILELINK ANTILUXACION 28MM C</v>
          </cell>
          <cell r="C3888">
            <v>1105000</v>
          </cell>
          <cell r="D3888">
            <v>0</v>
          </cell>
          <cell r="E3888">
            <v>0</v>
          </cell>
          <cell r="F3888">
            <v>1105000</v>
          </cell>
          <cell r="H3888" t="str">
            <v>IMPLANTE</v>
          </cell>
          <cell r="I3888" t="str">
            <v>Reemplazos articulares</v>
          </cell>
          <cell r="J3888" t="str">
            <v>Link</v>
          </cell>
        </row>
        <row r="3889">
          <cell r="A3889" t="str">
            <v>183-741/28</v>
          </cell>
          <cell r="B3889" t="str">
            <v>INSERTO MOBILELINK ANTILUXACION 28MM B</v>
          </cell>
          <cell r="C3889">
            <v>1105000</v>
          </cell>
          <cell r="D3889">
            <v>0</v>
          </cell>
          <cell r="E3889">
            <v>0</v>
          </cell>
          <cell r="F3889">
            <v>1105000</v>
          </cell>
          <cell r="H3889" t="str">
            <v>IMPLANTE</v>
          </cell>
          <cell r="I3889" t="str">
            <v>Reemplazos articulares</v>
          </cell>
          <cell r="J3889" t="str">
            <v>Link</v>
          </cell>
        </row>
        <row r="3890">
          <cell r="A3890" t="str">
            <v>183-740/28</v>
          </cell>
          <cell r="B3890" t="str">
            <v>INSERTO MOBILELINK ANTILUXACION 28MM A</v>
          </cell>
          <cell r="C3890">
            <v>1105000</v>
          </cell>
          <cell r="D3890">
            <v>0</v>
          </cell>
          <cell r="E3890">
            <v>0</v>
          </cell>
          <cell r="F3890">
            <v>1105000</v>
          </cell>
          <cell r="H3890" t="str">
            <v>IMPLANTE</v>
          </cell>
          <cell r="I3890" t="str">
            <v>Reemplazos articulares</v>
          </cell>
          <cell r="J3890" t="str">
            <v>Link</v>
          </cell>
        </row>
        <row r="3891">
          <cell r="A3891" t="str">
            <v>183-355/36</v>
          </cell>
          <cell r="B3891" t="str">
            <v>INSERTO MOBILELINK ANTILUX.NEUTRO 36MM F</v>
          </cell>
          <cell r="C3891">
            <v>1105000</v>
          </cell>
          <cell r="D3891">
            <v>0</v>
          </cell>
          <cell r="E3891">
            <v>0</v>
          </cell>
          <cell r="F3891">
            <v>1105000</v>
          </cell>
          <cell r="H3891" t="str">
            <v>IMPLANTE</v>
          </cell>
          <cell r="I3891" t="str">
            <v>Reemplazos articulares</v>
          </cell>
          <cell r="J3891" t="str">
            <v>Link</v>
          </cell>
        </row>
        <row r="3892">
          <cell r="A3892" t="str">
            <v>183-354/36</v>
          </cell>
          <cell r="B3892" t="str">
            <v>INSERTO MOBILELINK ANTILUX.NEUTRO 36MM E</v>
          </cell>
          <cell r="C3892">
            <v>1105000</v>
          </cell>
          <cell r="D3892">
            <v>0</v>
          </cell>
          <cell r="E3892">
            <v>0</v>
          </cell>
          <cell r="F3892">
            <v>1105000</v>
          </cell>
          <cell r="H3892" t="str">
            <v>IMPLANTE</v>
          </cell>
          <cell r="I3892" t="str">
            <v>Reemplazos articulares</v>
          </cell>
          <cell r="J3892" t="str">
            <v>Link</v>
          </cell>
        </row>
        <row r="3893">
          <cell r="A3893" t="str">
            <v>183-353/36</v>
          </cell>
          <cell r="B3893" t="str">
            <v>INSERTO MOBILELINK ANTILUX.NEUTRO 36MM D</v>
          </cell>
          <cell r="C3893">
            <v>1105000</v>
          </cell>
          <cell r="D3893">
            <v>0</v>
          </cell>
          <cell r="E3893">
            <v>0</v>
          </cell>
          <cell r="F3893">
            <v>1105000</v>
          </cell>
          <cell r="H3893" t="str">
            <v>IMPLANTE</v>
          </cell>
          <cell r="I3893" t="str">
            <v>Reemplazos articulares</v>
          </cell>
          <cell r="J3893" t="str">
            <v>Link</v>
          </cell>
        </row>
        <row r="3894">
          <cell r="A3894" t="str">
            <v>183-352/36</v>
          </cell>
          <cell r="B3894" t="str">
            <v>INSERTO MOBILELINK ANTILUX.NEUTRO 36MM C</v>
          </cell>
          <cell r="C3894">
            <v>1105000</v>
          </cell>
          <cell r="D3894">
            <v>0</v>
          </cell>
          <cell r="E3894">
            <v>0</v>
          </cell>
          <cell r="F3894">
            <v>1105000</v>
          </cell>
          <cell r="H3894" t="str">
            <v>IMPLANTE</v>
          </cell>
          <cell r="I3894" t="str">
            <v>Reemplazos articulares</v>
          </cell>
          <cell r="J3894" t="str">
            <v>Link</v>
          </cell>
        </row>
        <row r="3895">
          <cell r="A3895" t="str">
            <v>183-355/32</v>
          </cell>
          <cell r="B3895" t="str">
            <v>INSERTO MOBILELINK ANTILUX.NEUTRO 32MM F</v>
          </cell>
          <cell r="C3895">
            <v>1105000</v>
          </cell>
          <cell r="D3895">
            <v>0</v>
          </cell>
          <cell r="E3895">
            <v>0</v>
          </cell>
          <cell r="F3895">
            <v>1105000</v>
          </cell>
          <cell r="H3895" t="str">
            <v>IMPLANTE</v>
          </cell>
          <cell r="I3895" t="str">
            <v>Reemplazos articulares</v>
          </cell>
          <cell r="J3895" t="str">
            <v>Link</v>
          </cell>
        </row>
        <row r="3896">
          <cell r="A3896" t="str">
            <v>183-354/32</v>
          </cell>
          <cell r="B3896" t="str">
            <v>INSERTO MOBILELINK ANTILUX.NEUTRO 32MM E</v>
          </cell>
          <cell r="C3896">
            <v>1105000</v>
          </cell>
          <cell r="D3896">
            <v>0</v>
          </cell>
          <cell r="E3896">
            <v>0</v>
          </cell>
          <cell r="F3896">
            <v>1105000</v>
          </cell>
          <cell r="H3896" t="str">
            <v>IMPLANTE</v>
          </cell>
          <cell r="I3896" t="str">
            <v>Reemplazos articulares</v>
          </cell>
          <cell r="J3896" t="str">
            <v>Link</v>
          </cell>
        </row>
        <row r="3897">
          <cell r="A3897" t="str">
            <v>183-353/32</v>
          </cell>
          <cell r="B3897" t="str">
            <v>INSERTO MOBILELINK ANTILUX.NEUTRO 32MM D</v>
          </cell>
          <cell r="C3897">
            <v>1105000</v>
          </cell>
          <cell r="D3897">
            <v>0</v>
          </cell>
          <cell r="E3897">
            <v>0</v>
          </cell>
          <cell r="F3897">
            <v>1105000</v>
          </cell>
          <cell r="H3897" t="str">
            <v>IMPLANTE</v>
          </cell>
          <cell r="I3897" t="str">
            <v>Reemplazos articulares</v>
          </cell>
          <cell r="J3897" t="str">
            <v>Link</v>
          </cell>
        </row>
        <row r="3898">
          <cell r="A3898" t="str">
            <v>183-352/32</v>
          </cell>
          <cell r="B3898" t="str">
            <v>INSERTO MOBILELINK ANTILUX.NEUTRO 32MM C</v>
          </cell>
          <cell r="C3898">
            <v>1105000</v>
          </cell>
          <cell r="D3898">
            <v>0</v>
          </cell>
          <cell r="E3898">
            <v>0</v>
          </cell>
          <cell r="F3898">
            <v>1105000</v>
          </cell>
          <cell r="H3898" t="str">
            <v>IMPLANTE</v>
          </cell>
          <cell r="I3898" t="str">
            <v>Reemplazos articulares</v>
          </cell>
          <cell r="J3898" t="str">
            <v>Link</v>
          </cell>
        </row>
        <row r="3899">
          <cell r="A3899" t="str">
            <v>183-351/32</v>
          </cell>
          <cell r="B3899" t="str">
            <v>INSERTO MOBILELINK ANTILUX.NEUTRO 32MM B</v>
          </cell>
          <cell r="C3899">
            <v>1105000</v>
          </cell>
          <cell r="D3899">
            <v>0</v>
          </cell>
          <cell r="E3899">
            <v>0</v>
          </cell>
          <cell r="F3899">
            <v>1105000</v>
          </cell>
          <cell r="H3899" t="str">
            <v>IMPLANTE</v>
          </cell>
          <cell r="I3899" t="str">
            <v>Reemplazos articulares</v>
          </cell>
          <cell r="J3899" t="str">
            <v>Link</v>
          </cell>
        </row>
        <row r="3900">
          <cell r="A3900" t="str">
            <v>183-352/28</v>
          </cell>
          <cell r="B3900" t="str">
            <v>INSERTO MOBILELINK ANTILUX.NEUTRO 28MM C</v>
          </cell>
          <cell r="C3900">
            <v>1105000</v>
          </cell>
          <cell r="D3900">
            <v>0</v>
          </cell>
          <cell r="E3900">
            <v>0</v>
          </cell>
          <cell r="F3900">
            <v>1105000</v>
          </cell>
          <cell r="H3900" t="str">
            <v>IMPLANTE</v>
          </cell>
          <cell r="I3900" t="str">
            <v>Reemplazos articulares</v>
          </cell>
          <cell r="J3900" t="str">
            <v>Link</v>
          </cell>
        </row>
        <row r="3901">
          <cell r="A3901" t="str">
            <v>183-351/28</v>
          </cell>
          <cell r="B3901" t="str">
            <v>INSERTO MOBILELINK ANTILUX.NEUTRO 28MM B</v>
          </cell>
          <cell r="C3901">
            <v>1105000</v>
          </cell>
          <cell r="D3901">
            <v>0</v>
          </cell>
          <cell r="E3901">
            <v>0</v>
          </cell>
          <cell r="F3901">
            <v>1105000</v>
          </cell>
          <cell r="H3901" t="str">
            <v>IMPLANTE</v>
          </cell>
          <cell r="I3901" t="str">
            <v>Reemplazos articulares</v>
          </cell>
          <cell r="J3901" t="str">
            <v>Link</v>
          </cell>
        </row>
        <row r="3902">
          <cell r="A3902" t="str">
            <v>183-350/28</v>
          </cell>
          <cell r="B3902" t="str">
            <v>INSERTO MOBILELINK ANTILUX.NEUTRO 28MM A</v>
          </cell>
          <cell r="C3902">
            <v>1105000</v>
          </cell>
          <cell r="D3902">
            <v>0</v>
          </cell>
          <cell r="E3902">
            <v>0</v>
          </cell>
          <cell r="F3902">
            <v>1105000</v>
          </cell>
          <cell r="H3902" t="str">
            <v>IMPLANTE</v>
          </cell>
          <cell r="I3902" t="str">
            <v>Reemplazos articulares</v>
          </cell>
          <cell r="J3902" t="str">
            <v>Link</v>
          </cell>
        </row>
        <row r="3903">
          <cell r="A3903" t="str">
            <v>183-375/36</v>
          </cell>
          <cell r="B3903" t="str">
            <v>INSERTO MOBILELINK ANTILUX.(VIT-E)36MM F</v>
          </cell>
          <cell r="C3903">
            <v>1730800</v>
          </cell>
          <cell r="D3903">
            <v>0</v>
          </cell>
          <cell r="E3903">
            <v>0</v>
          </cell>
          <cell r="F3903">
            <v>1730800</v>
          </cell>
          <cell r="H3903" t="str">
            <v>IMPLANTE</v>
          </cell>
          <cell r="I3903" t="str">
            <v>Reemplazos articulares</v>
          </cell>
          <cell r="J3903" t="str">
            <v>Link</v>
          </cell>
        </row>
        <row r="3904">
          <cell r="A3904" t="str">
            <v>183-374/36</v>
          </cell>
          <cell r="B3904" t="str">
            <v>INSERTO MOBILELINK ANTILUX.(VIT-E)36MM E</v>
          </cell>
          <cell r="C3904">
            <v>1730800</v>
          </cell>
          <cell r="D3904">
            <v>0</v>
          </cell>
          <cell r="E3904">
            <v>0</v>
          </cell>
          <cell r="F3904">
            <v>1730800</v>
          </cell>
          <cell r="H3904" t="str">
            <v>IMPLANTE</v>
          </cell>
          <cell r="I3904" t="str">
            <v>Reemplazos articulares</v>
          </cell>
          <cell r="J3904" t="str">
            <v>Link</v>
          </cell>
        </row>
        <row r="3905">
          <cell r="A3905" t="str">
            <v>183-373/36</v>
          </cell>
          <cell r="B3905" t="str">
            <v>INSERTO MOBILELINK ANTILUX.(VIT-E)36MM D</v>
          </cell>
          <cell r="C3905">
            <v>1730800</v>
          </cell>
          <cell r="D3905">
            <v>0</v>
          </cell>
          <cell r="E3905">
            <v>0</v>
          </cell>
          <cell r="F3905">
            <v>1730800</v>
          </cell>
          <cell r="H3905" t="str">
            <v>IMPLANTE</v>
          </cell>
          <cell r="I3905" t="str">
            <v>Reemplazos articulares</v>
          </cell>
          <cell r="J3905" t="str">
            <v>Link</v>
          </cell>
        </row>
        <row r="3906">
          <cell r="A3906" t="str">
            <v>183-372/36</v>
          </cell>
          <cell r="B3906" t="str">
            <v>INSERTO MOBILELINK ANTILUX.(VIT-E)36MM C</v>
          </cell>
          <cell r="C3906">
            <v>1730800</v>
          </cell>
          <cell r="D3906">
            <v>0</v>
          </cell>
          <cell r="E3906">
            <v>0</v>
          </cell>
          <cell r="F3906">
            <v>1730800</v>
          </cell>
          <cell r="H3906" t="str">
            <v>IMPLANTE</v>
          </cell>
          <cell r="I3906" t="str">
            <v>Reemplazos articulares</v>
          </cell>
          <cell r="J3906" t="str">
            <v>Link</v>
          </cell>
        </row>
        <row r="3907">
          <cell r="A3907" t="str">
            <v>183-375/32</v>
          </cell>
          <cell r="B3907" t="str">
            <v>INSERTO MOBILELINK ANTILUX.(VIT-E)32MM F</v>
          </cell>
          <cell r="C3907">
            <v>1730800</v>
          </cell>
          <cell r="D3907">
            <v>0</v>
          </cell>
          <cell r="E3907">
            <v>0</v>
          </cell>
          <cell r="F3907">
            <v>1730800</v>
          </cell>
          <cell r="H3907" t="str">
            <v>IMPLANTE</v>
          </cell>
          <cell r="I3907" t="str">
            <v>Reemplazos articulares</v>
          </cell>
          <cell r="J3907" t="str">
            <v>Link</v>
          </cell>
        </row>
        <row r="3908">
          <cell r="A3908" t="str">
            <v>183-374/32</v>
          </cell>
          <cell r="B3908" t="str">
            <v>INSERTO MOBILELINK ANTILUX.(VIT-E)32MM E</v>
          </cell>
          <cell r="C3908">
            <v>1730800</v>
          </cell>
          <cell r="D3908">
            <v>0</v>
          </cell>
          <cell r="E3908">
            <v>0</v>
          </cell>
          <cell r="F3908">
            <v>1730800</v>
          </cell>
          <cell r="H3908" t="str">
            <v>IMPLANTE</v>
          </cell>
          <cell r="I3908" t="str">
            <v>Reemplazos articulares</v>
          </cell>
          <cell r="J3908" t="str">
            <v>Link</v>
          </cell>
        </row>
        <row r="3909">
          <cell r="A3909" t="str">
            <v>183-373/32</v>
          </cell>
          <cell r="B3909" t="str">
            <v>INSERTO MOBILELINK ANTILUX.(VIT-E)32MM D</v>
          </cell>
          <cell r="C3909">
            <v>1730800</v>
          </cell>
          <cell r="D3909">
            <v>0</v>
          </cell>
          <cell r="E3909">
            <v>0</v>
          </cell>
          <cell r="F3909">
            <v>1730800</v>
          </cell>
          <cell r="H3909" t="str">
            <v>IMPLANTE</v>
          </cell>
          <cell r="I3909" t="str">
            <v>Reemplazos articulares</v>
          </cell>
          <cell r="J3909" t="str">
            <v>Link</v>
          </cell>
        </row>
        <row r="3910">
          <cell r="A3910" t="str">
            <v>183-372/32</v>
          </cell>
          <cell r="B3910" t="str">
            <v>INSERTO MOBILELINK ANTILUX.(VIT-E)32MM C</v>
          </cell>
          <cell r="C3910">
            <v>1730800</v>
          </cell>
          <cell r="D3910">
            <v>0</v>
          </cell>
          <cell r="E3910">
            <v>0</v>
          </cell>
          <cell r="F3910">
            <v>1730800</v>
          </cell>
          <cell r="H3910" t="str">
            <v>IMPLANTE</v>
          </cell>
          <cell r="I3910" t="str">
            <v>Reemplazos articulares</v>
          </cell>
          <cell r="J3910" t="str">
            <v>Link</v>
          </cell>
        </row>
        <row r="3911">
          <cell r="A3911" t="str">
            <v>183-371/32</v>
          </cell>
          <cell r="B3911" t="str">
            <v>INSERTO MOBILELINK ANTILUX.(VIT-E)32MM B</v>
          </cell>
          <cell r="C3911">
            <v>1730800</v>
          </cell>
          <cell r="D3911">
            <v>0</v>
          </cell>
          <cell r="E3911">
            <v>0</v>
          </cell>
          <cell r="F3911">
            <v>1730800</v>
          </cell>
          <cell r="H3911" t="str">
            <v>IMPLANTE</v>
          </cell>
          <cell r="I3911" t="str">
            <v>Reemplazos articulares</v>
          </cell>
          <cell r="J3911" t="str">
            <v>Link</v>
          </cell>
        </row>
        <row r="3912">
          <cell r="A3912" t="str">
            <v>183-372/28</v>
          </cell>
          <cell r="B3912" t="str">
            <v>INSERTO MOBILELINK ANTILUX.(VIT-E)28MM C</v>
          </cell>
          <cell r="C3912">
            <v>1730800</v>
          </cell>
          <cell r="D3912">
            <v>0</v>
          </cell>
          <cell r="E3912">
            <v>0</v>
          </cell>
          <cell r="F3912">
            <v>1730800</v>
          </cell>
          <cell r="H3912" t="str">
            <v>IMPLANTE</v>
          </cell>
          <cell r="I3912" t="str">
            <v>Reemplazos articulares</v>
          </cell>
          <cell r="J3912" t="str">
            <v>Link</v>
          </cell>
        </row>
        <row r="3913">
          <cell r="A3913" t="str">
            <v>183-371/28</v>
          </cell>
          <cell r="B3913" t="str">
            <v>INSERTO MOBILELINK ANTILUX.(VIT-E)28MM B</v>
          </cell>
          <cell r="C3913">
            <v>1730800</v>
          </cell>
          <cell r="D3913">
            <v>0</v>
          </cell>
          <cell r="E3913">
            <v>0</v>
          </cell>
          <cell r="F3913">
            <v>1730800</v>
          </cell>
          <cell r="H3913" t="str">
            <v>IMPLANTE</v>
          </cell>
          <cell r="I3913" t="str">
            <v>Reemplazos articulares</v>
          </cell>
          <cell r="J3913" t="str">
            <v>Link</v>
          </cell>
        </row>
        <row r="3914">
          <cell r="A3914" t="str">
            <v>183-370/28</v>
          </cell>
          <cell r="B3914" t="str">
            <v>INSERTO MOBILELINK ANTILUX.(VIT-E)28MM A</v>
          </cell>
          <cell r="C3914">
            <v>1730800</v>
          </cell>
          <cell r="D3914">
            <v>0</v>
          </cell>
          <cell r="E3914">
            <v>0</v>
          </cell>
          <cell r="F3914">
            <v>1730800</v>
          </cell>
          <cell r="H3914" t="str">
            <v>IMPLANTE</v>
          </cell>
          <cell r="I3914" t="str">
            <v>Reemplazos articulares</v>
          </cell>
          <cell r="J3914" t="str">
            <v>Link</v>
          </cell>
        </row>
        <row r="3915">
          <cell r="A3915" t="str">
            <v>HIIDA058</v>
          </cell>
          <cell r="B3915" t="str">
            <v>INSERTO INTEGRA T58 N50</v>
          </cell>
          <cell r="C3915">
            <v>0</v>
          </cell>
          <cell r="D3915">
            <v>0</v>
          </cell>
          <cell r="E3915">
            <v>0</v>
          </cell>
          <cell r="F3915">
            <v>0</v>
          </cell>
          <cell r="G3915" t="str">
            <v>Cliente Especifico</v>
          </cell>
          <cell r="H3915" t="str">
            <v>IMPLANTE</v>
          </cell>
          <cell r="I3915" t="str">
            <v>Reemplazos articulares</v>
          </cell>
          <cell r="J3915" t="str">
            <v>Lepine</v>
          </cell>
        </row>
        <row r="3916">
          <cell r="A3916" t="str">
            <v>HIIDA054</v>
          </cell>
          <cell r="B3916" t="str">
            <v>INSERTO INTEGRA T54 N46</v>
          </cell>
          <cell r="C3916">
            <v>0</v>
          </cell>
          <cell r="D3916">
            <v>0</v>
          </cell>
          <cell r="E3916">
            <v>0</v>
          </cell>
          <cell r="F3916">
            <v>0</v>
          </cell>
          <cell r="G3916" t="str">
            <v>Cliente Especifico</v>
          </cell>
          <cell r="H3916" t="str">
            <v>IMPLANTE</v>
          </cell>
          <cell r="I3916" t="str">
            <v>Reemplazos articulares</v>
          </cell>
          <cell r="J3916" t="str">
            <v>Lepine</v>
          </cell>
        </row>
        <row r="3917">
          <cell r="A3917" t="str">
            <v>HIIDA050</v>
          </cell>
          <cell r="B3917" t="str">
            <v>INSERTO INTEGRA T50 N42</v>
          </cell>
          <cell r="C3917">
            <v>0</v>
          </cell>
          <cell r="D3917">
            <v>0</v>
          </cell>
          <cell r="E3917">
            <v>0</v>
          </cell>
          <cell r="F3917">
            <v>0</v>
          </cell>
          <cell r="G3917" t="str">
            <v>Cliente Especifico</v>
          </cell>
          <cell r="H3917" t="str">
            <v>IMPLANTE</v>
          </cell>
          <cell r="I3917" t="str">
            <v>Reemplazos articulares</v>
          </cell>
          <cell r="J3917" t="str">
            <v>Lepine</v>
          </cell>
        </row>
        <row r="3918">
          <cell r="A3918" t="str">
            <v>182-152/06</v>
          </cell>
          <cell r="B3918" t="str">
            <v>INSERTO COMBICUP 54/56/58/60/62 36 LARGE</v>
          </cell>
          <cell r="C3918">
            <v>1105000</v>
          </cell>
          <cell r="D3918">
            <v>0</v>
          </cell>
          <cell r="E3918">
            <v>0</v>
          </cell>
          <cell r="F3918">
            <v>1105000</v>
          </cell>
          <cell r="H3918" t="str">
            <v>IMPLANTE</v>
          </cell>
          <cell r="I3918" t="str">
            <v>Reemplazos articulares</v>
          </cell>
          <cell r="J3918" t="str">
            <v>Link</v>
          </cell>
        </row>
        <row r="3919">
          <cell r="A3919" t="str">
            <v>182-152/05</v>
          </cell>
          <cell r="B3919" t="str">
            <v>INSERTO COMBICUP 54/56/58/60/62 32 LARGE</v>
          </cell>
          <cell r="C3919">
            <v>1105000</v>
          </cell>
          <cell r="D3919">
            <v>0</v>
          </cell>
          <cell r="E3919">
            <v>0</v>
          </cell>
          <cell r="F3919">
            <v>1105000</v>
          </cell>
          <cell r="H3919" t="str">
            <v>IMPLANTE</v>
          </cell>
          <cell r="I3919" t="str">
            <v>Reemplazos articulares</v>
          </cell>
          <cell r="J3919" t="str">
            <v>Link</v>
          </cell>
        </row>
        <row r="3920">
          <cell r="A3920" t="str">
            <v>182-152/04</v>
          </cell>
          <cell r="B3920" t="str">
            <v>INSERTO COMBICUP 54/56/58/60/62 28 LARGE</v>
          </cell>
          <cell r="C3920">
            <v>1105000</v>
          </cell>
          <cell r="D3920">
            <v>0</v>
          </cell>
          <cell r="E3920">
            <v>0</v>
          </cell>
          <cell r="F3920">
            <v>1105000</v>
          </cell>
          <cell r="H3920" t="str">
            <v>IMPLANTE</v>
          </cell>
          <cell r="I3920" t="str">
            <v>Reemplazos articulares</v>
          </cell>
          <cell r="J3920" t="str">
            <v>Link</v>
          </cell>
        </row>
        <row r="3921">
          <cell r="A3921" t="str">
            <v>182-152/03</v>
          </cell>
          <cell r="B3921" t="str">
            <v>INSERTO COMBICUP 50/52 DM 32 MEDIUM</v>
          </cell>
          <cell r="C3921">
            <v>1105000</v>
          </cell>
          <cell r="D3921">
            <v>0</v>
          </cell>
          <cell r="E3921">
            <v>0</v>
          </cell>
          <cell r="F3921">
            <v>1105000</v>
          </cell>
          <cell r="H3921" t="str">
            <v>IMPLANTE</v>
          </cell>
          <cell r="I3921" t="str">
            <v>Reemplazos articulares</v>
          </cell>
          <cell r="J3921" t="str">
            <v>Link</v>
          </cell>
        </row>
        <row r="3922">
          <cell r="A3922" t="str">
            <v>182-152/02</v>
          </cell>
          <cell r="B3922" t="str">
            <v>INSERTO COMBICUP 50/52 DM 28 MEDIUM</v>
          </cell>
          <cell r="C3922">
            <v>1105000</v>
          </cell>
          <cell r="D3922">
            <v>0</v>
          </cell>
          <cell r="E3922">
            <v>0</v>
          </cell>
          <cell r="F3922">
            <v>1105000</v>
          </cell>
          <cell r="H3922" t="str">
            <v>IMPLANTE</v>
          </cell>
          <cell r="I3922" t="str">
            <v>Reemplazos articulares</v>
          </cell>
          <cell r="J3922" t="str">
            <v>Link</v>
          </cell>
        </row>
        <row r="3923">
          <cell r="A3923" t="str">
            <v>182-152/01</v>
          </cell>
          <cell r="B3923" t="str">
            <v>INSERTO COMBICUP 44/46/48 DM 28 SMALL</v>
          </cell>
          <cell r="C3923">
            <v>1105000</v>
          </cell>
          <cell r="D3923">
            <v>0</v>
          </cell>
          <cell r="E3923">
            <v>0</v>
          </cell>
          <cell r="F3923">
            <v>1105000</v>
          </cell>
          <cell r="H3923" t="str">
            <v>IMPLANTE</v>
          </cell>
          <cell r="I3923" t="str">
            <v>Reemplazos articulares</v>
          </cell>
          <cell r="J3923" t="str">
            <v>Link</v>
          </cell>
        </row>
        <row r="3924">
          <cell r="A3924" t="str">
            <v>182-150/03</v>
          </cell>
          <cell r="B3924" t="str">
            <v>INSERTO CERAMICA BIOLOX DELTA ID 36 M</v>
          </cell>
          <cell r="C3924">
            <v>5406000</v>
          </cell>
          <cell r="D3924">
            <v>0</v>
          </cell>
          <cell r="E3924">
            <v>0</v>
          </cell>
          <cell r="F3924">
            <v>5406000</v>
          </cell>
          <cell r="H3924" t="str">
            <v>IMPLANTE</v>
          </cell>
          <cell r="I3924" t="str">
            <v>Reemplazos articulares</v>
          </cell>
          <cell r="J3924" t="str">
            <v>Link</v>
          </cell>
        </row>
        <row r="3925">
          <cell r="A3925" t="str">
            <v>182-150/04</v>
          </cell>
          <cell r="B3925" t="str">
            <v>INSERTO CERAMICA BIOLOX DELTA ID 36 L</v>
          </cell>
          <cell r="C3925">
            <v>5406000</v>
          </cell>
          <cell r="D3925">
            <v>0</v>
          </cell>
          <cell r="E3925">
            <v>0</v>
          </cell>
          <cell r="F3925">
            <v>5406000</v>
          </cell>
          <cell r="H3925" t="str">
            <v>IMPLANTE</v>
          </cell>
          <cell r="I3925" t="str">
            <v>Reemplazos articulares</v>
          </cell>
          <cell r="J3925" t="str">
            <v>Link</v>
          </cell>
        </row>
        <row r="3926">
          <cell r="A3926" t="str">
            <v>182-150/02</v>
          </cell>
          <cell r="B3926" t="str">
            <v>INSERTO CERAMICA BIOLOX DELTA ID 32 S</v>
          </cell>
          <cell r="C3926">
            <v>5406000</v>
          </cell>
          <cell r="D3926">
            <v>0</v>
          </cell>
          <cell r="E3926">
            <v>0</v>
          </cell>
          <cell r="F3926">
            <v>5406000</v>
          </cell>
          <cell r="H3926" t="str">
            <v>IMPLANTE</v>
          </cell>
          <cell r="I3926" t="str">
            <v>Reemplazos articulares</v>
          </cell>
          <cell r="J3926" t="str">
            <v>Link</v>
          </cell>
        </row>
        <row r="3927">
          <cell r="A3927" t="str">
            <v>183-570/36</v>
          </cell>
          <cell r="B3927" t="str">
            <v>INSERTO BIOLOX DELTA MOBILELINK 36MM F</v>
          </cell>
          <cell r="C3927">
            <v>5446400</v>
          </cell>
          <cell r="D3927">
            <v>0</v>
          </cell>
          <cell r="E3927">
            <v>0</v>
          </cell>
          <cell r="F3927">
            <v>5446400</v>
          </cell>
          <cell r="H3927" t="str">
            <v>IMPLANTE</v>
          </cell>
          <cell r="I3927" t="str">
            <v>Reemplazos articulares</v>
          </cell>
          <cell r="J3927" t="str">
            <v>Link</v>
          </cell>
        </row>
        <row r="3928">
          <cell r="A3928" t="str">
            <v>183-560/36</v>
          </cell>
          <cell r="B3928" t="str">
            <v>INSERTO BIOLOX DELTA MOBILELINK 36MM E</v>
          </cell>
          <cell r="C3928">
            <v>5446400</v>
          </cell>
          <cell r="D3928">
            <v>0</v>
          </cell>
          <cell r="E3928">
            <v>0</v>
          </cell>
          <cell r="F3928">
            <v>5446400</v>
          </cell>
          <cell r="H3928" t="str">
            <v>IMPLANTE</v>
          </cell>
          <cell r="I3928" t="str">
            <v>Reemplazos articulares</v>
          </cell>
          <cell r="J3928" t="str">
            <v>Link</v>
          </cell>
        </row>
        <row r="3929">
          <cell r="A3929" t="str">
            <v>183-550/36</v>
          </cell>
          <cell r="B3929" t="str">
            <v>INSERTO BIOLOX DELTA MOBILELINK 36MM D</v>
          </cell>
          <cell r="C3929">
            <v>5446400</v>
          </cell>
          <cell r="D3929">
            <v>0</v>
          </cell>
          <cell r="E3929">
            <v>0</v>
          </cell>
          <cell r="F3929">
            <v>5446400</v>
          </cell>
          <cell r="H3929" t="str">
            <v>IMPLANTE</v>
          </cell>
          <cell r="I3929" t="str">
            <v>Reemplazos articulares</v>
          </cell>
          <cell r="J3929" t="str">
            <v>Link</v>
          </cell>
        </row>
        <row r="3930">
          <cell r="A3930" t="str">
            <v>183-540/36</v>
          </cell>
          <cell r="B3930" t="str">
            <v>INSERTO BIOLOX DELTA MOBILELINK 36MM C</v>
          </cell>
          <cell r="C3930">
            <v>5446400</v>
          </cell>
          <cell r="D3930">
            <v>0</v>
          </cell>
          <cell r="E3930">
            <v>0</v>
          </cell>
          <cell r="F3930">
            <v>5446400</v>
          </cell>
          <cell r="H3930" t="str">
            <v>IMPLANTE</v>
          </cell>
          <cell r="I3930" t="str">
            <v>Reemplazos articulares</v>
          </cell>
          <cell r="J3930" t="str">
            <v>Link</v>
          </cell>
        </row>
        <row r="3931">
          <cell r="A3931" t="str">
            <v>183-560/32</v>
          </cell>
          <cell r="B3931" t="str">
            <v>INSERTO BIOLOX DELTA MOBILELINK 32MM E</v>
          </cell>
          <cell r="C3931">
            <v>5446400</v>
          </cell>
          <cell r="D3931">
            <v>0</v>
          </cell>
          <cell r="E3931">
            <v>0</v>
          </cell>
          <cell r="F3931">
            <v>5446400</v>
          </cell>
          <cell r="H3931" t="str">
            <v>IMPLANTE</v>
          </cell>
          <cell r="I3931" t="str">
            <v>Reemplazos articulares</v>
          </cell>
          <cell r="J3931" t="str">
            <v>Link</v>
          </cell>
        </row>
        <row r="3932">
          <cell r="A3932" t="str">
            <v>183-550/32</v>
          </cell>
          <cell r="B3932" t="str">
            <v>INSERTO BIOLOX DELTA MOBILELINK 32MM D</v>
          </cell>
          <cell r="C3932">
            <v>5446400</v>
          </cell>
          <cell r="D3932">
            <v>0</v>
          </cell>
          <cell r="E3932">
            <v>0</v>
          </cell>
          <cell r="F3932">
            <v>5446400</v>
          </cell>
          <cell r="H3932" t="str">
            <v>IMPLANTE</v>
          </cell>
          <cell r="I3932" t="str">
            <v>Reemplazos articulares</v>
          </cell>
          <cell r="J3932" t="str">
            <v>Link</v>
          </cell>
        </row>
        <row r="3933">
          <cell r="A3933" t="str">
            <v>183-540/32</v>
          </cell>
          <cell r="B3933" t="str">
            <v>INSERTO BIOLOX DELTA MOBILELINK 32MM C</v>
          </cell>
          <cell r="C3933">
            <v>5446400</v>
          </cell>
          <cell r="D3933">
            <v>0</v>
          </cell>
          <cell r="E3933">
            <v>0</v>
          </cell>
          <cell r="F3933">
            <v>5446400</v>
          </cell>
          <cell r="H3933" t="str">
            <v>IMPLANTE</v>
          </cell>
          <cell r="I3933" t="str">
            <v>Reemplazos articulares</v>
          </cell>
          <cell r="J3933" t="str">
            <v>Link</v>
          </cell>
        </row>
        <row r="3934">
          <cell r="A3934" t="str">
            <v>183-530/32</v>
          </cell>
          <cell r="B3934" t="str">
            <v>INSERTO BIOLOX DELTA MOBILELINK 32MM B</v>
          </cell>
          <cell r="C3934">
            <v>5446400</v>
          </cell>
          <cell r="D3934">
            <v>0</v>
          </cell>
          <cell r="E3934">
            <v>0</v>
          </cell>
          <cell r="F3934">
            <v>5446400</v>
          </cell>
          <cell r="H3934" t="str">
            <v>IMPLANTE</v>
          </cell>
          <cell r="I3934" t="str">
            <v>Reemplazos articulares</v>
          </cell>
          <cell r="J3934" t="str">
            <v>Link</v>
          </cell>
        </row>
        <row r="3935">
          <cell r="A3935" t="str">
            <v>183-520/28</v>
          </cell>
          <cell r="B3935" t="str">
            <v>INSERTO BIOLOX DELTA MOBILELINK 28MM A</v>
          </cell>
          <cell r="C3935">
            <v>5446400</v>
          </cell>
          <cell r="D3935">
            <v>0</v>
          </cell>
          <cell r="E3935">
            <v>0</v>
          </cell>
          <cell r="F3935">
            <v>5446400</v>
          </cell>
          <cell r="H3935" t="str">
            <v>IMPLANTE</v>
          </cell>
          <cell r="I3935" t="str">
            <v>Reemplazos articulares</v>
          </cell>
          <cell r="J3935" t="str">
            <v>Link</v>
          </cell>
        </row>
        <row r="3936">
          <cell r="A3936" t="str">
            <v>184-260/08</v>
          </cell>
          <cell r="B3936" t="str">
            <v>INSERTO BIMOBILE DIAMETRO 28*62MM</v>
          </cell>
          <cell r="C3936">
            <v>934900</v>
          </cell>
          <cell r="D3936">
            <v>0</v>
          </cell>
          <cell r="E3936">
            <v>0</v>
          </cell>
          <cell r="F3936">
            <v>934900</v>
          </cell>
          <cell r="H3936" t="str">
            <v>IMPLANTE</v>
          </cell>
          <cell r="I3936" t="str">
            <v>Reemplazos articulares</v>
          </cell>
          <cell r="J3936" t="str">
            <v>Link</v>
          </cell>
        </row>
        <row r="3937">
          <cell r="A3937" t="str">
            <v>184-260/07</v>
          </cell>
          <cell r="B3937" t="str">
            <v>INSERTO BIMOBILE DIAMETRO 28*60MM</v>
          </cell>
          <cell r="C3937">
            <v>934900</v>
          </cell>
          <cell r="D3937">
            <v>0</v>
          </cell>
          <cell r="E3937">
            <v>0</v>
          </cell>
          <cell r="F3937">
            <v>934900</v>
          </cell>
          <cell r="H3937" t="str">
            <v>IMPLANTE</v>
          </cell>
          <cell r="I3937" t="str">
            <v>Reemplazos articulares</v>
          </cell>
          <cell r="J3937" t="str">
            <v>Link</v>
          </cell>
        </row>
        <row r="3938">
          <cell r="A3938" t="str">
            <v>184-260/06</v>
          </cell>
          <cell r="B3938" t="str">
            <v>INSERTO BIMOBILE DIAMETRO 28*58MM</v>
          </cell>
          <cell r="C3938">
            <v>934900</v>
          </cell>
          <cell r="D3938">
            <v>0</v>
          </cell>
          <cell r="E3938">
            <v>0</v>
          </cell>
          <cell r="F3938">
            <v>934900</v>
          </cell>
          <cell r="H3938" t="str">
            <v>IMPLANTE</v>
          </cell>
          <cell r="I3938" t="str">
            <v>Reemplazos articulares</v>
          </cell>
          <cell r="J3938" t="str">
            <v>Link</v>
          </cell>
        </row>
        <row r="3939">
          <cell r="A3939" t="str">
            <v>184-260/05</v>
          </cell>
          <cell r="B3939" t="str">
            <v>INSERTO BIMOBILE DIAMETRO 28*56MM</v>
          </cell>
          <cell r="C3939">
            <v>934900</v>
          </cell>
          <cell r="D3939">
            <v>0</v>
          </cell>
          <cell r="E3939">
            <v>0</v>
          </cell>
          <cell r="F3939">
            <v>934900</v>
          </cell>
          <cell r="H3939" t="str">
            <v>IMPLANTE</v>
          </cell>
          <cell r="I3939" t="str">
            <v>Reemplazos articulares</v>
          </cell>
          <cell r="J3939" t="str">
            <v>Link</v>
          </cell>
        </row>
        <row r="3940">
          <cell r="A3940" t="str">
            <v>184-260/04</v>
          </cell>
          <cell r="B3940" t="str">
            <v>INSERTO BIMOBILE DIAMETRO 28*54MM</v>
          </cell>
          <cell r="C3940">
            <v>934900</v>
          </cell>
          <cell r="D3940">
            <v>0</v>
          </cell>
          <cell r="E3940">
            <v>0</v>
          </cell>
          <cell r="F3940">
            <v>934900</v>
          </cell>
          <cell r="H3940" t="str">
            <v>IMPLANTE</v>
          </cell>
          <cell r="I3940" t="str">
            <v>Reemplazos articulares</v>
          </cell>
          <cell r="J3940" t="str">
            <v>Link</v>
          </cell>
        </row>
        <row r="3941">
          <cell r="A3941" t="str">
            <v>184-260/03</v>
          </cell>
          <cell r="B3941" t="str">
            <v>INSERTO BIMOBILE DIAMETRO 28*52MM</v>
          </cell>
          <cell r="C3941">
            <v>934900</v>
          </cell>
          <cell r="D3941">
            <v>0</v>
          </cell>
          <cell r="E3941">
            <v>0</v>
          </cell>
          <cell r="F3941">
            <v>934900</v>
          </cell>
          <cell r="H3941" t="str">
            <v>IMPLANTE</v>
          </cell>
          <cell r="I3941" t="str">
            <v>Reemplazos articulares</v>
          </cell>
          <cell r="J3941" t="str">
            <v>Link</v>
          </cell>
        </row>
        <row r="3942">
          <cell r="A3942" t="str">
            <v>184-260/02</v>
          </cell>
          <cell r="B3942" t="str">
            <v>INSERTO BIMOBILE DIAMETRO 28*50MM</v>
          </cell>
          <cell r="C3942">
            <v>934900</v>
          </cell>
          <cell r="D3942">
            <v>0</v>
          </cell>
          <cell r="E3942">
            <v>0</v>
          </cell>
          <cell r="F3942">
            <v>934900</v>
          </cell>
          <cell r="H3942" t="str">
            <v>IMPLANTE</v>
          </cell>
          <cell r="I3942" t="str">
            <v>Reemplazos articulares</v>
          </cell>
          <cell r="J3942" t="str">
            <v>Link</v>
          </cell>
        </row>
        <row r="3943">
          <cell r="A3943" t="str">
            <v>184-260/01</v>
          </cell>
          <cell r="B3943" t="str">
            <v>INSERTO BIMOBILE DIAMETRO 28*48MM</v>
          </cell>
          <cell r="C3943">
            <v>934900</v>
          </cell>
          <cell r="D3943">
            <v>0</v>
          </cell>
          <cell r="E3943">
            <v>0</v>
          </cell>
          <cell r="F3943">
            <v>934900</v>
          </cell>
          <cell r="H3943" t="str">
            <v>IMPLANTE</v>
          </cell>
          <cell r="I3943" t="str">
            <v>Reemplazos articulares</v>
          </cell>
          <cell r="J3943" t="str">
            <v>Link</v>
          </cell>
        </row>
        <row r="3944">
          <cell r="A3944" t="str">
            <v>184-250/03</v>
          </cell>
          <cell r="B3944" t="str">
            <v>INSERTO BIMOBILE DIAMETRO 22*46MM</v>
          </cell>
          <cell r="C3944">
            <v>934900</v>
          </cell>
          <cell r="D3944">
            <v>0</v>
          </cell>
          <cell r="E3944">
            <v>0</v>
          </cell>
          <cell r="F3944">
            <v>934900</v>
          </cell>
          <cell r="H3944" t="str">
            <v>IMPLANTE</v>
          </cell>
          <cell r="I3944" t="str">
            <v>Reemplazos articulares</v>
          </cell>
          <cell r="J3944" t="str">
            <v>Link</v>
          </cell>
        </row>
        <row r="3945">
          <cell r="A3945" t="str">
            <v>184-250/02</v>
          </cell>
          <cell r="B3945" t="str">
            <v>INSERTO BIMOBILE DIAMETRO 22*44MM</v>
          </cell>
          <cell r="C3945">
            <v>934900</v>
          </cell>
          <cell r="D3945">
            <v>0</v>
          </cell>
          <cell r="E3945">
            <v>0</v>
          </cell>
          <cell r="F3945">
            <v>934900</v>
          </cell>
          <cell r="H3945" t="str">
            <v>IMPLANTE</v>
          </cell>
          <cell r="I3945" t="str">
            <v>Reemplazos articulares</v>
          </cell>
          <cell r="J3945" t="str">
            <v>Link</v>
          </cell>
        </row>
        <row r="3946">
          <cell r="A3946" t="str">
            <v>184-250/01</v>
          </cell>
          <cell r="B3946" t="str">
            <v>INSERTO BIMOBILE DIAMETRO 22*42MM</v>
          </cell>
          <cell r="C3946">
            <v>934900</v>
          </cell>
          <cell r="D3946">
            <v>0</v>
          </cell>
          <cell r="E3946">
            <v>0</v>
          </cell>
          <cell r="F3946">
            <v>934900</v>
          </cell>
          <cell r="H3946" t="str">
            <v>IMPLANTE</v>
          </cell>
          <cell r="I3946" t="str">
            <v>Reemplazos articulares</v>
          </cell>
          <cell r="J3946" t="str">
            <v>Link</v>
          </cell>
        </row>
        <row r="3947">
          <cell r="A3947" t="str">
            <v>DWF422B</v>
          </cell>
          <cell r="B3947" t="str">
            <v>INSERTO ASCEND FLEX PE 42mm *+9* 12.5MM</v>
          </cell>
          <cell r="C3947">
            <v>0</v>
          </cell>
          <cell r="D3947">
            <v>0</v>
          </cell>
          <cell r="E3947">
            <v>0</v>
          </cell>
          <cell r="F3947">
            <v>0</v>
          </cell>
          <cell r="H3947" t="str">
            <v>IMPLANTE</v>
          </cell>
          <cell r="I3947" t="str">
            <v>Reemplazos articulares</v>
          </cell>
          <cell r="J3947" t="str">
            <v>Tornier</v>
          </cell>
        </row>
        <row r="3948">
          <cell r="A3948" t="str">
            <v>DWF421B</v>
          </cell>
          <cell r="B3948" t="str">
            <v>INSERTO ASCEND FLEX PE 42mm *+6* 12.5MM</v>
          </cell>
          <cell r="C3948">
            <v>0</v>
          </cell>
          <cell r="D3948">
            <v>0</v>
          </cell>
          <cell r="E3948">
            <v>0</v>
          </cell>
          <cell r="F3948">
            <v>0</v>
          </cell>
          <cell r="H3948" t="str">
            <v>IMPLANTE</v>
          </cell>
          <cell r="I3948" t="str">
            <v>Reemplazos articulares</v>
          </cell>
          <cell r="J3948" t="str">
            <v>Tornier</v>
          </cell>
        </row>
        <row r="3949">
          <cell r="A3949" t="str">
            <v>DWF362B</v>
          </cell>
          <cell r="B3949" t="str">
            <v>INSERTO ASCEND FLEX PE   36 *+9 * 12.5MM</v>
          </cell>
          <cell r="C3949">
            <v>2428800</v>
          </cell>
          <cell r="D3949">
            <v>0</v>
          </cell>
          <cell r="E3949">
            <v>0</v>
          </cell>
          <cell r="F3949">
            <v>2428800</v>
          </cell>
          <cell r="H3949" t="str">
            <v>IMPLANTE</v>
          </cell>
          <cell r="I3949" t="str">
            <v>Reemplazos articulares</v>
          </cell>
          <cell r="J3949" t="str">
            <v>Tornier</v>
          </cell>
        </row>
        <row r="3950">
          <cell r="A3950" t="str">
            <v>DWF361B</v>
          </cell>
          <cell r="B3950" t="str">
            <v>INSERTO ASCEND FLEX PE   36 *+6 * 12.5MM</v>
          </cell>
          <cell r="C3950">
            <v>2428800</v>
          </cell>
          <cell r="D3950">
            <v>0</v>
          </cell>
          <cell r="E3950">
            <v>0</v>
          </cell>
          <cell r="F3950">
            <v>2428800</v>
          </cell>
          <cell r="H3950" t="str">
            <v>IMPLANTE</v>
          </cell>
          <cell r="I3950" t="str">
            <v>Reemplazos articulares</v>
          </cell>
          <cell r="J3950" t="str">
            <v>Tornier</v>
          </cell>
        </row>
        <row r="3951">
          <cell r="A3951" t="str">
            <v>182-151/06</v>
          </cell>
          <cell r="B3951" t="str">
            <v>INSERT.NEUTR.COMBICUP54/56/58/60/62(36L)</v>
          </cell>
          <cell r="C3951">
            <v>1105000</v>
          </cell>
          <cell r="D3951">
            <v>0</v>
          </cell>
          <cell r="E3951">
            <v>0</v>
          </cell>
          <cell r="F3951">
            <v>1105000</v>
          </cell>
          <cell r="H3951" t="str">
            <v>IMPLANTE</v>
          </cell>
          <cell r="I3951" t="str">
            <v>Reemplazos articulares</v>
          </cell>
          <cell r="J3951" t="str">
            <v>Link</v>
          </cell>
        </row>
        <row r="3952">
          <cell r="A3952" t="str">
            <v>182-151/05</v>
          </cell>
          <cell r="B3952" t="str">
            <v>INSERT.NEUTR.COMBICUP54/56/58/60/62(32L)</v>
          </cell>
          <cell r="C3952">
            <v>1105000</v>
          </cell>
          <cell r="D3952">
            <v>0</v>
          </cell>
          <cell r="E3952">
            <v>0</v>
          </cell>
          <cell r="F3952">
            <v>1105000</v>
          </cell>
          <cell r="H3952" t="str">
            <v>IMPLANTE</v>
          </cell>
          <cell r="I3952" t="str">
            <v>Reemplazos articulares</v>
          </cell>
          <cell r="J3952" t="str">
            <v>Link</v>
          </cell>
        </row>
        <row r="3953">
          <cell r="A3953" t="str">
            <v>183-360/28</v>
          </cell>
          <cell r="B3953" t="str">
            <v>INS.MOBILELINK ANTILUX.(VIT-E)28MMA(BLOQ</v>
          </cell>
          <cell r="C3953">
            <v>1730800</v>
          </cell>
          <cell r="D3953">
            <v>0</v>
          </cell>
          <cell r="E3953">
            <v>0</v>
          </cell>
          <cell r="F3953">
            <v>1730800</v>
          </cell>
          <cell r="H3953" t="str">
            <v>IMPLANTE</v>
          </cell>
          <cell r="I3953" t="str">
            <v>Reemplazos articulares</v>
          </cell>
          <cell r="J3953" t="str">
            <v>Link</v>
          </cell>
        </row>
        <row r="3954">
          <cell r="A3954" t="str">
            <v>HDM260</v>
          </cell>
          <cell r="B3954" t="str">
            <v>INS.COPA DOBLE MOVI.DM28 COPA 60</v>
          </cell>
          <cell r="C3954">
            <v>753200</v>
          </cell>
          <cell r="D3954">
            <v>0</v>
          </cell>
          <cell r="E3954">
            <v>0</v>
          </cell>
          <cell r="F3954">
            <v>753200</v>
          </cell>
          <cell r="H3954" t="str">
            <v>IMPLANTE</v>
          </cell>
          <cell r="I3954" t="str">
            <v>Reemplazos articulares</v>
          </cell>
          <cell r="J3954" t="str">
            <v>Corin</v>
          </cell>
        </row>
        <row r="3955">
          <cell r="A3955" t="str">
            <v>HDM260.</v>
          </cell>
          <cell r="B3955" t="str">
            <v>INS.COPA DOBLE MOVI.DM28 COPA 60</v>
          </cell>
          <cell r="C3955">
            <v>753200</v>
          </cell>
          <cell r="D3955">
            <v>0</v>
          </cell>
          <cell r="E3955">
            <v>0</v>
          </cell>
          <cell r="F3955">
            <v>753200</v>
          </cell>
          <cell r="H3955" t="str">
            <v>IMPLANTE</v>
          </cell>
          <cell r="I3955" t="str">
            <v>Reemplazos articulares</v>
          </cell>
          <cell r="J3955" t="str">
            <v>Corin</v>
          </cell>
        </row>
        <row r="3956">
          <cell r="A3956" t="str">
            <v>HDM258</v>
          </cell>
          <cell r="B3956" t="str">
            <v>INS.COPA DOBLE MOVI.DM28 COPA 58</v>
          </cell>
          <cell r="C3956">
            <v>753200</v>
          </cell>
          <cell r="D3956">
            <v>0</v>
          </cell>
          <cell r="E3956">
            <v>0</v>
          </cell>
          <cell r="F3956">
            <v>753200</v>
          </cell>
          <cell r="H3956" t="str">
            <v>IMPLANTE</v>
          </cell>
          <cell r="I3956" t="str">
            <v>Reemplazos articulares</v>
          </cell>
          <cell r="J3956" t="str">
            <v>Corin</v>
          </cell>
        </row>
        <row r="3957">
          <cell r="A3957" t="str">
            <v>HDM258.</v>
          </cell>
          <cell r="B3957" t="str">
            <v>INS.COPA DOBLE MOVI.DM28 COPA 58</v>
          </cell>
          <cell r="C3957">
            <v>753200</v>
          </cell>
          <cell r="D3957">
            <v>0</v>
          </cell>
          <cell r="E3957">
            <v>0</v>
          </cell>
          <cell r="F3957">
            <v>753200</v>
          </cell>
          <cell r="H3957" t="str">
            <v>IMPLANTE</v>
          </cell>
          <cell r="I3957" t="str">
            <v>Reemplazos articulares</v>
          </cell>
          <cell r="J3957" t="str">
            <v>Corin</v>
          </cell>
        </row>
        <row r="3958">
          <cell r="A3958" t="str">
            <v>HDM256</v>
          </cell>
          <cell r="B3958" t="str">
            <v>INS.COPA DOBLE MOVI.DM28 COPA 56</v>
          </cell>
          <cell r="C3958">
            <v>753200</v>
          </cell>
          <cell r="D3958">
            <v>0</v>
          </cell>
          <cell r="E3958">
            <v>0</v>
          </cell>
          <cell r="F3958">
            <v>753200</v>
          </cell>
          <cell r="H3958" t="str">
            <v>IMPLANTE</v>
          </cell>
          <cell r="I3958" t="str">
            <v>Reemplazos articulares</v>
          </cell>
          <cell r="J3958" t="str">
            <v>Corin</v>
          </cell>
        </row>
        <row r="3959">
          <cell r="A3959" t="str">
            <v>HDM256.</v>
          </cell>
          <cell r="B3959" t="str">
            <v>INS.COPA DOBLE MOVI.DM28 COPA 56</v>
          </cell>
          <cell r="C3959">
            <v>753200</v>
          </cell>
          <cell r="D3959">
            <v>0</v>
          </cell>
          <cell r="E3959">
            <v>0</v>
          </cell>
          <cell r="F3959">
            <v>753200</v>
          </cell>
          <cell r="H3959" t="str">
            <v>IMPLANTE</v>
          </cell>
          <cell r="I3959" t="str">
            <v>Reemplazos articulares</v>
          </cell>
          <cell r="J3959" t="str">
            <v>Corin</v>
          </cell>
        </row>
        <row r="3960">
          <cell r="A3960" t="str">
            <v>HDM254</v>
          </cell>
          <cell r="B3960" t="str">
            <v>INS.COPA DOBLE MOVI.DM28 COPA 54</v>
          </cell>
          <cell r="C3960">
            <v>753200</v>
          </cell>
          <cell r="D3960">
            <v>0</v>
          </cell>
          <cell r="E3960">
            <v>0</v>
          </cell>
          <cell r="F3960">
            <v>753200</v>
          </cell>
          <cell r="H3960" t="str">
            <v>IMPLANTE</v>
          </cell>
          <cell r="I3960" t="str">
            <v>Reemplazos articulares</v>
          </cell>
          <cell r="J3960" t="str">
            <v>Corin</v>
          </cell>
        </row>
        <row r="3961">
          <cell r="A3961" t="str">
            <v>HDM254.</v>
          </cell>
          <cell r="B3961" t="str">
            <v>INS.COPA DOBLE MOVI.DM28 COPA 54</v>
          </cell>
          <cell r="C3961">
            <v>753200</v>
          </cell>
          <cell r="D3961">
            <v>0</v>
          </cell>
          <cell r="E3961">
            <v>0</v>
          </cell>
          <cell r="F3961">
            <v>753200</v>
          </cell>
          <cell r="H3961" t="str">
            <v>IMPLANTE</v>
          </cell>
          <cell r="I3961" t="str">
            <v>Reemplazos articulares</v>
          </cell>
          <cell r="J3961" t="str">
            <v>Corin</v>
          </cell>
        </row>
        <row r="3962">
          <cell r="A3962" t="str">
            <v>HDM252</v>
          </cell>
          <cell r="B3962" t="str">
            <v>INS.COPA DOBLE MOVI.DM28 COPA 52</v>
          </cell>
          <cell r="C3962">
            <v>753200</v>
          </cell>
          <cell r="D3962">
            <v>0</v>
          </cell>
          <cell r="E3962">
            <v>0</v>
          </cell>
          <cell r="F3962">
            <v>753200</v>
          </cell>
          <cell r="H3962" t="str">
            <v>IMPLANTE</v>
          </cell>
          <cell r="I3962" t="str">
            <v>Reemplazos articulares</v>
          </cell>
          <cell r="J3962" t="str">
            <v>Corin</v>
          </cell>
        </row>
        <row r="3963">
          <cell r="A3963" t="str">
            <v>HDM252.</v>
          </cell>
          <cell r="B3963" t="str">
            <v>INS.COPA DOBLE MOVI.DM28 COPA 52</v>
          </cell>
          <cell r="C3963">
            <v>753200</v>
          </cell>
          <cell r="D3963">
            <v>0</v>
          </cell>
          <cell r="E3963">
            <v>0</v>
          </cell>
          <cell r="F3963">
            <v>753200</v>
          </cell>
          <cell r="H3963" t="str">
            <v>IMPLANTE</v>
          </cell>
          <cell r="I3963" t="str">
            <v>Reemplazos articulares</v>
          </cell>
          <cell r="J3963" t="str">
            <v>Corin</v>
          </cell>
        </row>
        <row r="3964">
          <cell r="A3964" t="str">
            <v>HDM250</v>
          </cell>
          <cell r="B3964" t="str">
            <v>INS.COPA DOBLE MOVI.DM28 COPA 50</v>
          </cell>
          <cell r="C3964">
            <v>753200</v>
          </cell>
          <cell r="D3964">
            <v>0</v>
          </cell>
          <cell r="E3964">
            <v>0</v>
          </cell>
          <cell r="F3964">
            <v>753200</v>
          </cell>
          <cell r="H3964" t="str">
            <v>IMPLANTE</v>
          </cell>
          <cell r="I3964" t="str">
            <v>Reemplazos articulares</v>
          </cell>
          <cell r="J3964" t="str">
            <v>Corin</v>
          </cell>
        </row>
        <row r="3965">
          <cell r="A3965" t="str">
            <v>HDM250.</v>
          </cell>
          <cell r="B3965" t="str">
            <v>INS.COPA DOBLE MOVI.DM28 COPA 50</v>
          </cell>
          <cell r="C3965">
            <v>753200</v>
          </cell>
          <cell r="D3965">
            <v>0</v>
          </cell>
          <cell r="E3965">
            <v>0</v>
          </cell>
          <cell r="F3965">
            <v>753200</v>
          </cell>
          <cell r="H3965" t="str">
            <v>IMPLANTE</v>
          </cell>
          <cell r="I3965" t="str">
            <v>Reemplazos articulares</v>
          </cell>
          <cell r="J3965" t="str">
            <v>Corin</v>
          </cell>
        </row>
        <row r="3966">
          <cell r="A3966" t="str">
            <v>HDM248</v>
          </cell>
          <cell r="B3966" t="str">
            <v>INS.COPA DOBLE MOVI.DM28 COPA 48</v>
          </cell>
          <cell r="C3966">
            <v>753200</v>
          </cell>
          <cell r="D3966">
            <v>0</v>
          </cell>
          <cell r="E3966">
            <v>0</v>
          </cell>
          <cell r="F3966">
            <v>753200</v>
          </cell>
          <cell r="H3966" t="str">
            <v>IMPLANTE</v>
          </cell>
          <cell r="I3966" t="str">
            <v>Reemplazos articulares</v>
          </cell>
          <cell r="J3966" t="str">
            <v>Corin</v>
          </cell>
        </row>
        <row r="3967">
          <cell r="A3967" t="str">
            <v>HDM248.</v>
          </cell>
          <cell r="B3967" t="str">
            <v>INS.COPA DOBLE MOVI.DM28 COPA 48</v>
          </cell>
          <cell r="C3967">
            <v>753200</v>
          </cell>
          <cell r="D3967">
            <v>0</v>
          </cell>
          <cell r="E3967">
            <v>0</v>
          </cell>
          <cell r="F3967">
            <v>753200</v>
          </cell>
          <cell r="H3967" t="str">
            <v>IMPLANTE</v>
          </cell>
          <cell r="I3967" t="str">
            <v>Reemplazos articulares</v>
          </cell>
          <cell r="J3967" t="str">
            <v>Corin</v>
          </cell>
        </row>
        <row r="3968">
          <cell r="A3968" t="str">
            <v>HDM146</v>
          </cell>
          <cell r="B3968" t="str">
            <v>INS.COPA DOBLE MOVI.DM22 COPA 46</v>
          </cell>
          <cell r="C3968">
            <v>753200</v>
          </cell>
          <cell r="D3968">
            <v>0</v>
          </cell>
          <cell r="E3968">
            <v>0</v>
          </cell>
          <cell r="F3968">
            <v>753200</v>
          </cell>
          <cell r="H3968" t="str">
            <v>IMPLANTE</v>
          </cell>
          <cell r="I3968" t="str">
            <v>Reemplazos articulares</v>
          </cell>
          <cell r="J3968" t="str">
            <v>Corin</v>
          </cell>
        </row>
        <row r="3969">
          <cell r="A3969" t="str">
            <v>HDM146.</v>
          </cell>
          <cell r="B3969" t="str">
            <v>INS.COPA DOBLE MOVI.DM22 COPA 46</v>
          </cell>
          <cell r="C3969">
            <v>753200</v>
          </cell>
          <cell r="D3969">
            <v>0</v>
          </cell>
          <cell r="E3969">
            <v>0</v>
          </cell>
          <cell r="F3969">
            <v>753200</v>
          </cell>
          <cell r="H3969" t="str">
            <v>IMPLANTE</v>
          </cell>
          <cell r="I3969" t="str">
            <v>Reemplazos articulares</v>
          </cell>
          <cell r="J3969" t="str">
            <v>Corin</v>
          </cell>
        </row>
        <row r="3970">
          <cell r="A3970" t="str">
            <v>HDM144</v>
          </cell>
          <cell r="B3970" t="str">
            <v>INS.COPA DOBLE MOVI.DM22 COPA 44</v>
          </cell>
          <cell r="C3970">
            <v>753200</v>
          </cell>
          <cell r="D3970">
            <v>0</v>
          </cell>
          <cell r="E3970">
            <v>0</v>
          </cell>
          <cell r="F3970">
            <v>753200</v>
          </cell>
          <cell r="H3970" t="str">
            <v>IMPLANTE</v>
          </cell>
          <cell r="I3970" t="str">
            <v>Reemplazos articulares</v>
          </cell>
          <cell r="J3970" t="str">
            <v>Corin</v>
          </cell>
        </row>
        <row r="3971">
          <cell r="A3971" t="str">
            <v>HDM144.</v>
          </cell>
          <cell r="B3971" t="str">
            <v>INS.COPA DOBLE MOVI.DM22 COPA 44</v>
          </cell>
          <cell r="C3971">
            <v>753200</v>
          </cell>
          <cell r="D3971">
            <v>0</v>
          </cell>
          <cell r="E3971">
            <v>0</v>
          </cell>
          <cell r="F3971">
            <v>753200</v>
          </cell>
          <cell r="H3971" t="str">
            <v>IMPLANTE</v>
          </cell>
          <cell r="I3971" t="str">
            <v>Reemplazos articulares</v>
          </cell>
          <cell r="J3971" t="str">
            <v>Corin</v>
          </cell>
        </row>
        <row r="3972">
          <cell r="A3972" t="str">
            <v>801-H55495</v>
          </cell>
          <cell r="B3972" t="str">
            <v>IMPLANTE MESA RAIL RECTO Ø5.5X495MM TITA</v>
          </cell>
          <cell r="C3972">
            <v>4105500</v>
          </cell>
          <cell r="D3972">
            <v>0</v>
          </cell>
          <cell r="E3972">
            <v>0</v>
          </cell>
          <cell r="F3972">
            <v>4105500</v>
          </cell>
          <cell r="H3972" t="str">
            <v>IMPLANTE</v>
          </cell>
          <cell r="I3972" t="str">
            <v>Columna</v>
          </cell>
          <cell r="J3972" t="str">
            <v>K2m</v>
          </cell>
        </row>
        <row r="3973">
          <cell r="A3973" t="str">
            <v>801-H55496</v>
          </cell>
          <cell r="B3973" t="str">
            <v>IMPLANTE MESA RAIL RECTO Ø5.5X495MM COCR</v>
          </cell>
          <cell r="C3973">
            <v>0</v>
          </cell>
          <cell r="D3973">
            <v>0</v>
          </cell>
          <cell r="E3973">
            <v>0</v>
          </cell>
          <cell r="F3973">
            <v>0</v>
          </cell>
          <cell r="H3973" t="e">
            <v>#N/A</v>
          </cell>
          <cell r="I3973" t="str">
            <v>Columna</v>
          </cell>
          <cell r="J3973" t="str">
            <v>K2m</v>
          </cell>
        </row>
        <row r="3974">
          <cell r="A3974" t="str">
            <v>801-H55497</v>
          </cell>
          <cell r="B3974" t="str">
            <v>IMPLANTE MESA RAIL RECTO Ø5.5X495MM COCR</v>
          </cell>
          <cell r="C3974">
            <v>0</v>
          </cell>
          <cell r="D3974">
            <v>0</v>
          </cell>
          <cell r="E3974">
            <v>0</v>
          </cell>
          <cell r="F3974">
            <v>0</v>
          </cell>
          <cell r="H3974" t="e">
            <v>#N/A</v>
          </cell>
          <cell r="I3974" t="str">
            <v>Columna</v>
          </cell>
          <cell r="J3974" t="str">
            <v>K2m</v>
          </cell>
        </row>
        <row r="3975">
          <cell r="A3975" t="str">
            <v>801-H55498</v>
          </cell>
          <cell r="B3975" t="str">
            <v>IMPLANTE MESA RAIL RECTO Ø5.5X495MM COCR</v>
          </cell>
          <cell r="C3975">
            <v>0</v>
          </cell>
          <cell r="D3975">
            <v>0</v>
          </cell>
          <cell r="E3975">
            <v>0</v>
          </cell>
          <cell r="F3975">
            <v>0</v>
          </cell>
          <cell r="H3975" t="e">
            <v>#N/A</v>
          </cell>
          <cell r="I3975" t="str">
            <v>Columna</v>
          </cell>
          <cell r="J3975" t="str">
            <v>K2m</v>
          </cell>
        </row>
        <row r="3976">
          <cell r="A3976" t="str">
            <v>801-H55499</v>
          </cell>
          <cell r="B3976" t="str">
            <v>IMPLANTE MESA RAIL RECTO Ø5.5X495MM COCR</v>
          </cell>
          <cell r="C3976">
            <v>0</v>
          </cell>
          <cell r="D3976">
            <v>0</v>
          </cell>
          <cell r="E3976">
            <v>0</v>
          </cell>
          <cell r="F3976">
            <v>0</v>
          </cell>
          <cell r="H3976" t="e">
            <v>#N/A</v>
          </cell>
          <cell r="I3976" t="str">
            <v>Columna</v>
          </cell>
          <cell r="J3976" t="str">
            <v>K2m</v>
          </cell>
        </row>
        <row r="3977">
          <cell r="A3977" t="str">
            <v>801-H55500</v>
          </cell>
          <cell r="B3977" t="str">
            <v>IMPLANTE MESA RAIL RECTO Ø5.5X495MM COCR</v>
          </cell>
          <cell r="C3977">
            <v>0</v>
          </cell>
          <cell r="D3977">
            <v>0</v>
          </cell>
          <cell r="E3977">
            <v>0</v>
          </cell>
          <cell r="F3977">
            <v>0</v>
          </cell>
          <cell r="H3977" t="e">
            <v>#N/A</v>
          </cell>
          <cell r="I3977" t="str">
            <v>Columna</v>
          </cell>
          <cell r="J3977" t="str">
            <v>K2m</v>
          </cell>
        </row>
        <row r="3978">
          <cell r="A3978" t="str">
            <v>801-H55501</v>
          </cell>
          <cell r="B3978" t="str">
            <v>IMPLANTE MESA RAIL RECTO Ø5.5X495MM COCR</v>
          </cell>
          <cell r="C3978">
            <v>0</v>
          </cell>
          <cell r="D3978">
            <v>0</v>
          </cell>
          <cell r="E3978">
            <v>0</v>
          </cell>
          <cell r="F3978">
            <v>0</v>
          </cell>
          <cell r="H3978" t="e">
            <v>#N/A</v>
          </cell>
          <cell r="I3978" t="str">
            <v>Columna</v>
          </cell>
          <cell r="J3978" t="str">
            <v>K2m</v>
          </cell>
        </row>
        <row r="3979">
          <cell r="A3979" t="str">
            <v>801-H55502</v>
          </cell>
          <cell r="B3979" t="str">
            <v>IMPLANTE MESA RAIL RECTO Ø5.5X495MM COCR</v>
          </cell>
          <cell r="C3979">
            <v>0</v>
          </cell>
          <cell r="D3979">
            <v>0</v>
          </cell>
          <cell r="E3979">
            <v>0</v>
          </cell>
          <cell r="F3979">
            <v>0</v>
          </cell>
          <cell r="H3979" t="e">
            <v>#N/A</v>
          </cell>
          <cell r="I3979" t="str">
            <v>Columna</v>
          </cell>
          <cell r="J3979" t="str">
            <v>K2m</v>
          </cell>
        </row>
        <row r="3980">
          <cell r="A3980" t="str">
            <v>801-H55503</v>
          </cell>
          <cell r="B3980" t="str">
            <v>IMPLANTE MESA RAIL RECTO Ø5.5X495MM COCR</v>
          </cell>
          <cell r="C3980">
            <v>0</v>
          </cell>
          <cell r="D3980">
            <v>0</v>
          </cell>
          <cell r="E3980">
            <v>0</v>
          </cell>
          <cell r="F3980">
            <v>0</v>
          </cell>
          <cell r="H3980" t="e">
            <v>#N/A</v>
          </cell>
          <cell r="I3980" t="str">
            <v>Columna</v>
          </cell>
          <cell r="J3980" t="str">
            <v>K2m</v>
          </cell>
        </row>
        <row r="3981">
          <cell r="A3981" t="str">
            <v>801-H55504</v>
          </cell>
          <cell r="B3981" t="str">
            <v>IMPLANTE MESA RAIL RECTO Ø5.5X495MM COCR</v>
          </cell>
          <cell r="C3981">
            <v>0</v>
          </cell>
          <cell r="D3981">
            <v>0</v>
          </cell>
          <cell r="E3981">
            <v>0</v>
          </cell>
          <cell r="F3981">
            <v>0</v>
          </cell>
          <cell r="H3981" t="e">
            <v>#N/A</v>
          </cell>
          <cell r="I3981" t="str">
            <v>Columna</v>
          </cell>
          <cell r="J3981" t="str">
            <v>K2m</v>
          </cell>
        </row>
        <row r="3982">
          <cell r="A3982" t="str">
            <v>801-H55505</v>
          </cell>
          <cell r="B3982" t="str">
            <v>IMPLANTE MESA RAIL RECTO Ø5.5X495MM COCR</v>
          </cell>
          <cell r="C3982">
            <v>0</v>
          </cell>
          <cell r="D3982">
            <v>0</v>
          </cell>
          <cell r="E3982">
            <v>0</v>
          </cell>
          <cell r="F3982">
            <v>0</v>
          </cell>
          <cell r="H3982" t="e">
            <v>#N/A</v>
          </cell>
          <cell r="I3982" t="str">
            <v>Columna</v>
          </cell>
          <cell r="J3982" t="str">
            <v>K2m</v>
          </cell>
        </row>
        <row r="3983">
          <cell r="A3983" t="str">
            <v>811-H55495</v>
          </cell>
          <cell r="B3983" t="str">
            <v>IMPLANTE MESA RAIL RECTO Ø5.5X495MM COCR</v>
          </cell>
          <cell r="C3983">
            <v>4105500</v>
          </cell>
          <cell r="D3983">
            <v>0</v>
          </cell>
          <cell r="E3983">
            <v>0</v>
          </cell>
          <cell r="F3983">
            <v>4105500</v>
          </cell>
          <cell r="H3983" t="str">
            <v>IMPLANTE</v>
          </cell>
          <cell r="I3983" t="str">
            <v>Columna</v>
          </cell>
          <cell r="J3983" t="str">
            <v>K2m</v>
          </cell>
        </row>
        <row r="3984">
          <cell r="A3984" t="str">
            <v>DPINK5.5L8.5</v>
          </cell>
          <cell r="B3984" t="str">
            <v>IMPLANTE IN-KONE 5.5MM LONGITUD 8.5MM</v>
          </cell>
          <cell r="C3984">
            <v>472300</v>
          </cell>
          <cell r="D3984">
            <v>0</v>
          </cell>
          <cell r="E3984">
            <v>0</v>
          </cell>
          <cell r="F3984">
            <v>472300</v>
          </cell>
          <cell r="H3984" t="str">
            <v>IMPLANTE</v>
          </cell>
          <cell r="I3984" t="str">
            <v>Craneo maxilofacial</v>
          </cell>
          <cell r="J3984" t="str">
            <v>Tekka</v>
          </cell>
        </row>
        <row r="3985">
          <cell r="A3985" t="str">
            <v>DPINK5.5L13</v>
          </cell>
          <cell r="B3985" t="str">
            <v>IMPLANTE IN-KONE 5.5MM LONGITUD 13MM.</v>
          </cell>
          <cell r="C3985">
            <v>472300</v>
          </cell>
          <cell r="D3985">
            <v>0</v>
          </cell>
          <cell r="E3985">
            <v>0</v>
          </cell>
          <cell r="F3985">
            <v>472300</v>
          </cell>
          <cell r="H3985" t="str">
            <v>IMPLANTE</v>
          </cell>
          <cell r="I3985" t="str">
            <v>Craneo maxilofacial</v>
          </cell>
          <cell r="J3985" t="str">
            <v>Tekka</v>
          </cell>
        </row>
        <row r="3986">
          <cell r="A3986" t="str">
            <v>DPINK5.5L11.5</v>
          </cell>
          <cell r="B3986" t="str">
            <v>IMPLANTE IN-KONE 5.5MM LONGITUD 11.5MM</v>
          </cell>
          <cell r="C3986">
            <v>472300</v>
          </cell>
          <cell r="D3986">
            <v>0</v>
          </cell>
          <cell r="E3986">
            <v>0</v>
          </cell>
          <cell r="F3986">
            <v>472300</v>
          </cell>
          <cell r="H3986" t="str">
            <v>IMPLANTE</v>
          </cell>
          <cell r="I3986" t="str">
            <v>Craneo maxilofacial</v>
          </cell>
          <cell r="J3986" t="str">
            <v>Tekka</v>
          </cell>
        </row>
        <row r="3987">
          <cell r="A3987" t="str">
            <v>DPINK5.5L10</v>
          </cell>
          <cell r="B3987" t="str">
            <v>IMPLANTE IN-KONE 5.5MM LONGITUD 10MM</v>
          </cell>
          <cell r="C3987">
            <v>472300</v>
          </cell>
          <cell r="D3987">
            <v>0</v>
          </cell>
          <cell r="E3987">
            <v>0</v>
          </cell>
          <cell r="F3987">
            <v>472300</v>
          </cell>
          <cell r="H3987" t="str">
            <v>IMPLANTE</v>
          </cell>
          <cell r="I3987" t="str">
            <v>Craneo maxilofacial</v>
          </cell>
          <cell r="J3987" t="str">
            <v>Tekka</v>
          </cell>
        </row>
        <row r="3988">
          <cell r="A3988" t="str">
            <v>DPINK4.5L8.5</v>
          </cell>
          <cell r="B3988" t="str">
            <v>IMPLANTE IN-KONE 4.5MM LONGITUD 8.5MM</v>
          </cell>
          <cell r="C3988">
            <v>472300</v>
          </cell>
          <cell r="D3988">
            <v>0</v>
          </cell>
          <cell r="E3988">
            <v>0</v>
          </cell>
          <cell r="F3988">
            <v>472300</v>
          </cell>
          <cell r="H3988" t="str">
            <v>IMPLANTE</v>
          </cell>
          <cell r="I3988" t="str">
            <v>Craneo maxilofacial</v>
          </cell>
          <cell r="J3988" t="str">
            <v>Tekka</v>
          </cell>
        </row>
        <row r="3989">
          <cell r="A3989" t="str">
            <v>DPINK4.5L15</v>
          </cell>
          <cell r="B3989" t="str">
            <v>IMPLANTE IN-KONE 4.5MM LONGITUD 15MM</v>
          </cell>
          <cell r="C3989">
            <v>472300</v>
          </cell>
          <cell r="D3989">
            <v>0</v>
          </cell>
          <cell r="E3989">
            <v>0</v>
          </cell>
          <cell r="F3989">
            <v>472300</v>
          </cell>
          <cell r="H3989" t="str">
            <v>IMPLANTE</v>
          </cell>
          <cell r="I3989" t="str">
            <v>Craneo maxilofacial</v>
          </cell>
          <cell r="J3989" t="str">
            <v>Tekka</v>
          </cell>
        </row>
        <row r="3990">
          <cell r="A3990" t="str">
            <v>DPINK4.5L13</v>
          </cell>
          <cell r="B3990" t="str">
            <v>IMPLANTE IN-KONE 4.5MM LONGITUD 13MM</v>
          </cell>
          <cell r="C3990">
            <v>472300</v>
          </cell>
          <cell r="D3990">
            <v>0</v>
          </cell>
          <cell r="E3990">
            <v>0</v>
          </cell>
          <cell r="F3990">
            <v>472300</v>
          </cell>
          <cell r="H3990" t="str">
            <v>IMPLANTE</v>
          </cell>
          <cell r="I3990" t="str">
            <v>Craneo maxilofacial</v>
          </cell>
          <cell r="J3990" t="str">
            <v>Tekka</v>
          </cell>
        </row>
        <row r="3991">
          <cell r="A3991" t="str">
            <v>DPINK4.5L11</v>
          </cell>
          <cell r="B3991" t="str">
            <v>IMPLANTE IN-KONE 4.5MM LONGITUD 11.5MM</v>
          </cell>
          <cell r="C3991">
            <v>472300</v>
          </cell>
          <cell r="D3991">
            <v>0</v>
          </cell>
          <cell r="E3991">
            <v>0</v>
          </cell>
          <cell r="F3991">
            <v>472300</v>
          </cell>
          <cell r="H3991" t="str">
            <v>IMPLANTE</v>
          </cell>
          <cell r="I3991" t="str">
            <v>Craneo maxilofacial</v>
          </cell>
          <cell r="J3991" t="str">
            <v>Tekka</v>
          </cell>
        </row>
        <row r="3992">
          <cell r="A3992" t="str">
            <v>DPINK4.5L10</v>
          </cell>
          <cell r="B3992" t="str">
            <v>IMPLANTE IN-KONE 4.5MM LONGITUD 10MM</v>
          </cell>
          <cell r="C3992">
            <v>472300</v>
          </cell>
          <cell r="D3992">
            <v>0</v>
          </cell>
          <cell r="E3992">
            <v>0</v>
          </cell>
          <cell r="F3992">
            <v>472300</v>
          </cell>
          <cell r="H3992" t="str">
            <v>IMPLANTE</v>
          </cell>
          <cell r="I3992" t="str">
            <v>Craneo maxilofacial</v>
          </cell>
          <cell r="J3992" t="str">
            <v>Tekka</v>
          </cell>
        </row>
        <row r="3993">
          <cell r="A3993" t="str">
            <v>DPINK4L8.5</v>
          </cell>
          <cell r="B3993" t="str">
            <v>IMPLANTE IN-KONE 4.0MM LONGITUD 8.5 MM</v>
          </cell>
          <cell r="C3993">
            <v>472300</v>
          </cell>
          <cell r="D3993">
            <v>0</v>
          </cell>
          <cell r="E3993">
            <v>0</v>
          </cell>
          <cell r="F3993">
            <v>472300</v>
          </cell>
          <cell r="H3993" t="str">
            <v>IMPLANTE</v>
          </cell>
          <cell r="I3993" t="str">
            <v>Craneo maxilofacial</v>
          </cell>
          <cell r="J3993" t="str">
            <v>Tekka</v>
          </cell>
        </row>
        <row r="3994">
          <cell r="A3994" t="str">
            <v>DPINK4L6</v>
          </cell>
          <cell r="B3994" t="str">
            <v>IMPLANTE IN-KONE 4.0MM LONGITUD 6MM</v>
          </cell>
          <cell r="C3994">
            <v>472300</v>
          </cell>
          <cell r="D3994">
            <v>0</v>
          </cell>
          <cell r="E3994">
            <v>0</v>
          </cell>
          <cell r="F3994">
            <v>472300</v>
          </cell>
          <cell r="H3994" t="str">
            <v>IMPLANTE</v>
          </cell>
          <cell r="I3994" t="str">
            <v>Craneo maxilofacial</v>
          </cell>
          <cell r="J3994" t="str">
            <v>Tekka</v>
          </cell>
        </row>
        <row r="3995">
          <cell r="A3995" t="str">
            <v>DPINK4L15</v>
          </cell>
          <cell r="B3995" t="str">
            <v>IMPLANTE IN-KONE 4.0MM LONGITUD 15MM</v>
          </cell>
          <cell r="C3995">
            <v>472300</v>
          </cell>
          <cell r="D3995">
            <v>0</v>
          </cell>
          <cell r="E3995">
            <v>0</v>
          </cell>
          <cell r="F3995">
            <v>472300</v>
          </cell>
          <cell r="H3995" t="str">
            <v>IMPLANTE</v>
          </cell>
          <cell r="I3995" t="str">
            <v>Craneo maxilofacial</v>
          </cell>
          <cell r="J3995" t="str">
            <v>Tekka</v>
          </cell>
        </row>
        <row r="3996">
          <cell r="A3996" t="str">
            <v>DPINK4L13</v>
          </cell>
          <cell r="B3996" t="str">
            <v>IMPLANTE IN-KONE 4.0MM LONGITUD 13MM</v>
          </cell>
          <cell r="C3996">
            <v>472300</v>
          </cell>
          <cell r="D3996">
            <v>0</v>
          </cell>
          <cell r="E3996">
            <v>0</v>
          </cell>
          <cell r="F3996">
            <v>472300</v>
          </cell>
          <cell r="H3996" t="str">
            <v>IMPLANTE</v>
          </cell>
          <cell r="I3996" t="str">
            <v>Craneo maxilofacial</v>
          </cell>
          <cell r="J3996" t="str">
            <v>Tekka</v>
          </cell>
        </row>
        <row r="3997">
          <cell r="A3997" t="str">
            <v>DPINK4L11.5</v>
          </cell>
          <cell r="B3997" t="str">
            <v>IMPLANTE IN-KONE 4.0MM LONGITUD 11.5MM</v>
          </cell>
          <cell r="C3997">
            <v>472300</v>
          </cell>
          <cell r="D3997">
            <v>0</v>
          </cell>
          <cell r="E3997">
            <v>0</v>
          </cell>
          <cell r="F3997">
            <v>472300</v>
          </cell>
          <cell r="H3997" t="str">
            <v>IMPLANTE</v>
          </cell>
          <cell r="I3997" t="str">
            <v>Craneo maxilofacial</v>
          </cell>
          <cell r="J3997" t="str">
            <v>Tekka</v>
          </cell>
        </row>
        <row r="3998">
          <cell r="A3998" t="str">
            <v>DPINK4L10</v>
          </cell>
          <cell r="B3998" t="str">
            <v>IMPLANTE IN-KONE 4.0MM LONGITUD 10MM</v>
          </cell>
          <cell r="C3998">
            <v>472300</v>
          </cell>
          <cell r="D3998">
            <v>0</v>
          </cell>
          <cell r="E3998">
            <v>0</v>
          </cell>
          <cell r="F3998">
            <v>472300</v>
          </cell>
          <cell r="H3998" t="str">
            <v>IMPLANTE</v>
          </cell>
          <cell r="I3998" t="str">
            <v>Craneo maxilofacial</v>
          </cell>
          <cell r="J3998" t="str">
            <v>Tekka</v>
          </cell>
        </row>
        <row r="3999">
          <cell r="A3999" t="str">
            <v>DPINK3.5L8.5</v>
          </cell>
          <cell r="B3999" t="str">
            <v>IMPLANTE IN-KONE 3.5MM LONGITUD 8.5MM</v>
          </cell>
          <cell r="C3999">
            <v>472300</v>
          </cell>
          <cell r="D3999">
            <v>0</v>
          </cell>
          <cell r="E3999">
            <v>0</v>
          </cell>
          <cell r="F3999">
            <v>472300</v>
          </cell>
          <cell r="H3999" t="str">
            <v>IMPLANTE</v>
          </cell>
          <cell r="I3999" t="str">
            <v>Craneo maxilofacial</v>
          </cell>
          <cell r="J3999" t="str">
            <v>Tekka</v>
          </cell>
        </row>
        <row r="4000">
          <cell r="A4000" t="str">
            <v>DPINK3.5L15</v>
          </cell>
          <cell r="B4000" t="str">
            <v>IMPLANTE IN-KONE 3.5MM LONGITUD 15MM</v>
          </cell>
          <cell r="C4000">
            <v>472300</v>
          </cell>
          <cell r="D4000">
            <v>0</v>
          </cell>
          <cell r="E4000">
            <v>0</v>
          </cell>
          <cell r="F4000">
            <v>472300</v>
          </cell>
          <cell r="H4000" t="str">
            <v>IMPLANTE</v>
          </cell>
          <cell r="I4000" t="str">
            <v>Craneo maxilofacial</v>
          </cell>
          <cell r="J4000" t="str">
            <v>Tekka</v>
          </cell>
        </row>
        <row r="4001">
          <cell r="A4001" t="str">
            <v>DPINK3.5L13</v>
          </cell>
          <cell r="B4001" t="str">
            <v>IMPLANTE IN-KONE 3.5MM LONGITUD 13MM</v>
          </cell>
          <cell r="C4001">
            <v>472300</v>
          </cell>
          <cell r="D4001">
            <v>0</v>
          </cell>
          <cell r="E4001">
            <v>0</v>
          </cell>
          <cell r="F4001">
            <v>472300</v>
          </cell>
          <cell r="H4001" t="str">
            <v>IMPLANTE</v>
          </cell>
          <cell r="I4001" t="str">
            <v>Craneo maxilofacial</v>
          </cell>
          <cell r="J4001" t="str">
            <v>Tekka</v>
          </cell>
        </row>
        <row r="4002">
          <cell r="A4002" t="str">
            <v>DPINK3.5L11.5</v>
          </cell>
          <cell r="B4002" t="str">
            <v>IMPLANTE IN-KONE 3.5MM LONGITUD 11.5MM</v>
          </cell>
          <cell r="C4002">
            <v>472300</v>
          </cell>
          <cell r="D4002">
            <v>0</v>
          </cell>
          <cell r="E4002">
            <v>0</v>
          </cell>
          <cell r="F4002">
            <v>472300</v>
          </cell>
          <cell r="H4002" t="str">
            <v>IMPLANTE</v>
          </cell>
          <cell r="I4002" t="str">
            <v>Craneo maxilofacial</v>
          </cell>
          <cell r="J4002" t="str">
            <v>Tekka</v>
          </cell>
        </row>
        <row r="4003">
          <cell r="A4003" t="str">
            <v>DPINK3.5L10</v>
          </cell>
          <cell r="B4003" t="str">
            <v>IMPLANTE IN-KONE 3.5MM LONGITUD 10MM</v>
          </cell>
          <cell r="C4003">
            <v>472300</v>
          </cell>
          <cell r="D4003">
            <v>0</v>
          </cell>
          <cell r="E4003">
            <v>0</v>
          </cell>
          <cell r="F4003">
            <v>472300</v>
          </cell>
          <cell r="H4003" t="str">
            <v>IMPLANTE</v>
          </cell>
          <cell r="I4003" t="str">
            <v>Craneo maxilofacial</v>
          </cell>
          <cell r="J4003" t="str">
            <v>Tekka</v>
          </cell>
        </row>
        <row r="4004">
          <cell r="A4004" t="str">
            <v>TC200ES</v>
          </cell>
          <cell r="B4004" t="str">
            <v>IMG1.CONNECT UND.CONEXIÓN.MAX 3 MOD.LINK</v>
          </cell>
          <cell r="C4004">
            <v>0</v>
          </cell>
          <cell r="D4004">
            <v>0.19</v>
          </cell>
          <cell r="E4004">
            <v>0</v>
          </cell>
          <cell r="F4004">
            <v>0</v>
          </cell>
          <cell r="H4004" t="str">
            <v>IMPLANTE</v>
          </cell>
          <cell r="I4004" t="str">
            <v>Equipos</v>
          </cell>
          <cell r="J4004" t="str">
            <v>BIOTRONITECH</v>
          </cell>
        </row>
        <row r="4005">
          <cell r="A4005" t="str">
            <v>ILESSYSPRO</v>
          </cell>
          <cell r="B4005" t="str">
            <v>ILESSYS SET DE INSTRUMENTAL</v>
          </cell>
          <cell r="C4005">
            <v>0</v>
          </cell>
          <cell r="D4005">
            <v>0.19</v>
          </cell>
          <cell r="E4005">
            <v>0</v>
          </cell>
          <cell r="F4005">
            <v>0</v>
          </cell>
          <cell r="H4005" t="str">
            <v>IMPLANTE</v>
          </cell>
          <cell r="I4005" t="str">
            <v>Endoscopia de Columna</v>
          </cell>
          <cell r="J4005" t="str">
            <v>Joimax</v>
          </cell>
        </row>
        <row r="4006">
          <cell r="A4006" t="str">
            <v>GRC260024</v>
          </cell>
          <cell r="B4006" t="str">
            <v>ILESSYS GUIA CONICA VERDE 260 / 2.4 MM</v>
          </cell>
          <cell r="C4006">
            <v>0</v>
          </cell>
          <cell r="D4006">
            <v>0.19</v>
          </cell>
          <cell r="E4006">
            <v>0</v>
          </cell>
          <cell r="F4006">
            <v>0</v>
          </cell>
          <cell r="H4006" t="str">
            <v>IMPLANTE</v>
          </cell>
          <cell r="I4006" t="str">
            <v>Endoscopia de Columna</v>
          </cell>
          <cell r="J4006" t="str">
            <v>Joimax</v>
          </cell>
        </row>
        <row r="4007">
          <cell r="A4007" t="str">
            <v>ZO-7250.</v>
          </cell>
          <cell r="B4007" t="str">
            <v>HOJAS D SIERRA MICRAIRE ANGOS 13*90*0.9M</v>
          </cell>
          <cell r="C4007">
            <v>240200</v>
          </cell>
          <cell r="D4007">
            <v>0.19</v>
          </cell>
          <cell r="E4007">
            <v>45638</v>
          </cell>
          <cell r="F4007">
            <v>285838</v>
          </cell>
          <cell r="H4007" t="str">
            <v>IMPLANTE</v>
          </cell>
          <cell r="I4007" t="str">
            <v>Reemplazos articulares</v>
          </cell>
          <cell r="J4007" t="str">
            <v>Microaire</v>
          </cell>
        </row>
        <row r="4008">
          <cell r="A4008" t="str">
            <v>ZR-020</v>
          </cell>
          <cell r="B4008" t="str">
            <v>HOJA DE SIERRA RECIPROCANTE 3.6MM*25.4</v>
          </cell>
          <cell r="C4008">
            <v>229400</v>
          </cell>
          <cell r="D4008">
            <v>0.19</v>
          </cell>
          <cell r="E4008">
            <v>43586</v>
          </cell>
          <cell r="F4008">
            <v>272986</v>
          </cell>
          <cell r="H4008" t="str">
            <v>IMPLANTE</v>
          </cell>
          <cell r="I4008" t="str">
            <v>Craneo maxilofacial</v>
          </cell>
          <cell r="J4008" t="str">
            <v>Microaire</v>
          </cell>
        </row>
        <row r="4009">
          <cell r="A4009" t="str">
            <v>ZR-120</v>
          </cell>
          <cell r="B4009" t="str">
            <v>HOJA DE SIERRA RECIPROCANTE 25.4MM</v>
          </cell>
          <cell r="C4009">
            <v>229400</v>
          </cell>
          <cell r="D4009">
            <v>0.19</v>
          </cell>
          <cell r="E4009">
            <v>43586</v>
          </cell>
          <cell r="F4009">
            <v>272986</v>
          </cell>
          <cell r="H4009" t="str">
            <v>IMPLANTE</v>
          </cell>
          <cell r="I4009" t="str">
            <v>Craneo maxilofacial</v>
          </cell>
          <cell r="J4009" t="str">
            <v>Microaire</v>
          </cell>
        </row>
        <row r="4010">
          <cell r="A4010" t="str">
            <v>ZR-733</v>
          </cell>
          <cell r="B4010" t="str">
            <v>HOJA DE SIERRA RECIPROCANTE 22.9MM</v>
          </cell>
          <cell r="C4010">
            <v>454800</v>
          </cell>
          <cell r="D4010">
            <v>0.19</v>
          </cell>
          <cell r="E4010">
            <v>86412</v>
          </cell>
          <cell r="F4010">
            <v>541212</v>
          </cell>
          <cell r="H4010" t="str">
            <v>IMPLANTE</v>
          </cell>
          <cell r="I4010" t="str">
            <v>Craneo maxilofacial</v>
          </cell>
          <cell r="J4010" t="str">
            <v>Microaire</v>
          </cell>
        </row>
        <row r="4011">
          <cell r="A4011" t="str">
            <v>ZS-043</v>
          </cell>
          <cell r="B4011" t="str">
            <v>HOJA DE SIERRA PEQUEÑA MOTOR</v>
          </cell>
          <cell r="C4011">
            <v>233500</v>
          </cell>
          <cell r="D4011">
            <v>0.19</v>
          </cell>
          <cell r="E4011">
            <v>44365</v>
          </cell>
          <cell r="F4011">
            <v>277865</v>
          </cell>
          <cell r="H4011" t="str">
            <v>IMPLANTE</v>
          </cell>
          <cell r="I4011" t="str">
            <v>Craneo maxilofacial</v>
          </cell>
          <cell r="J4011" t="str">
            <v>Microaire</v>
          </cell>
        </row>
        <row r="4012">
          <cell r="A4012" t="str">
            <v>ZO-7167</v>
          </cell>
          <cell r="B4012" t="str">
            <v>HOJA DE SIERRA OSCILANTE MICROAIRE </v>
          </cell>
          <cell r="C4012">
            <v>632900</v>
          </cell>
          <cell r="D4012">
            <v>0.19</v>
          </cell>
          <cell r="E4012">
            <v>120251</v>
          </cell>
          <cell r="F4012">
            <v>753151</v>
          </cell>
          <cell r="H4012" t="str">
            <v>IMPLANTE</v>
          </cell>
          <cell r="I4012" t="str">
            <v>Craneo maxilofacial</v>
          </cell>
          <cell r="J4012" t="str">
            <v>Microaire</v>
          </cell>
        </row>
        <row r="4013">
          <cell r="A4013" t="str">
            <v>ZO-7654</v>
          </cell>
          <cell r="B4013" t="str">
            <v>HOJA DE SIERRA OSCILANTE 13MM*30MM</v>
          </cell>
          <cell r="C4013">
            <v>549200</v>
          </cell>
          <cell r="D4013">
            <v>0.19</v>
          </cell>
          <cell r="E4013">
            <v>104348</v>
          </cell>
          <cell r="F4013">
            <v>653548</v>
          </cell>
          <cell r="H4013" t="str">
            <v>IMPLANTE</v>
          </cell>
          <cell r="I4013" t="str">
            <v>Craneo maxilofacial</v>
          </cell>
          <cell r="J4013" t="str">
            <v>Microaire</v>
          </cell>
        </row>
        <row r="4014">
          <cell r="A4014" t="str">
            <v>ZS-114M</v>
          </cell>
          <cell r="B4014" t="str">
            <v>HOJA DE SIERRA MICROAIRE DE 10MM</v>
          </cell>
          <cell r="C4014">
            <v>229400</v>
          </cell>
          <cell r="D4014">
            <v>0.19</v>
          </cell>
          <cell r="E4014">
            <v>43586</v>
          </cell>
          <cell r="F4014">
            <v>272986</v>
          </cell>
          <cell r="H4014" t="str">
            <v>IMPLANTE</v>
          </cell>
          <cell r="I4014" t="str">
            <v>Craneo maxilofacial</v>
          </cell>
          <cell r="J4014" t="str">
            <v>Microaire</v>
          </cell>
        </row>
        <row r="4015">
          <cell r="A4015" t="str">
            <v>ZS-125</v>
          </cell>
          <cell r="B4015" t="str">
            <v>HOJA DE SIERRA MICROAIRE 9 X 31 X 0.4MM</v>
          </cell>
          <cell r="C4015">
            <v>333300</v>
          </cell>
          <cell r="D4015">
            <v>0.19</v>
          </cell>
          <cell r="E4015">
            <v>63327</v>
          </cell>
          <cell r="F4015">
            <v>396627</v>
          </cell>
          <cell r="H4015" t="str">
            <v>IMPLANTE</v>
          </cell>
          <cell r="I4015" t="str">
            <v>Craneo maxilofacial</v>
          </cell>
          <cell r="J4015" t="str">
            <v>Microaire</v>
          </cell>
        </row>
        <row r="4016">
          <cell r="A4016" t="str">
            <v>ZS-412M</v>
          </cell>
          <cell r="B4016" t="str">
            <v>HOJA DE SIERRA MICROAIRE 5.5X18X0.4 MM</v>
          </cell>
          <cell r="C4016">
            <v>229400</v>
          </cell>
          <cell r="D4016">
            <v>0.19</v>
          </cell>
          <cell r="E4016">
            <v>43586</v>
          </cell>
          <cell r="F4016">
            <v>272986</v>
          </cell>
          <cell r="H4016" t="str">
            <v>IMPLANTE</v>
          </cell>
          <cell r="I4016" t="str">
            <v>Craneo maxilofacial</v>
          </cell>
          <cell r="J4016" t="str">
            <v>Microaire</v>
          </cell>
        </row>
        <row r="4017">
          <cell r="A4017" t="str">
            <v>ZS-333</v>
          </cell>
          <cell r="B4017" t="str">
            <v>HOJA DE SIERRA MICROAIRE 14X 41X 0.4MM</v>
          </cell>
          <cell r="C4017">
            <v>233500</v>
          </cell>
          <cell r="D4017">
            <v>0.19</v>
          </cell>
          <cell r="E4017">
            <v>44365</v>
          </cell>
          <cell r="F4017">
            <v>277865</v>
          </cell>
          <cell r="H4017" t="str">
            <v>IMPLANTE</v>
          </cell>
          <cell r="I4017" t="str">
            <v>Craneo maxilofacial</v>
          </cell>
          <cell r="J4017" t="str">
            <v>Microaire</v>
          </cell>
        </row>
        <row r="4018">
          <cell r="A4018" t="str">
            <v>ZO-7596.</v>
          </cell>
          <cell r="B4018" t="str">
            <v>HOJA DE SIERRA M,A  ANCHA 25.4*90*1.27MM</v>
          </cell>
          <cell r="C4018">
            <v>623900</v>
          </cell>
          <cell r="D4018">
            <v>0.19</v>
          </cell>
          <cell r="E4018">
            <v>118541</v>
          </cell>
          <cell r="F4018">
            <v>742441</v>
          </cell>
          <cell r="H4018" t="str">
            <v>IMPLANTE</v>
          </cell>
          <cell r="I4018" t="str">
            <v>Reemplazos articulares</v>
          </cell>
          <cell r="J4018" t="str">
            <v>Microaire</v>
          </cell>
        </row>
        <row r="4019">
          <cell r="A4019" t="str">
            <v>ZO-7145</v>
          </cell>
          <cell r="B4019" t="str">
            <v>HOJA DE SIERRA LARGA OSC. 11Mm*30Mm*60Mm</v>
          </cell>
          <cell r="C4019">
            <v>283400</v>
          </cell>
          <cell r="D4019">
            <v>0.19</v>
          </cell>
          <cell r="E4019">
            <v>53846</v>
          </cell>
          <cell r="F4019">
            <v>337246</v>
          </cell>
          <cell r="H4019" t="str">
            <v>IMPLANTE</v>
          </cell>
          <cell r="I4019" t="str">
            <v>Craneo maxilofacial</v>
          </cell>
          <cell r="J4019" t="str">
            <v>Microaire</v>
          </cell>
        </row>
        <row r="4020">
          <cell r="A4020" t="str">
            <v>ZS-339M</v>
          </cell>
          <cell r="B4020" t="str">
            <v>HOJA DE SIERR MICROAIRE 4.5X25.5X0.4 MM</v>
          </cell>
          <cell r="C4020">
            <v>229400</v>
          </cell>
          <cell r="D4020">
            <v>0.19</v>
          </cell>
          <cell r="E4020">
            <v>43586</v>
          </cell>
          <cell r="F4020">
            <v>272986</v>
          </cell>
          <cell r="H4020" t="str">
            <v>IMPLANTE</v>
          </cell>
          <cell r="I4020" t="str">
            <v>Craneo maxilofacial</v>
          </cell>
          <cell r="J4020" t="str">
            <v>Microaire</v>
          </cell>
        </row>
        <row r="4021">
          <cell r="A4021" t="str">
            <v>DWJ514</v>
          </cell>
          <cell r="B4021" t="str">
            <v>HALF-WEDGE AUM.BASEPLATE ANGLE=35°(29MM)</v>
          </cell>
          <cell r="C4021">
            <v>5037300</v>
          </cell>
          <cell r="D4021">
            <v>0</v>
          </cell>
          <cell r="E4021">
            <v>0</v>
          </cell>
          <cell r="F4021">
            <v>5037300</v>
          </cell>
          <cell r="H4021" t="str">
            <v>IMPLANTE</v>
          </cell>
          <cell r="I4021" t="str">
            <v>Reemplazos articulares</v>
          </cell>
          <cell r="J4021" t="str">
            <v>Tornier</v>
          </cell>
        </row>
        <row r="4022">
          <cell r="A4022" t="str">
            <v>DWJ504</v>
          </cell>
          <cell r="B4022" t="str">
            <v>HALF-WEDGE AUM.BASEPLATE ANGLE=35°(25MM)</v>
          </cell>
          <cell r="C4022">
            <v>4966200</v>
          </cell>
          <cell r="D4022">
            <v>0</v>
          </cell>
          <cell r="E4022">
            <v>0</v>
          </cell>
          <cell r="F4022">
            <v>4966200</v>
          </cell>
          <cell r="H4022" t="str">
            <v>IMPLANTE</v>
          </cell>
          <cell r="I4022" t="str">
            <v>Reemplazos articulares</v>
          </cell>
          <cell r="J4022" t="str">
            <v>Tornier</v>
          </cell>
        </row>
        <row r="4023">
          <cell r="A4023" t="str">
            <v>100-603</v>
          </cell>
          <cell r="B4023" t="str">
            <v>GUIAS CALIBRADAS 2.0*230 MM</v>
          </cell>
          <cell r="C4023">
            <v>0</v>
          </cell>
          <cell r="D4023">
            <v>0</v>
          </cell>
          <cell r="E4023">
            <v>0</v>
          </cell>
          <cell r="F4023">
            <v>0</v>
          </cell>
          <cell r="H4023" t="str">
            <v>IMPLANTE</v>
          </cell>
          <cell r="I4023" t="str">
            <v>Osteosintesis y trauma</v>
          </cell>
          <cell r="J4023" t="str">
            <v>Instrumecol</v>
          </cell>
        </row>
        <row r="4024">
          <cell r="A4024" t="str">
            <v>28789GW</v>
          </cell>
          <cell r="B4024" t="str">
            <v>Guia nitinol 1.1mm</v>
          </cell>
          <cell r="C4024">
            <v>280000</v>
          </cell>
          <cell r="D4024">
            <v>0.19</v>
          </cell>
          <cell r="E4024">
            <v>53200</v>
          </cell>
          <cell r="F4024">
            <v>333200</v>
          </cell>
          <cell r="G4024" t="str">
            <v>Nuevo</v>
          </cell>
          <cell r="H4024" t="str">
            <v>IMPLANTE</v>
          </cell>
          <cell r="I4024" t="str">
            <v>Medicina deportiva</v>
          </cell>
          <cell r="J4024" t="str">
            <v>BIOTRONITECH</v>
          </cell>
        </row>
        <row r="4025">
          <cell r="A4025" t="str">
            <v>NLGT-0011</v>
          </cell>
          <cell r="B4025" t="str">
            <v>GUIA FLEXIBLE NITINOL 1.1 X 350</v>
          </cell>
          <cell r="C4025">
            <v>390000</v>
          </cell>
          <cell r="D4025">
            <v>0.19</v>
          </cell>
          <cell r="E4025">
            <v>74100</v>
          </cell>
          <cell r="F4025">
            <v>464100</v>
          </cell>
          <cell r="H4025" t="str">
            <v>IMPLANTE</v>
          </cell>
          <cell r="I4025" t="str">
            <v>Medicina deportiva</v>
          </cell>
          <cell r="J4025" t="str">
            <v>Element  Orthopedics</v>
          </cell>
        </row>
        <row r="4026">
          <cell r="A4026" t="str">
            <v>GRD187350</v>
          </cell>
          <cell r="B4026" t="str">
            <v>GUIA CONICA LONGITUDINAL 180 MM</v>
          </cell>
          <cell r="C4026">
            <v>0</v>
          </cell>
          <cell r="D4026">
            <v>0.19</v>
          </cell>
          <cell r="E4026">
            <v>0</v>
          </cell>
          <cell r="F4026">
            <v>0</v>
          </cell>
          <cell r="H4026" t="str">
            <v>IMPLANTE</v>
          </cell>
          <cell r="I4026" t="str">
            <v>Endoscopia de Columna</v>
          </cell>
          <cell r="J4026" t="str">
            <v>Joimax</v>
          </cell>
        </row>
        <row r="4027">
          <cell r="A4027" t="str">
            <v>GRD226315</v>
          </cell>
          <cell r="B4027" t="str">
            <v>GUIA CONICA CENTRICA Y EXCENTRICA 225 MM</v>
          </cell>
          <cell r="C4027">
            <v>0</v>
          </cell>
          <cell r="D4027">
            <v>0.19</v>
          </cell>
          <cell r="E4027">
            <v>0</v>
          </cell>
          <cell r="F4027">
            <v>0</v>
          </cell>
          <cell r="H4027" t="str">
            <v>IMPLANTE</v>
          </cell>
          <cell r="I4027" t="str">
            <v>Endoscopia de Columna</v>
          </cell>
          <cell r="J4027" t="str">
            <v>Joimax</v>
          </cell>
        </row>
        <row r="4028">
          <cell r="A4028" t="str">
            <v>35324-260</v>
          </cell>
          <cell r="B4028" t="str">
            <v>GUIA CON ROSCA D=3.2mm L=260mm</v>
          </cell>
          <cell r="C4028">
            <v>144500</v>
          </cell>
          <cell r="D4028">
            <v>0</v>
          </cell>
          <cell r="E4028">
            <v>0</v>
          </cell>
          <cell r="F4028">
            <v>144500</v>
          </cell>
          <cell r="H4028" t="str">
            <v>IMPLANTE</v>
          </cell>
          <cell r="I4028" t="str">
            <v>Osteosintesis y trauma</v>
          </cell>
          <cell r="J4028" t="str">
            <v>I.T.S Latin America</v>
          </cell>
        </row>
        <row r="4029">
          <cell r="A4029" t="str">
            <v>35324-228</v>
          </cell>
          <cell r="B4029" t="str">
            <v>GUIA CON ROSCA D=3.2mm L=228mm</v>
          </cell>
          <cell r="C4029">
            <v>144500</v>
          </cell>
          <cell r="D4029">
            <v>0</v>
          </cell>
          <cell r="E4029">
            <v>0</v>
          </cell>
          <cell r="F4029">
            <v>144500</v>
          </cell>
          <cell r="H4029" t="str">
            <v>IMPLANTE</v>
          </cell>
          <cell r="I4029" t="str">
            <v>Pie y mano</v>
          </cell>
          <cell r="J4029" t="str">
            <v>I.T.S Latin America</v>
          </cell>
        </row>
        <row r="4030">
          <cell r="A4030" t="str">
            <v>35164-260</v>
          </cell>
          <cell r="B4030" t="str">
            <v>GUIA CON ROSCA D=1.6mm L=260mm</v>
          </cell>
          <cell r="C4030">
            <v>150400</v>
          </cell>
          <cell r="D4030">
            <v>0</v>
          </cell>
          <cell r="E4030">
            <v>0</v>
          </cell>
          <cell r="F4030">
            <v>150400</v>
          </cell>
          <cell r="H4030" t="str">
            <v>IMPLANTE</v>
          </cell>
          <cell r="I4030" t="str">
            <v>Osteosintesis y trauma</v>
          </cell>
          <cell r="J4030" t="str">
            <v>I.T.S Latin America</v>
          </cell>
        </row>
        <row r="4031">
          <cell r="A4031" t="str">
            <v>35164-150</v>
          </cell>
          <cell r="B4031" t="str">
            <v>GUIA CON ROSCA D=1.6mm L=150mm</v>
          </cell>
          <cell r="C4031">
            <v>84500</v>
          </cell>
          <cell r="D4031">
            <v>0</v>
          </cell>
          <cell r="E4031">
            <v>0</v>
          </cell>
          <cell r="F4031">
            <v>84500</v>
          </cell>
          <cell r="H4031" t="str">
            <v>IMPLANTE</v>
          </cell>
          <cell r="I4031" t="str">
            <v>Osteosintesis y trauma</v>
          </cell>
          <cell r="J4031" t="str">
            <v>I.T.S Latin America</v>
          </cell>
        </row>
        <row r="4032">
          <cell r="A4032" t="str">
            <v>OR159A</v>
          </cell>
          <cell r="B4032" t="str">
            <v>GUIA CON OJAL ROSCADA 2.5*350</v>
          </cell>
          <cell r="C4032">
            <v>213800</v>
          </cell>
          <cell r="D4032">
            <v>0</v>
          </cell>
          <cell r="E4032">
            <v>0</v>
          </cell>
          <cell r="F4032">
            <v>213800</v>
          </cell>
          <cell r="H4032" t="str">
            <v>IMPLANTE</v>
          </cell>
          <cell r="I4032" t="str">
            <v>Medicina deportiva</v>
          </cell>
          <cell r="J4032" t="str">
            <v>Instrumecol</v>
          </cell>
        </row>
        <row r="4033">
          <cell r="A4033" t="str">
            <v>OR159</v>
          </cell>
          <cell r="B4033" t="str">
            <v>GUIA CON OJAL LISA 2.5*350</v>
          </cell>
          <cell r="C4033">
            <v>213800</v>
          </cell>
          <cell r="D4033">
            <v>0</v>
          </cell>
          <cell r="E4033">
            <v>0</v>
          </cell>
          <cell r="F4033">
            <v>213800</v>
          </cell>
          <cell r="H4033" t="str">
            <v>IMPLANTE</v>
          </cell>
          <cell r="I4033" t="str">
            <v>Medicina deportiva</v>
          </cell>
          <cell r="J4033" t="str">
            <v>Instrumecol</v>
          </cell>
        </row>
        <row r="4034">
          <cell r="A4034" t="str">
            <v>PSPN-3230</v>
          </cell>
          <cell r="B4034" t="str">
            <v>GUIA CON OJAL 3.2X300MM</v>
          </cell>
          <cell r="C4034">
            <v>306600</v>
          </cell>
          <cell r="D4034">
            <v>0.19</v>
          </cell>
          <cell r="E4034">
            <v>58254</v>
          </cell>
          <cell r="F4034">
            <v>364854</v>
          </cell>
          <cell r="H4034" t="str">
            <v>IMPLANTE</v>
          </cell>
          <cell r="I4034" t="str">
            <v>Medicina deportiva</v>
          </cell>
          <cell r="J4034" t="str">
            <v>Element  Orthopedics</v>
          </cell>
        </row>
        <row r="4035">
          <cell r="A4035" t="str">
            <v>PSPN-0001</v>
          </cell>
          <cell r="B4035" t="str">
            <v>GUIA CON OJAL 2.4 X 430 MM</v>
          </cell>
          <cell r="C4035">
            <v>350000</v>
          </cell>
          <cell r="D4035">
            <v>0.19</v>
          </cell>
          <cell r="E4035">
            <v>66500</v>
          </cell>
          <cell r="F4035">
            <v>416500</v>
          </cell>
          <cell r="H4035" t="str">
            <v>IMPLANTE</v>
          </cell>
          <cell r="I4035" t="str">
            <v>Medicina deportiva</v>
          </cell>
          <cell r="J4035" t="str">
            <v>Element  Orthopedics</v>
          </cell>
        </row>
        <row r="4036">
          <cell r="A4036" t="str">
            <v>PSPN-2215</v>
          </cell>
          <cell r="B4036" t="str">
            <v>Guía con ojal 2.2 X150 mm punta trocar</v>
          </cell>
          <cell r="C4036">
            <v>306600</v>
          </cell>
          <cell r="D4036">
            <v>0.19</v>
          </cell>
          <cell r="E4036">
            <v>58254</v>
          </cell>
          <cell r="F4036">
            <v>364854</v>
          </cell>
          <cell r="H4036" t="str">
            <v>IMPLANTE</v>
          </cell>
          <cell r="I4036" t="str">
            <v>Medicina deportiva</v>
          </cell>
          <cell r="J4036" t="str">
            <v>Element  Orthopedics</v>
          </cell>
        </row>
        <row r="4037">
          <cell r="A4037" t="str">
            <v>PSPN-2230</v>
          </cell>
          <cell r="B4037" t="str">
            <v>GUÍA CON OJAL 2.2 X150 MM</v>
          </cell>
          <cell r="C4037">
            <v>306600</v>
          </cell>
          <cell r="D4037">
            <v>0.19</v>
          </cell>
          <cell r="E4037">
            <v>58254</v>
          </cell>
          <cell r="F4037">
            <v>364854</v>
          </cell>
          <cell r="H4037" t="str">
            <v>IMPLANTE</v>
          </cell>
          <cell r="I4037" t="str">
            <v>Medicina deportiva</v>
          </cell>
          <cell r="J4037" t="str">
            <v>Element  Orthopedics</v>
          </cell>
        </row>
        <row r="4038">
          <cell r="A4038" t="str">
            <v>100-603-01</v>
          </cell>
          <cell r="B4038" t="str">
            <v>GUIA CALIBRADA ROSCA  EN PUNTA 2.5 *230</v>
          </cell>
          <cell r="C4038">
            <v>0</v>
          </cell>
          <cell r="D4038">
            <v>0</v>
          </cell>
          <cell r="E4038">
            <v>0</v>
          </cell>
          <cell r="F4038">
            <v>0</v>
          </cell>
          <cell r="H4038" t="str">
            <v>IMPLANTE</v>
          </cell>
          <cell r="I4038" t="str">
            <v>Osteosintesis y trauma</v>
          </cell>
          <cell r="J4038" t="str">
            <v>Instrumecol</v>
          </cell>
        </row>
        <row r="4039">
          <cell r="A4039" t="str">
            <v>GRC175073</v>
          </cell>
          <cell r="B4039" t="str">
            <v>GUIA BISELADA ROJA 45/170 MM</v>
          </cell>
          <cell r="C4039">
            <v>0</v>
          </cell>
          <cell r="D4039">
            <v>0.19</v>
          </cell>
          <cell r="E4039">
            <v>0</v>
          </cell>
          <cell r="F4039">
            <v>0</v>
          </cell>
          <cell r="H4039" t="str">
            <v>IMPLANTE</v>
          </cell>
          <cell r="I4039" t="str">
            <v>Endoscopia de Columna</v>
          </cell>
          <cell r="J4039" t="str">
            <v>Joimax</v>
          </cell>
        </row>
        <row r="4040">
          <cell r="A4040" t="str">
            <v>GRC212549</v>
          </cell>
          <cell r="B4040" t="str">
            <v>GUIA BISELADA AMARILLA 45/210 MM</v>
          </cell>
          <cell r="C4040">
            <v>0</v>
          </cell>
          <cell r="D4040">
            <v>0.19</v>
          </cell>
          <cell r="E4040">
            <v>0</v>
          </cell>
          <cell r="F4040">
            <v>0</v>
          </cell>
          <cell r="H4040" t="str">
            <v>IMPLANTE</v>
          </cell>
          <cell r="I4040" t="str">
            <v>Endoscopia de Columna</v>
          </cell>
          <cell r="J4040" t="str">
            <v>Joimax</v>
          </cell>
        </row>
        <row r="4041">
          <cell r="A4041" t="str">
            <v>35-200-1010</v>
          </cell>
          <cell r="B4041" t="str">
            <v>GRAPA TROCANTERICA CORTA *50MM</v>
          </cell>
          <cell r="C4041">
            <v>4251800</v>
          </cell>
          <cell r="D4041">
            <v>0</v>
          </cell>
          <cell r="E4041">
            <v>0</v>
          </cell>
          <cell r="F4041">
            <v>4251800</v>
          </cell>
          <cell r="H4041" t="str">
            <v>IMPLANTE</v>
          </cell>
          <cell r="I4041" t="str">
            <v>Reemplazos articulares</v>
          </cell>
          <cell r="J4041" t="str">
            <v>Kinamed</v>
          </cell>
        </row>
        <row r="4042">
          <cell r="A4042" t="str">
            <v>6101-004</v>
          </cell>
          <cell r="B4042" t="str">
            <v>GRAPA DE BLOUNT * 28 MM</v>
          </cell>
          <cell r="C4042">
            <v>187200</v>
          </cell>
          <cell r="D4042">
            <v>0</v>
          </cell>
          <cell r="E4042">
            <v>0</v>
          </cell>
          <cell r="F4042">
            <v>187200</v>
          </cell>
          <cell r="H4042" t="str">
            <v>IMPLANTE</v>
          </cell>
          <cell r="I4042" t="str">
            <v>Osteosintesis y trauma</v>
          </cell>
          <cell r="J4042" t="str">
            <v>Surgival</v>
          </cell>
        </row>
        <row r="4043">
          <cell r="A4043" t="str">
            <v>6101-003</v>
          </cell>
          <cell r="B4043" t="str">
            <v>GRAPA DE BLOUNT * 22 MM</v>
          </cell>
          <cell r="C4043">
            <v>187200</v>
          </cell>
          <cell r="D4043">
            <v>0</v>
          </cell>
          <cell r="E4043">
            <v>0</v>
          </cell>
          <cell r="F4043">
            <v>187200</v>
          </cell>
          <cell r="H4043" t="str">
            <v>IMPLANTE</v>
          </cell>
          <cell r="I4043" t="str">
            <v>Osteosintesis y trauma</v>
          </cell>
          <cell r="J4043" t="str">
            <v>Surgival</v>
          </cell>
        </row>
        <row r="4044">
          <cell r="A4044" t="str">
            <v>6101-002</v>
          </cell>
          <cell r="B4044" t="str">
            <v>GRAPA DE BLOUNT * 16 MM</v>
          </cell>
          <cell r="C4044">
            <v>187200</v>
          </cell>
          <cell r="D4044">
            <v>0</v>
          </cell>
          <cell r="E4044">
            <v>0</v>
          </cell>
          <cell r="F4044">
            <v>187200</v>
          </cell>
          <cell r="H4044" t="str">
            <v>IMPLANTE</v>
          </cell>
          <cell r="I4044" t="str">
            <v>Osteosintesis y trauma</v>
          </cell>
          <cell r="J4044" t="str">
            <v>Surgival</v>
          </cell>
        </row>
        <row r="4045">
          <cell r="A4045" t="str">
            <v>6101-001</v>
          </cell>
          <cell r="B4045" t="str">
            <v>GRAPA DE BLOUNT * 10 MM</v>
          </cell>
          <cell r="C4045">
            <v>187200</v>
          </cell>
          <cell r="D4045">
            <v>0</v>
          </cell>
          <cell r="E4045">
            <v>0</v>
          </cell>
          <cell r="F4045">
            <v>187200</v>
          </cell>
          <cell r="H4045" t="str">
            <v>IMPLANTE</v>
          </cell>
          <cell r="I4045" t="str">
            <v>Osteosintesis y trauma</v>
          </cell>
          <cell r="J4045" t="str">
            <v>Surgival</v>
          </cell>
        </row>
        <row r="4046">
          <cell r="A4046" t="str">
            <v>DWD180</v>
          </cell>
          <cell r="B4046" t="str">
            <v>GLENOIDE REVERSA II D.36*25MM</v>
          </cell>
          <cell r="C4046">
            <v>4675500</v>
          </cell>
          <cell r="D4046">
            <v>0</v>
          </cell>
          <cell r="E4046">
            <v>0</v>
          </cell>
          <cell r="F4046">
            <v>4675500</v>
          </cell>
          <cell r="H4046" t="str">
            <v>IMPLANTE</v>
          </cell>
          <cell r="I4046" t="str">
            <v>Reemplazos articulares</v>
          </cell>
          <cell r="J4046" t="str">
            <v>Tornier</v>
          </cell>
        </row>
        <row r="4047">
          <cell r="A4047" t="str">
            <v>DWD192</v>
          </cell>
          <cell r="B4047" t="str">
            <v>GLENOIDE REV II OFFSET 2° D. 36*29MM</v>
          </cell>
          <cell r="C4047">
            <v>4675500</v>
          </cell>
          <cell r="D4047">
            <v>0</v>
          </cell>
          <cell r="E4047">
            <v>0</v>
          </cell>
          <cell r="F4047">
            <v>4675500</v>
          </cell>
          <cell r="H4047" t="str">
            <v>IMPLANTE</v>
          </cell>
          <cell r="I4047" t="str">
            <v>Reemplazos articulares</v>
          </cell>
          <cell r="J4047" t="str">
            <v>Tornier</v>
          </cell>
        </row>
        <row r="4048">
          <cell r="A4048" t="str">
            <v>DWD182</v>
          </cell>
          <cell r="B4048" t="str">
            <v>GLENOIDE REV II OFFSET 2° D. 36*25MM</v>
          </cell>
          <cell r="C4048">
            <v>4675500</v>
          </cell>
          <cell r="D4048">
            <v>0</v>
          </cell>
          <cell r="E4048">
            <v>0</v>
          </cell>
          <cell r="F4048">
            <v>4675500</v>
          </cell>
          <cell r="H4048" t="str">
            <v>IMPLANTE</v>
          </cell>
          <cell r="I4048" t="str">
            <v>Reemplazos articulares</v>
          </cell>
          <cell r="J4048" t="str">
            <v>Tornier</v>
          </cell>
        </row>
        <row r="4049">
          <cell r="A4049" t="str">
            <v>DWD191</v>
          </cell>
          <cell r="B4049" t="str">
            <v>GLENOIDE REV II INCLINADA 10° D. 36*29MM</v>
          </cell>
          <cell r="C4049">
            <v>4675500</v>
          </cell>
          <cell r="D4049">
            <v>0</v>
          </cell>
          <cell r="E4049">
            <v>0</v>
          </cell>
          <cell r="F4049">
            <v>4675500</v>
          </cell>
          <cell r="H4049" t="str">
            <v>IMPLANTE</v>
          </cell>
          <cell r="I4049" t="str">
            <v>Reemplazos articulares</v>
          </cell>
          <cell r="J4049" t="str">
            <v>Tornier</v>
          </cell>
        </row>
        <row r="4050">
          <cell r="A4050" t="str">
            <v>DWD181</v>
          </cell>
          <cell r="B4050" t="str">
            <v>GLENOIDE REV II INCLINADA 10° D. 36*25MM</v>
          </cell>
          <cell r="C4050">
            <v>4675500</v>
          </cell>
          <cell r="D4050">
            <v>0</v>
          </cell>
          <cell r="E4050">
            <v>0</v>
          </cell>
          <cell r="F4050">
            <v>4675500</v>
          </cell>
          <cell r="H4050" t="str">
            <v>IMPLANTE</v>
          </cell>
          <cell r="I4050" t="str">
            <v>Reemplazos articulares</v>
          </cell>
          <cell r="J4050" t="str">
            <v>Tornier</v>
          </cell>
        </row>
        <row r="4051">
          <cell r="A4051" t="str">
            <v>DWE303</v>
          </cell>
          <cell r="B4051" t="str">
            <v>GLENOIDE PEGG S40</v>
          </cell>
          <cell r="C4051">
            <v>1569100</v>
          </cell>
          <cell r="D4051">
            <v>0</v>
          </cell>
          <cell r="E4051">
            <v>0</v>
          </cell>
          <cell r="F4051">
            <v>1569100</v>
          </cell>
          <cell r="H4051" t="str">
            <v>IMPLANTE</v>
          </cell>
          <cell r="I4051" t="str">
            <v>Reemplazos articulares</v>
          </cell>
          <cell r="J4051" t="str">
            <v>Tornier</v>
          </cell>
        </row>
        <row r="4052">
          <cell r="A4052" t="str">
            <v>DWE302</v>
          </cell>
          <cell r="B4052" t="str">
            <v>GLENOIDE PEGG S35</v>
          </cell>
          <cell r="C4052">
            <v>1569100</v>
          </cell>
          <cell r="D4052">
            <v>0</v>
          </cell>
          <cell r="E4052">
            <v>0</v>
          </cell>
          <cell r="F4052">
            <v>1569100</v>
          </cell>
          <cell r="H4052" t="str">
            <v>IMPLANTE</v>
          </cell>
          <cell r="I4052" t="str">
            <v>Reemplazos articulares</v>
          </cell>
          <cell r="J4052" t="str">
            <v>Tornier</v>
          </cell>
        </row>
        <row r="4053">
          <cell r="A4053" t="str">
            <v>DWE301</v>
          </cell>
          <cell r="B4053" t="str">
            <v>GLENOIDE PEGG S30</v>
          </cell>
          <cell r="C4053">
            <v>1569100</v>
          </cell>
          <cell r="D4053">
            <v>0</v>
          </cell>
          <cell r="E4053">
            <v>0</v>
          </cell>
          <cell r="F4053">
            <v>1569100</v>
          </cell>
          <cell r="H4053" t="str">
            <v>IMPLANTE</v>
          </cell>
          <cell r="I4053" t="str">
            <v>Reemplazos articulares</v>
          </cell>
          <cell r="J4053" t="str">
            <v>Tornier</v>
          </cell>
        </row>
        <row r="4054">
          <cell r="A4054" t="str">
            <v>DWE313</v>
          </cell>
          <cell r="B4054" t="str">
            <v>GLENOIDE PEGG M40</v>
          </cell>
          <cell r="C4054">
            <v>1569100</v>
          </cell>
          <cell r="D4054">
            <v>0</v>
          </cell>
          <cell r="E4054">
            <v>0</v>
          </cell>
          <cell r="F4054">
            <v>1569100</v>
          </cell>
          <cell r="H4054" t="str">
            <v>IMPLANTE</v>
          </cell>
          <cell r="I4054" t="str">
            <v>Reemplazos articulares</v>
          </cell>
          <cell r="J4054" t="str">
            <v>Tornier</v>
          </cell>
        </row>
        <row r="4055">
          <cell r="A4055" t="str">
            <v>DWE312</v>
          </cell>
          <cell r="B4055" t="str">
            <v>GLENOIDE PEGG M35</v>
          </cell>
          <cell r="C4055">
            <v>1569100</v>
          </cell>
          <cell r="D4055">
            <v>0</v>
          </cell>
          <cell r="E4055">
            <v>0</v>
          </cell>
          <cell r="F4055">
            <v>1569100</v>
          </cell>
          <cell r="H4055" t="str">
            <v>IMPLANTE</v>
          </cell>
          <cell r="I4055" t="str">
            <v>Reemplazos articulares</v>
          </cell>
          <cell r="J4055" t="str">
            <v>Tornier</v>
          </cell>
        </row>
        <row r="4056">
          <cell r="A4056" t="str">
            <v>DWE311</v>
          </cell>
          <cell r="B4056" t="str">
            <v>GLENOIDE PEGG M30</v>
          </cell>
          <cell r="C4056">
            <v>1569100</v>
          </cell>
          <cell r="D4056">
            <v>0</v>
          </cell>
          <cell r="E4056">
            <v>0</v>
          </cell>
          <cell r="F4056">
            <v>1569100</v>
          </cell>
          <cell r="H4056" t="str">
            <v>IMPLANTE</v>
          </cell>
          <cell r="I4056" t="str">
            <v>Reemplazos articulares</v>
          </cell>
          <cell r="J4056" t="str">
            <v>Tornier</v>
          </cell>
        </row>
        <row r="4057">
          <cell r="A4057" t="str">
            <v>DWE321</v>
          </cell>
          <cell r="B4057" t="str">
            <v>GLENOIDE PEGG L40</v>
          </cell>
          <cell r="C4057">
            <v>1569100</v>
          </cell>
          <cell r="D4057">
            <v>0</v>
          </cell>
          <cell r="E4057">
            <v>0</v>
          </cell>
          <cell r="F4057">
            <v>1569100</v>
          </cell>
          <cell r="H4057" t="str">
            <v>IMPLANTE</v>
          </cell>
          <cell r="I4057" t="str">
            <v>Reemplazos articulares</v>
          </cell>
          <cell r="J4057" t="str">
            <v>Tornier</v>
          </cell>
        </row>
        <row r="4058">
          <cell r="A4058" t="str">
            <v>DWD190</v>
          </cell>
          <cell r="B4058" t="str">
            <v>GELNOIDE REVERSA II D. 36*29MM</v>
          </cell>
          <cell r="C4058">
            <v>4675500</v>
          </cell>
          <cell r="D4058">
            <v>0</v>
          </cell>
          <cell r="E4058">
            <v>0</v>
          </cell>
          <cell r="F4058">
            <v>4675500</v>
          </cell>
          <cell r="H4058" t="str">
            <v>IMPLANTE</v>
          </cell>
          <cell r="I4058" t="str">
            <v>Reemplazos articulares</v>
          </cell>
          <cell r="J4058" t="str">
            <v>Tornier</v>
          </cell>
        </row>
        <row r="4059">
          <cell r="A4059" t="str">
            <v>57-3010</v>
          </cell>
          <cell r="B4059" t="str">
            <v>GANCHO SFS PEDICULAR PEQUEÑO</v>
          </cell>
          <cell r="C4059">
            <v>844200</v>
          </cell>
          <cell r="D4059">
            <v>0</v>
          </cell>
          <cell r="E4059">
            <v>0</v>
          </cell>
          <cell r="F4059">
            <v>844200</v>
          </cell>
          <cell r="H4059" t="str">
            <v>IMPLANTE</v>
          </cell>
          <cell r="I4059" t="str">
            <v>Columna</v>
          </cell>
          <cell r="J4059" t="str">
            <v>Orthofix</v>
          </cell>
        </row>
        <row r="4060">
          <cell r="A4060" t="str">
            <v>57-3011</v>
          </cell>
          <cell r="B4060" t="str">
            <v>GANCHO SFS PEDICULAR GRANDE</v>
          </cell>
          <cell r="C4060">
            <v>844200</v>
          </cell>
          <cell r="D4060">
            <v>0</v>
          </cell>
          <cell r="E4060">
            <v>0</v>
          </cell>
          <cell r="F4060">
            <v>844200</v>
          </cell>
          <cell r="H4060" t="str">
            <v>IMPLANTE</v>
          </cell>
          <cell r="I4060" t="str">
            <v>Columna</v>
          </cell>
          <cell r="J4060" t="str">
            <v>Orthofix</v>
          </cell>
        </row>
        <row r="4061">
          <cell r="A4061" t="str">
            <v>57-3050</v>
          </cell>
          <cell r="B4061" t="str">
            <v>GANCHO SFS LAMINAR ANGOSTO LUMBAR</v>
          </cell>
          <cell r="C4061">
            <v>844200</v>
          </cell>
          <cell r="D4061">
            <v>0</v>
          </cell>
          <cell r="E4061">
            <v>0</v>
          </cell>
          <cell r="F4061">
            <v>844200</v>
          </cell>
          <cell r="H4061" t="str">
            <v>IMPLANTE</v>
          </cell>
          <cell r="I4061" t="str">
            <v>Columna</v>
          </cell>
          <cell r="J4061" t="str">
            <v>Orthofix</v>
          </cell>
        </row>
        <row r="4062">
          <cell r="A4062" t="str">
            <v>57-3040</v>
          </cell>
          <cell r="B4062" t="str">
            <v>GANCHO SFS LAMINAR ANGO TORAX</v>
          </cell>
          <cell r="C4062">
            <v>844200</v>
          </cell>
          <cell r="D4062">
            <v>0</v>
          </cell>
          <cell r="E4062">
            <v>0</v>
          </cell>
          <cell r="F4062">
            <v>844200</v>
          </cell>
          <cell r="H4062" t="str">
            <v>IMPLANTE</v>
          </cell>
          <cell r="I4062" t="str">
            <v>Columna</v>
          </cell>
          <cell r="J4062" t="str">
            <v>Orthofix</v>
          </cell>
        </row>
        <row r="4063">
          <cell r="A4063" t="str">
            <v>57-3041</v>
          </cell>
          <cell r="B4063" t="str">
            <v>GANCHO SFS LAMINAR ANCHO TORAX</v>
          </cell>
          <cell r="C4063">
            <v>844200</v>
          </cell>
          <cell r="D4063">
            <v>0</v>
          </cell>
          <cell r="E4063">
            <v>0</v>
          </cell>
          <cell r="F4063">
            <v>844200</v>
          </cell>
          <cell r="H4063" t="str">
            <v>IMPLANTE</v>
          </cell>
          <cell r="I4063" t="str">
            <v>Columna</v>
          </cell>
          <cell r="J4063" t="str">
            <v>Orthofix</v>
          </cell>
        </row>
        <row r="4064">
          <cell r="A4064" t="str">
            <v>57-3051</v>
          </cell>
          <cell r="B4064" t="str">
            <v>GANCHO SFS LAMINAR ANCHO LUMBAR</v>
          </cell>
          <cell r="C4064">
            <v>844200</v>
          </cell>
          <cell r="D4064">
            <v>0</v>
          </cell>
          <cell r="E4064">
            <v>0</v>
          </cell>
          <cell r="F4064">
            <v>844200</v>
          </cell>
          <cell r="H4064" t="str">
            <v>IMPLANTE</v>
          </cell>
          <cell r="I4064" t="str">
            <v>Columna</v>
          </cell>
          <cell r="J4064" t="str">
            <v>Orthofix</v>
          </cell>
        </row>
        <row r="4065">
          <cell r="A4065" t="str">
            <v>57-3030</v>
          </cell>
          <cell r="B4065" t="str">
            <v>GANCHO SFS CON OFFSET IZQUIERDO</v>
          </cell>
          <cell r="C4065">
            <v>844200</v>
          </cell>
          <cell r="D4065">
            <v>0</v>
          </cell>
          <cell r="E4065">
            <v>0</v>
          </cell>
          <cell r="F4065">
            <v>844200</v>
          </cell>
          <cell r="H4065" t="str">
            <v>IMPLANTE</v>
          </cell>
          <cell r="I4065" t="str">
            <v>Columna</v>
          </cell>
          <cell r="J4065" t="str">
            <v>Orthofix</v>
          </cell>
        </row>
        <row r="4066">
          <cell r="A4066" t="str">
            <v>57-3031</v>
          </cell>
          <cell r="B4066" t="str">
            <v>GANCHO SFS CON OFFSET DERECHO</v>
          </cell>
          <cell r="C4066">
            <v>844200</v>
          </cell>
          <cell r="D4066">
            <v>0</v>
          </cell>
          <cell r="E4066">
            <v>0</v>
          </cell>
          <cell r="F4066">
            <v>844200</v>
          </cell>
          <cell r="H4066" t="str">
            <v>IMPLANTE</v>
          </cell>
          <cell r="I4066" t="str">
            <v>Columna</v>
          </cell>
          <cell r="J4066" t="str">
            <v>Orthofix</v>
          </cell>
        </row>
        <row r="4067">
          <cell r="A4067" t="str">
            <v>57-3020</v>
          </cell>
          <cell r="B4067" t="str">
            <v>GANCHO SFS ANGULADO IZQUIERDO</v>
          </cell>
          <cell r="C4067">
            <v>844200</v>
          </cell>
          <cell r="D4067">
            <v>0</v>
          </cell>
          <cell r="E4067">
            <v>0</v>
          </cell>
          <cell r="F4067">
            <v>844200</v>
          </cell>
          <cell r="H4067" t="str">
            <v>IMPLANTE</v>
          </cell>
          <cell r="I4067" t="str">
            <v>Columna</v>
          </cell>
          <cell r="J4067" t="str">
            <v>Orthofix</v>
          </cell>
        </row>
        <row r="4068">
          <cell r="A4068" t="str">
            <v>57-3021</v>
          </cell>
          <cell r="B4068" t="str">
            <v>GANCHO SFS ANGULADO DERECHO</v>
          </cell>
          <cell r="C4068">
            <v>844200</v>
          </cell>
          <cell r="D4068">
            <v>0</v>
          </cell>
          <cell r="E4068">
            <v>0</v>
          </cell>
          <cell r="F4068">
            <v>844200</v>
          </cell>
          <cell r="H4068" t="str">
            <v>IMPLANTE</v>
          </cell>
          <cell r="I4068" t="str">
            <v>Columna</v>
          </cell>
          <cell r="J4068" t="str">
            <v>Orthofix</v>
          </cell>
        </row>
        <row r="4069">
          <cell r="A4069" t="str">
            <v>101-80020</v>
          </cell>
          <cell r="B4069" t="str">
            <v>GANCHO DENALI TORACICO LARGO</v>
          </cell>
          <cell r="C4069">
            <v>1231700</v>
          </cell>
          <cell r="D4069">
            <v>0</v>
          </cell>
          <cell r="E4069">
            <v>0</v>
          </cell>
          <cell r="F4069">
            <v>1231700</v>
          </cell>
          <cell r="H4069" t="str">
            <v>IMPLANTE</v>
          </cell>
          <cell r="I4069" t="str">
            <v>Columna</v>
          </cell>
          <cell r="J4069" t="str">
            <v>K2m</v>
          </cell>
        </row>
        <row r="4070">
          <cell r="A4070" t="str">
            <v>101-80018</v>
          </cell>
          <cell r="B4070" t="str">
            <v>GANCHO DENALI TORACICO CORTO</v>
          </cell>
          <cell r="C4070">
            <v>1231700</v>
          </cell>
          <cell r="D4070">
            <v>0</v>
          </cell>
          <cell r="E4070">
            <v>0</v>
          </cell>
          <cell r="F4070">
            <v>1231700</v>
          </cell>
          <cell r="H4070" t="str">
            <v>IMPLANTE</v>
          </cell>
          <cell r="I4070" t="str">
            <v>Columna</v>
          </cell>
          <cell r="J4070" t="str">
            <v>K2m</v>
          </cell>
        </row>
        <row r="4071">
          <cell r="A4071" t="str">
            <v>101-80021</v>
          </cell>
          <cell r="B4071" t="str">
            <v>GANCHO DENALI STANDARD TORACICO*21MM</v>
          </cell>
          <cell r="C4071">
            <v>1231700</v>
          </cell>
          <cell r="D4071">
            <v>0</v>
          </cell>
          <cell r="E4071">
            <v>0</v>
          </cell>
          <cell r="F4071">
            <v>1231700</v>
          </cell>
          <cell r="H4071" t="str">
            <v>IMPLANTE</v>
          </cell>
          <cell r="I4071" t="str">
            <v>Columna</v>
          </cell>
          <cell r="J4071" t="str">
            <v>K2m</v>
          </cell>
        </row>
        <row r="4072">
          <cell r="A4072" t="str">
            <v>101-80019</v>
          </cell>
          <cell r="B4072" t="str">
            <v>GANCHO DENALI STANDARD TORACICO*19MM</v>
          </cell>
          <cell r="C4072">
            <v>1231700</v>
          </cell>
          <cell r="D4072">
            <v>0</v>
          </cell>
          <cell r="E4072">
            <v>0</v>
          </cell>
          <cell r="F4072">
            <v>1231700</v>
          </cell>
          <cell r="H4072" t="str">
            <v>IMPLANTE</v>
          </cell>
          <cell r="I4072" t="str">
            <v>Columna</v>
          </cell>
          <cell r="J4072" t="str">
            <v>K2m</v>
          </cell>
        </row>
        <row r="4073">
          <cell r="A4073" t="str">
            <v>101-80013</v>
          </cell>
          <cell r="B4073" t="str">
            <v>GANCHO DENALI STANDARD LUM. LARG</v>
          </cell>
          <cell r="C4073">
            <v>1231700</v>
          </cell>
          <cell r="D4073">
            <v>0</v>
          </cell>
          <cell r="E4073">
            <v>0</v>
          </cell>
          <cell r="F4073">
            <v>1231700</v>
          </cell>
          <cell r="H4073" t="str">
            <v>IMPLANTE</v>
          </cell>
          <cell r="I4073" t="str">
            <v>Columna</v>
          </cell>
          <cell r="J4073" t="str">
            <v>K2m</v>
          </cell>
        </row>
        <row r="4074">
          <cell r="A4074" t="str">
            <v>101-80015</v>
          </cell>
          <cell r="B4074" t="str">
            <v>GANCHO DENALI STANDARD LUM. CORT</v>
          </cell>
          <cell r="C4074">
            <v>1231700</v>
          </cell>
          <cell r="D4074">
            <v>0</v>
          </cell>
          <cell r="E4074">
            <v>0</v>
          </cell>
          <cell r="F4074">
            <v>1231700</v>
          </cell>
          <cell r="H4074" t="str">
            <v>IMPLANTE</v>
          </cell>
          <cell r="I4074" t="str">
            <v>Columna</v>
          </cell>
          <cell r="J4074" t="str">
            <v>K2m</v>
          </cell>
        </row>
        <row r="4075">
          <cell r="A4075" t="str">
            <v>101-80026</v>
          </cell>
          <cell r="B4075" t="str">
            <v>GANCHO DENALI PEDICULAR CORTO</v>
          </cell>
          <cell r="C4075">
            <v>1231700</v>
          </cell>
          <cell r="D4075">
            <v>0</v>
          </cell>
          <cell r="E4075">
            <v>0</v>
          </cell>
          <cell r="F4075">
            <v>1231700</v>
          </cell>
          <cell r="H4075" t="str">
            <v>IMPLANTE</v>
          </cell>
          <cell r="I4075" t="str">
            <v>Columna</v>
          </cell>
          <cell r="J4075" t="str">
            <v>K2m</v>
          </cell>
        </row>
        <row r="4076">
          <cell r="A4076" t="str">
            <v>101-80027</v>
          </cell>
          <cell r="B4076" t="str">
            <v>GANCHO DENALI PEDICIULAR LARGO</v>
          </cell>
          <cell r="C4076">
            <v>1231700</v>
          </cell>
          <cell r="D4076">
            <v>0</v>
          </cell>
          <cell r="E4076">
            <v>0</v>
          </cell>
          <cell r="F4076">
            <v>1231700</v>
          </cell>
          <cell r="H4076" t="str">
            <v>IMPLANTE</v>
          </cell>
          <cell r="I4076" t="str">
            <v>Columna</v>
          </cell>
          <cell r="J4076" t="str">
            <v>K2m</v>
          </cell>
        </row>
        <row r="4077">
          <cell r="A4077" t="str">
            <v>101-80022</v>
          </cell>
          <cell r="B4077" t="str">
            <v>GANCHO DENALI OFFSET IZQ.TORACIC</v>
          </cell>
          <cell r="C4077">
            <v>1231700</v>
          </cell>
          <cell r="D4077">
            <v>0</v>
          </cell>
          <cell r="E4077">
            <v>0</v>
          </cell>
          <cell r="F4077">
            <v>1231700</v>
          </cell>
          <cell r="H4077" t="str">
            <v>IMPLANTE</v>
          </cell>
          <cell r="I4077" t="str">
            <v>Columna</v>
          </cell>
          <cell r="J4077" t="str">
            <v>K2m</v>
          </cell>
        </row>
        <row r="4078">
          <cell r="A4078" t="str">
            <v>101-80016</v>
          </cell>
          <cell r="B4078" t="str">
            <v>GANCHO DENALI OFFSET IZQ. LUMBAR</v>
          </cell>
          <cell r="C4078">
            <v>1231700</v>
          </cell>
          <cell r="D4078">
            <v>0</v>
          </cell>
          <cell r="E4078">
            <v>0</v>
          </cell>
          <cell r="F4078">
            <v>1231700</v>
          </cell>
          <cell r="H4078" t="str">
            <v>IMPLANTE</v>
          </cell>
          <cell r="I4078" t="str">
            <v>Columna</v>
          </cell>
          <cell r="J4078" t="str">
            <v>K2m</v>
          </cell>
        </row>
        <row r="4079">
          <cell r="A4079" t="str">
            <v>101-80023</v>
          </cell>
          <cell r="B4079" t="str">
            <v>GANCHO DENALI OFFSET DER.TORACIC</v>
          </cell>
          <cell r="C4079">
            <v>1231700</v>
          </cell>
          <cell r="D4079">
            <v>0</v>
          </cell>
          <cell r="E4079">
            <v>0</v>
          </cell>
          <cell r="F4079">
            <v>1231700</v>
          </cell>
          <cell r="H4079" t="str">
            <v>IMPLANTE</v>
          </cell>
          <cell r="I4079" t="str">
            <v>Columna</v>
          </cell>
          <cell r="J4079" t="str">
            <v>K2m</v>
          </cell>
        </row>
        <row r="4080">
          <cell r="A4080" t="str">
            <v>101-80017</v>
          </cell>
          <cell r="B4080" t="str">
            <v>GANCHO DENALI OFFSET DER. LUMBAR</v>
          </cell>
          <cell r="C4080">
            <v>1231700</v>
          </cell>
          <cell r="D4080">
            <v>0</v>
          </cell>
          <cell r="E4080">
            <v>0</v>
          </cell>
          <cell r="F4080">
            <v>1231700</v>
          </cell>
          <cell r="H4080" t="str">
            <v>IMPLANTE</v>
          </cell>
          <cell r="I4080" t="str">
            <v>Columna</v>
          </cell>
          <cell r="J4080" t="str">
            <v>K2m</v>
          </cell>
        </row>
        <row r="4081">
          <cell r="A4081" t="str">
            <v>101-80014</v>
          </cell>
          <cell r="B4081" t="str">
            <v>GANCHO DENALI LUMBAR  CORTO</v>
          </cell>
          <cell r="C4081">
            <v>1231700</v>
          </cell>
          <cell r="D4081">
            <v>0</v>
          </cell>
          <cell r="E4081">
            <v>0</v>
          </cell>
          <cell r="F4081">
            <v>1231700</v>
          </cell>
          <cell r="H4081" t="str">
            <v>IMPLANTE</v>
          </cell>
          <cell r="I4081" t="str">
            <v>Columna</v>
          </cell>
          <cell r="J4081" t="str">
            <v>K2m</v>
          </cell>
        </row>
        <row r="4082">
          <cell r="A4082" t="str">
            <v>OSN-70</v>
          </cell>
          <cell r="B4082" t="str">
            <v>GANCHO DE OLECRANO NEUTRO DE 70 MM</v>
          </cell>
          <cell r="C4082">
            <v>4377100</v>
          </cell>
          <cell r="D4082">
            <v>0</v>
          </cell>
          <cell r="E4082">
            <v>0</v>
          </cell>
          <cell r="F4082">
            <v>4377100</v>
          </cell>
          <cell r="H4082" t="str">
            <v>IMPLANTE</v>
          </cell>
          <cell r="I4082" t="str">
            <v>Pie y mano</v>
          </cell>
          <cell r="J4082" t="str">
            <v>Trimed</v>
          </cell>
        </row>
        <row r="4083">
          <cell r="A4083" t="str">
            <v>OSN-50</v>
          </cell>
          <cell r="B4083" t="str">
            <v>GANCHO DE OLECRANO NEUTRO DE 50 MM</v>
          </cell>
          <cell r="C4083">
            <v>3903900</v>
          </cell>
          <cell r="D4083">
            <v>0</v>
          </cell>
          <cell r="E4083">
            <v>0</v>
          </cell>
          <cell r="F4083">
            <v>3903900</v>
          </cell>
          <cell r="H4083" t="str">
            <v>IMPLANTE</v>
          </cell>
          <cell r="I4083" t="str">
            <v>Pie y mano</v>
          </cell>
          <cell r="J4083" t="str">
            <v>Trimed</v>
          </cell>
        </row>
        <row r="4084">
          <cell r="A4084" t="str">
            <v>TNH362630</v>
          </cell>
          <cell r="B4084" t="str">
            <v>GANCHO DE NERVIO 395 / 2.5 / 3.3 MM</v>
          </cell>
          <cell r="C4084">
            <v>0</v>
          </cell>
          <cell r="D4084">
            <v>0.19</v>
          </cell>
          <cell r="E4084">
            <v>0</v>
          </cell>
          <cell r="F4084">
            <v>0</v>
          </cell>
          <cell r="H4084" t="str">
            <v>IMPLANTE</v>
          </cell>
          <cell r="I4084" t="str">
            <v>Endoscopia de Columna</v>
          </cell>
          <cell r="J4084" t="str">
            <v>Joimax</v>
          </cell>
        </row>
        <row r="4085">
          <cell r="A4085" t="str">
            <v>TNH322533</v>
          </cell>
          <cell r="B4085" t="str">
            <v>GANCHO DE NERVIO  320MM/2.5MM/3.3MM</v>
          </cell>
          <cell r="C4085">
            <v>0</v>
          </cell>
          <cell r="D4085">
            <v>0.19</v>
          </cell>
          <cell r="E4085">
            <v>0</v>
          </cell>
          <cell r="F4085">
            <v>0</v>
          </cell>
          <cell r="H4085" t="str">
            <v>IMPLANTE</v>
          </cell>
          <cell r="I4085" t="str">
            <v>Endoscopia de Columna</v>
          </cell>
          <cell r="J4085" t="str">
            <v>Joimax</v>
          </cell>
        </row>
        <row r="4086">
          <cell r="A4086" t="str">
            <v>1101-83503</v>
          </cell>
          <cell r="B4086" t="str">
            <v>GANCHO CERVICOTORACICO 4.0X40 MM</v>
          </cell>
          <cell r="C4086">
            <v>1630200</v>
          </cell>
          <cell r="D4086">
            <v>0</v>
          </cell>
          <cell r="E4086">
            <v>0</v>
          </cell>
          <cell r="F4086">
            <v>1630200</v>
          </cell>
          <cell r="H4086" t="str">
            <v>IMPLANTE</v>
          </cell>
          <cell r="I4086" t="str">
            <v>Columna</v>
          </cell>
          <cell r="J4086" t="str">
            <v>K2m</v>
          </cell>
        </row>
        <row r="4087">
          <cell r="A4087" t="str">
            <v>1101-83502</v>
          </cell>
          <cell r="B4087" t="str">
            <v>GANCHO CERVICOTORACICO 4.0X30 MM</v>
          </cell>
          <cell r="C4087">
            <v>1630200</v>
          </cell>
          <cell r="D4087">
            <v>0</v>
          </cell>
          <cell r="E4087">
            <v>0</v>
          </cell>
          <cell r="F4087">
            <v>1630200</v>
          </cell>
          <cell r="H4087" t="str">
            <v>IMPLANTE</v>
          </cell>
          <cell r="I4087" t="str">
            <v>Columna</v>
          </cell>
          <cell r="J4087" t="str">
            <v>K2m</v>
          </cell>
        </row>
        <row r="4088">
          <cell r="A4088" t="str">
            <v>1101-83501</v>
          </cell>
          <cell r="B4088" t="str">
            <v>GANCHO CERVICAL POSTERIOR</v>
          </cell>
          <cell r="C4088">
            <v>1292100</v>
          </cell>
          <cell r="D4088">
            <v>0</v>
          </cell>
          <cell r="E4088">
            <v>0</v>
          </cell>
          <cell r="F4088">
            <v>1292100</v>
          </cell>
          <cell r="H4088" t="str">
            <v>IMPLANTE</v>
          </cell>
          <cell r="I4088" t="str">
            <v>Columna</v>
          </cell>
          <cell r="J4088" t="str">
            <v>K2m</v>
          </cell>
        </row>
        <row r="4089">
          <cell r="A4089" t="str">
            <v>67-3011</v>
          </cell>
          <cell r="B4089" t="str">
            <v>GANCHO ASCENT LAMINAR *6.0MM</v>
          </cell>
          <cell r="C4089">
            <v>0</v>
          </cell>
          <cell r="D4089">
            <v>0</v>
          </cell>
          <cell r="E4089">
            <v>0</v>
          </cell>
          <cell r="F4089">
            <v>0</v>
          </cell>
          <cell r="H4089" t="str">
            <v>IMPLANTE</v>
          </cell>
          <cell r="I4089" t="str">
            <v>Columna</v>
          </cell>
          <cell r="J4089" t="str">
            <v>Orthofix</v>
          </cell>
        </row>
        <row r="4090">
          <cell r="A4090" t="str">
            <v>67-3010</v>
          </cell>
          <cell r="B4090" t="str">
            <v>GANCHO ASCENT LAMINAR *4.5MM</v>
          </cell>
          <cell r="C4090">
            <v>0</v>
          </cell>
          <cell r="D4090">
            <v>0</v>
          </cell>
          <cell r="E4090">
            <v>0</v>
          </cell>
          <cell r="F4090">
            <v>0</v>
          </cell>
          <cell r="H4090" t="str">
            <v>IMPLANTE</v>
          </cell>
          <cell r="I4090" t="str">
            <v>Columna</v>
          </cell>
          <cell r="J4090" t="str">
            <v>Orthofix</v>
          </cell>
        </row>
        <row r="4091">
          <cell r="A4091" t="str">
            <v>DWJ515</v>
          </cell>
          <cell r="B4091" t="str">
            <v>FULL WEDGE AUM.BASEPLATE ANGLE=15°(29MM)</v>
          </cell>
          <cell r="C4091">
            <v>5037300</v>
          </cell>
          <cell r="D4091">
            <v>0</v>
          </cell>
          <cell r="E4091">
            <v>0</v>
          </cell>
          <cell r="F4091">
            <v>5037300</v>
          </cell>
          <cell r="H4091" t="str">
            <v>IMPLANTE</v>
          </cell>
          <cell r="I4091" t="str">
            <v>Reemplazos articulares</v>
          </cell>
          <cell r="J4091" t="str">
            <v>Tornier</v>
          </cell>
        </row>
        <row r="4092">
          <cell r="A4092" t="str">
            <v>DWJ505</v>
          </cell>
          <cell r="B4092" t="str">
            <v>FULL WEDGE AUM.BASEPLATE ANGLE=15°(25MM)</v>
          </cell>
          <cell r="C4092">
            <v>4966200</v>
          </cell>
          <cell r="D4092">
            <v>0</v>
          </cell>
          <cell r="E4092">
            <v>0</v>
          </cell>
          <cell r="F4092">
            <v>4966200</v>
          </cell>
          <cell r="H4092" t="str">
            <v>IMPLANTE</v>
          </cell>
          <cell r="I4092" t="str">
            <v>Reemplazos articulares</v>
          </cell>
          <cell r="J4092" t="str">
            <v>Tornier</v>
          </cell>
        </row>
        <row r="4093">
          <cell r="A4093" t="str">
            <v>28205CDS</v>
          </cell>
          <cell r="B4093" t="str">
            <v>FULL RADIUS RESECTOR 5.5MM</v>
          </cell>
          <cell r="C4093">
            <v>1140000</v>
          </cell>
          <cell r="D4093" t="str">
            <v>PDTE</v>
          </cell>
          <cell r="E4093" t="str">
            <v>PDTE</v>
          </cell>
          <cell r="F4093" t="str">
            <v>PDTE</v>
          </cell>
          <cell r="G4093" t="str">
            <v>Nuevo - SIN CREAR EN SAP</v>
          </cell>
          <cell r="H4093" t="e">
            <v>#N/A</v>
          </cell>
          <cell r="I4093" t="e">
            <v>#N/A</v>
          </cell>
          <cell r="J4093" t="e">
            <v>#N/A</v>
          </cell>
        </row>
        <row r="4094">
          <cell r="A4094">
            <v>6040</v>
          </cell>
          <cell r="B4094" t="str">
            <v>FresaOval but 5,5mm L</v>
          </cell>
          <cell r="C4094">
            <v>1587300</v>
          </cell>
          <cell r="D4094" t="str">
            <v>PDTE</v>
          </cell>
          <cell r="E4094" t="str">
            <v>PDTE</v>
          </cell>
          <cell r="F4094" t="str">
            <v>PDTE</v>
          </cell>
          <cell r="G4094" t="str">
            <v>Nuevo - SIN CREAR EN SAP</v>
          </cell>
          <cell r="H4094" t="e">
            <v>#N/A</v>
          </cell>
          <cell r="I4094" t="e">
            <v>#N/A</v>
          </cell>
          <cell r="J4094" t="e">
            <v>#N/A</v>
          </cell>
        </row>
        <row r="4095">
          <cell r="A4095" t="str">
            <v>09S-375951112</v>
          </cell>
          <cell r="B4095" t="str">
            <v>FRESA STANDARD BARREL BURD 12 FLUT F.5MM</v>
          </cell>
          <cell r="C4095">
            <v>809600</v>
          </cell>
          <cell r="D4095">
            <v>0.19</v>
          </cell>
          <cell r="E4095">
            <v>153824</v>
          </cell>
          <cell r="F4095">
            <v>963424</v>
          </cell>
          <cell r="H4095" t="str">
            <v>IMPLANTE</v>
          </cell>
          <cell r="I4095" t="str">
            <v>Medicina deportiva</v>
          </cell>
          <cell r="J4095" t="str">
            <v>Osteonorte</v>
          </cell>
        </row>
        <row r="4096">
          <cell r="A4096" t="str">
            <v>28205HES</v>
          </cell>
          <cell r="B4096" t="str">
            <v>FRESA SHAVER 6.5 MM</v>
          </cell>
          <cell r="C4096">
            <v>890600</v>
          </cell>
          <cell r="D4096">
            <v>0.19</v>
          </cell>
          <cell r="E4096">
            <v>169214</v>
          </cell>
          <cell r="F4096">
            <v>1059814</v>
          </cell>
          <cell r="H4096" t="str">
            <v>IMPLANTE</v>
          </cell>
          <cell r="I4096" t="str">
            <v>Medicina deportiva</v>
          </cell>
          <cell r="J4096" t="str">
            <v>BIOTRONITECH</v>
          </cell>
        </row>
        <row r="4097">
          <cell r="A4097" t="str">
            <v>28205GES</v>
          </cell>
          <cell r="B4097" t="str">
            <v>FRESA SHAVER 5.5 MM</v>
          </cell>
          <cell r="C4097">
            <v>890600</v>
          </cell>
          <cell r="D4097">
            <v>0.19</v>
          </cell>
          <cell r="E4097">
            <v>169214</v>
          </cell>
          <cell r="F4097">
            <v>1059814</v>
          </cell>
          <cell r="H4097" t="str">
            <v>IMPLANTE</v>
          </cell>
          <cell r="I4097" t="str">
            <v>Medicina deportiva</v>
          </cell>
          <cell r="J4097" t="str">
            <v>BIOTRONITECH</v>
          </cell>
        </row>
        <row r="4098">
          <cell r="A4098" t="str">
            <v>28205HDS</v>
          </cell>
          <cell r="B4098" t="str">
            <v>FRESA SHAVER 5.5 MM</v>
          </cell>
          <cell r="C4098">
            <v>890600</v>
          </cell>
          <cell r="D4098">
            <v>0.19</v>
          </cell>
          <cell r="E4098">
            <v>169214</v>
          </cell>
          <cell r="F4098">
            <v>1059814</v>
          </cell>
          <cell r="H4098" t="str">
            <v>IMPLANTE</v>
          </cell>
          <cell r="I4098" t="str">
            <v>Medicina deportiva</v>
          </cell>
          <cell r="J4098" t="str">
            <v>BIOTRONITECH</v>
          </cell>
        </row>
        <row r="4099">
          <cell r="A4099" t="str">
            <v>28205FCS</v>
          </cell>
          <cell r="B4099" t="str">
            <v>FRESA SHAVER 4.2 MM</v>
          </cell>
          <cell r="C4099">
            <v>890600</v>
          </cell>
          <cell r="D4099">
            <v>0.19</v>
          </cell>
          <cell r="E4099">
            <v>169214</v>
          </cell>
          <cell r="F4099">
            <v>1059814</v>
          </cell>
          <cell r="H4099" t="str">
            <v>IMPLANTE</v>
          </cell>
          <cell r="I4099" t="str">
            <v>Medicina deportiva</v>
          </cell>
          <cell r="J4099" t="str">
            <v>BIOTRONITECH</v>
          </cell>
        </row>
        <row r="4100">
          <cell r="A4100" t="str">
            <v>28206FBS</v>
          </cell>
          <cell r="B4100" t="str">
            <v>FRESA SHAVER 3.5MM</v>
          </cell>
          <cell r="C4100">
            <v>890600</v>
          </cell>
          <cell r="D4100" t="str">
            <v>PDTE</v>
          </cell>
          <cell r="E4100" t="str">
            <v>PDTE</v>
          </cell>
          <cell r="F4100" t="str">
            <v>PDTE</v>
          </cell>
          <cell r="G4100" t="str">
            <v>SIN CREAR EN SAP</v>
          </cell>
          <cell r="H4100" t="e">
            <v>#N/A</v>
          </cell>
          <cell r="I4100" t="e">
            <v>#N/A</v>
          </cell>
          <cell r="J4100" t="e">
            <v>#N/A</v>
          </cell>
        </row>
        <row r="4101">
          <cell r="A4101" t="str">
            <v>28206FAS</v>
          </cell>
          <cell r="B4101" t="str">
            <v>FRESA SHAVER 2.5MM</v>
          </cell>
          <cell r="C4101">
            <v>890600</v>
          </cell>
          <cell r="D4101" t="str">
            <v>PDTE</v>
          </cell>
          <cell r="E4101" t="str">
            <v>PDTE</v>
          </cell>
          <cell r="F4101" t="str">
            <v>PDTE</v>
          </cell>
          <cell r="G4101" t="str">
            <v>SIN CREAR EN SAP</v>
          </cell>
          <cell r="H4101" t="e">
            <v>#N/A</v>
          </cell>
          <cell r="I4101" t="e">
            <v>#N/A</v>
          </cell>
          <cell r="J4101" t="e">
            <v>#N/A</v>
          </cell>
        </row>
        <row r="4102">
          <cell r="A4102">
            <v>6069</v>
          </cell>
          <cell r="B4102" t="str">
            <v>Fresa Round Bur 5,5mm S</v>
          </cell>
          <cell r="C4102">
            <v>1587300</v>
          </cell>
          <cell r="D4102" t="str">
            <v>PDTE</v>
          </cell>
          <cell r="E4102" t="str">
            <v>PDTE</v>
          </cell>
          <cell r="F4102" t="str">
            <v>PDTE</v>
          </cell>
          <cell r="G4102" t="str">
            <v>Nuevo - SIN CREAR EN SAP</v>
          </cell>
          <cell r="H4102" t="e">
            <v>#N/A</v>
          </cell>
          <cell r="I4102" t="e">
            <v>#N/A</v>
          </cell>
          <cell r="J4102" t="e">
            <v>#N/A</v>
          </cell>
        </row>
        <row r="4103">
          <cell r="A4103">
            <v>6009</v>
          </cell>
          <cell r="B4103" t="str">
            <v>Fresa Round Bur 5,5mm D</v>
          </cell>
          <cell r="C4103">
            <v>1587300</v>
          </cell>
          <cell r="D4103" t="str">
            <v>PDTE</v>
          </cell>
          <cell r="E4103" t="str">
            <v>PDTE</v>
          </cell>
          <cell r="F4103" t="str">
            <v>PDTE</v>
          </cell>
          <cell r="G4103" t="str">
            <v>Nuevo - SIN CREAR EN SAP</v>
          </cell>
          <cell r="H4103" t="e">
            <v>#N/A</v>
          </cell>
          <cell r="I4103" t="e">
            <v>#N/A</v>
          </cell>
          <cell r="J4103" t="e">
            <v>#N/A</v>
          </cell>
        </row>
        <row r="4104">
          <cell r="A4104">
            <v>6039</v>
          </cell>
          <cell r="B4104" t="str">
            <v>Fresa Round Bur 5,5mm  L</v>
          </cell>
          <cell r="C4104">
            <v>1587300</v>
          </cell>
          <cell r="D4104" t="str">
            <v>PDTE</v>
          </cell>
          <cell r="E4104" t="str">
            <v>PDTE</v>
          </cell>
          <cell r="F4104" t="str">
            <v>PDTE</v>
          </cell>
          <cell r="G4104" t="str">
            <v>Nuevo - SIN CREAR EN SAP</v>
          </cell>
          <cell r="H4104" t="e">
            <v>#N/A</v>
          </cell>
          <cell r="I4104" t="e">
            <v>#N/A</v>
          </cell>
          <cell r="J4104" t="e">
            <v>#N/A</v>
          </cell>
        </row>
        <row r="4105">
          <cell r="A4105">
            <v>6067</v>
          </cell>
          <cell r="B4105" t="str">
            <v>Fresa Round Bur 4,5mm S</v>
          </cell>
          <cell r="C4105">
            <v>1587300</v>
          </cell>
          <cell r="D4105" t="str">
            <v>PDTE</v>
          </cell>
          <cell r="E4105" t="str">
            <v>PDTE</v>
          </cell>
          <cell r="F4105" t="str">
            <v>PDTE</v>
          </cell>
          <cell r="G4105" t="str">
            <v>Nuevo - SIN CREAR EN SAP</v>
          </cell>
          <cell r="H4105" t="e">
            <v>#N/A</v>
          </cell>
          <cell r="I4105" t="e">
            <v>#N/A</v>
          </cell>
          <cell r="J4105" t="e">
            <v>#N/A</v>
          </cell>
        </row>
        <row r="4106">
          <cell r="A4106">
            <v>6037</v>
          </cell>
          <cell r="B4106" t="str">
            <v>Fresa Round Bur 4,5mm L</v>
          </cell>
          <cell r="C4106">
            <v>1587300</v>
          </cell>
          <cell r="D4106" t="str">
            <v>PDTE</v>
          </cell>
          <cell r="E4106" t="str">
            <v>PDTE</v>
          </cell>
          <cell r="F4106" t="str">
            <v>PDTE</v>
          </cell>
          <cell r="G4106" t="str">
            <v>Nuevo - SIN CREAR EN SAP</v>
          </cell>
          <cell r="H4106" t="e">
            <v>#N/A</v>
          </cell>
          <cell r="I4106" t="e">
            <v>#N/A</v>
          </cell>
          <cell r="J4106" t="e">
            <v>#N/A</v>
          </cell>
        </row>
        <row r="4107">
          <cell r="A4107">
            <v>6007</v>
          </cell>
          <cell r="B4107" t="str">
            <v>Fresa Round Bur 4,5mm D</v>
          </cell>
          <cell r="C4107">
            <v>1587300</v>
          </cell>
          <cell r="D4107" t="str">
            <v>PDTE</v>
          </cell>
          <cell r="E4107" t="str">
            <v>PDTE</v>
          </cell>
          <cell r="F4107" t="str">
            <v>PDTE</v>
          </cell>
          <cell r="G4107" t="str">
            <v>Nuevo - SIN CREAR EN SAP</v>
          </cell>
          <cell r="H4107" t="e">
            <v>#N/A</v>
          </cell>
          <cell r="I4107" t="e">
            <v>#N/A</v>
          </cell>
          <cell r="J4107" t="e">
            <v>#N/A</v>
          </cell>
        </row>
        <row r="4108">
          <cell r="A4108">
            <v>6070</v>
          </cell>
          <cell r="B4108" t="str">
            <v>Fresa Oval but 5,5mm S</v>
          </cell>
          <cell r="C4108">
            <v>1587300</v>
          </cell>
          <cell r="D4108" t="str">
            <v>PDTE</v>
          </cell>
          <cell r="E4108" t="str">
            <v>PDTE</v>
          </cell>
          <cell r="F4108" t="str">
            <v>PDTE</v>
          </cell>
          <cell r="G4108" t="str">
            <v>Nuevo - SIN CREAR EN SAP</v>
          </cell>
          <cell r="H4108" t="e">
            <v>#N/A</v>
          </cell>
          <cell r="I4108" t="e">
            <v>#N/A</v>
          </cell>
          <cell r="J4108" t="e">
            <v>#N/A</v>
          </cell>
        </row>
        <row r="4109">
          <cell r="A4109">
            <v>6010</v>
          </cell>
          <cell r="B4109" t="str">
            <v>Fresa Oval but 5,5mm D</v>
          </cell>
          <cell r="C4109">
            <v>1587300</v>
          </cell>
          <cell r="D4109" t="str">
            <v>PDTE</v>
          </cell>
          <cell r="E4109" t="str">
            <v>PDTE</v>
          </cell>
          <cell r="F4109" t="str">
            <v>PDTE</v>
          </cell>
          <cell r="G4109" t="str">
            <v>Nuevo - SIN CREAR EN SAP</v>
          </cell>
          <cell r="H4109" t="e">
            <v>#N/A</v>
          </cell>
          <cell r="I4109" t="e">
            <v>#N/A</v>
          </cell>
          <cell r="J4109" t="e">
            <v>#N/A</v>
          </cell>
        </row>
        <row r="4110">
          <cell r="A4110">
            <v>6038</v>
          </cell>
          <cell r="B4110" t="str">
            <v>Fresa Oval but 4,5mm L</v>
          </cell>
          <cell r="C4110">
            <v>1587300</v>
          </cell>
          <cell r="D4110" t="str">
            <v>PDTE</v>
          </cell>
          <cell r="E4110" t="str">
            <v>PDTE</v>
          </cell>
          <cell r="F4110" t="str">
            <v>PDTE</v>
          </cell>
          <cell r="G4110" t="str">
            <v>Nuevo - SIN CREAR EN SAP</v>
          </cell>
          <cell r="H4110" t="e">
            <v>#N/A</v>
          </cell>
          <cell r="I4110" t="e">
            <v>#N/A</v>
          </cell>
          <cell r="J4110" t="e">
            <v>#N/A</v>
          </cell>
        </row>
        <row r="4111">
          <cell r="A4111" t="str">
            <v>OV55</v>
          </cell>
          <cell r="B4111" t="str">
            <v>FRESA OVAL 5.5</v>
          </cell>
          <cell r="C4111">
            <v>1053226.6666666667</v>
          </cell>
          <cell r="D4111">
            <v>0.19</v>
          </cell>
          <cell r="E4111">
            <v>200113.06666666668</v>
          </cell>
          <cell r="F4111">
            <v>1253339.7333333334</v>
          </cell>
          <cell r="H4111" t="str">
            <v>IMPLANTE</v>
          </cell>
          <cell r="I4111" t="str">
            <v>Neurocirugía</v>
          </cell>
          <cell r="J4111" t="str">
            <v>Adeor-Medical</v>
          </cell>
        </row>
        <row r="4112">
          <cell r="A4112" t="str">
            <v>OV40</v>
          </cell>
          <cell r="B4112" t="str">
            <v>FRESA OVAL 4.0</v>
          </cell>
          <cell r="C4112">
            <v>1053226.6666666667</v>
          </cell>
          <cell r="D4112">
            <v>0.19</v>
          </cell>
          <cell r="E4112">
            <v>200113.06666666668</v>
          </cell>
          <cell r="F4112">
            <v>1253339.7333333334</v>
          </cell>
          <cell r="H4112" t="str">
            <v>IMPLANTE</v>
          </cell>
          <cell r="I4112" t="str">
            <v>Neurocirugía</v>
          </cell>
          <cell r="J4112" t="str">
            <v>Adeor-Medical</v>
          </cell>
        </row>
        <row r="4113">
          <cell r="A4113" t="str">
            <v>ZB-112</v>
          </cell>
          <cell r="B4113" t="str">
            <v>FRESA LINDEMANN LARGA 1.6MM</v>
          </cell>
          <cell r="C4113">
            <v>522200</v>
          </cell>
          <cell r="D4113">
            <v>0.19</v>
          </cell>
          <cell r="E4113">
            <v>99218</v>
          </cell>
          <cell r="F4113">
            <v>621418</v>
          </cell>
          <cell r="H4113" t="str">
            <v>IMPLANTE</v>
          </cell>
          <cell r="I4113" t="str">
            <v>Craneo maxilofacial</v>
          </cell>
          <cell r="J4113" t="str">
            <v>Microaire</v>
          </cell>
        </row>
        <row r="4114">
          <cell r="A4114" t="str">
            <v>ZB-200</v>
          </cell>
          <cell r="B4114" t="str">
            <v>FRESA LINDEMANN CORTA 1.5MM</v>
          </cell>
          <cell r="C4114">
            <v>538400</v>
          </cell>
          <cell r="D4114">
            <v>0.19</v>
          </cell>
          <cell r="E4114">
            <v>102296</v>
          </cell>
          <cell r="F4114">
            <v>640696</v>
          </cell>
          <cell r="H4114" t="str">
            <v>IMPLANTE</v>
          </cell>
          <cell r="I4114" t="str">
            <v>Craneo maxilofacial</v>
          </cell>
          <cell r="J4114" t="str">
            <v>Microaire</v>
          </cell>
        </row>
        <row r="4115">
          <cell r="A4115" t="str">
            <v>9-N15</v>
          </cell>
          <cell r="B4115" t="str">
            <v>FRESA FOSFORO MINIMAM.INVASIVO  9*1.5 mm</v>
          </cell>
          <cell r="C4115">
            <v>1281920</v>
          </cell>
          <cell r="D4115">
            <v>0.19</v>
          </cell>
          <cell r="E4115">
            <v>243564.79999999999</v>
          </cell>
          <cell r="F4115">
            <v>1525484.8</v>
          </cell>
          <cell r="H4115" t="str">
            <v>IMPLANTE</v>
          </cell>
          <cell r="I4115" t="str">
            <v>Neurocirugía</v>
          </cell>
          <cell r="J4115" t="str">
            <v>Adeor-Medical</v>
          </cell>
        </row>
        <row r="4116">
          <cell r="A4116" t="str">
            <v>9-N25</v>
          </cell>
          <cell r="B4116" t="str">
            <v>FRESA FOSFORO MINIMA. INVASIVO 9*2.5 mm</v>
          </cell>
          <cell r="C4116">
            <v>1281920</v>
          </cell>
          <cell r="D4116">
            <v>0.19</v>
          </cell>
          <cell r="E4116">
            <v>243564.79999999999</v>
          </cell>
          <cell r="F4116">
            <v>1525484.8</v>
          </cell>
          <cell r="H4116" t="str">
            <v>IMPLANTE</v>
          </cell>
          <cell r="I4116" t="str">
            <v>Neurocirugía</v>
          </cell>
          <cell r="J4116" t="str">
            <v>Adeor-Medical</v>
          </cell>
        </row>
        <row r="4117">
          <cell r="A4117" t="str">
            <v>9-N20</v>
          </cell>
          <cell r="B4117" t="str">
            <v>FRESA FOSFORO MINIMA. INVASIVO 9*2.0 mm</v>
          </cell>
          <cell r="C4117">
            <v>1281920</v>
          </cell>
          <cell r="D4117">
            <v>0.19</v>
          </cell>
          <cell r="E4117">
            <v>243564.79999999999</v>
          </cell>
          <cell r="F4117">
            <v>1525484.8</v>
          </cell>
          <cell r="H4117" t="str">
            <v>IMPLANTE</v>
          </cell>
          <cell r="I4117" t="str">
            <v>Neurocirugía</v>
          </cell>
          <cell r="J4117" t="str">
            <v>Adeor-Medical</v>
          </cell>
        </row>
        <row r="4118">
          <cell r="A4118" t="str">
            <v>18-N25</v>
          </cell>
          <cell r="B4118" t="str">
            <v>FRESA FOSFORO MINIMA. INVASIVO 18*2.5 mm</v>
          </cell>
          <cell r="C4118">
            <v>1281920</v>
          </cell>
          <cell r="D4118">
            <v>0.19</v>
          </cell>
          <cell r="E4118">
            <v>243564.79999999999</v>
          </cell>
          <cell r="F4118">
            <v>1525484.8</v>
          </cell>
          <cell r="H4118" t="str">
            <v>IMPLANTE</v>
          </cell>
          <cell r="I4118" t="str">
            <v>Neurocirugía</v>
          </cell>
          <cell r="J4118" t="str">
            <v>Adeor-Medical</v>
          </cell>
        </row>
        <row r="4119">
          <cell r="A4119" t="str">
            <v>15-N25</v>
          </cell>
          <cell r="B4119" t="str">
            <v>FRESA FOSFORO MINIMA. INVASIVO 15*2.5 mm</v>
          </cell>
          <cell r="C4119">
            <v>1281920</v>
          </cell>
          <cell r="D4119">
            <v>0.19</v>
          </cell>
          <cell r="E4119">
            <v>243564.79999999999</v>
          </cell>
          <cell r="F4119">
            <v>1525484.8</v>
          </cell>
          <cell r="H4119" t="str">
            <v>IMPLANTE</v>
          </cell>
          <cell r="I4119" t="str">
            <v>Neurocirugía</v>
          </cell>
          <cell r="J4119" t="str">
            <v>Adeor-Medical</v>
          </cell>
        </row>
        <row r="4120">
          <cell r="A4120" t="str">
            <v>12-N25</v>
          </cell>
          <cell r="B4120" t="str">
            <v>FRESA FOSFORO MINIMA. INVASIVO 12*2.5mm</v>
          </cell>
          <cell r="C4120">
            <v>1281920</v>
          </cell>
          <cell r="D4120">
            <v>0.19</v>
          </cell>
          <cell r="E4120">
            <v>243564.79999999999</v>
          </cell>
          <cell r="F4120">
            <v>1525484.8</v>
          </cell>
          <cell r="H4120" t="str">
            <v>IMPLANTE</v>
          </cell>
          <cell r="I4120" t="str">
            <v>Neurocirugía</v>
          </cell>
          <cell r="J4120" t="str">
            <v>Adeor-Medical</v>
          </cell>
        </row>
        <row r="4121">
          <cell r="A4121" t="str">
            <v>12-N20</v>
          </cell>
          <cell r="B4121" t="str">
            <v>FRESA FOSFORO MINIMA. INVASIVO 12*2.0mm</v>
          </cell>
          <cell r="C4121">
            <v>1281920</v>
          </cell>
          <cell r="D4121">
            <v>0.19</v>
          </cell>
          <cell r="E4121">
            <v>243564.79999999999</v>
          </cell>
          <cell r="F4121">
            <v>1525484.8</v>
          </cell>
          <cell r="H4121" t="str">
            <v>IMPLANTE</v>
          </cell>
          <cell r="I4121" t="str">
            <v>Neurocirugía</v>
          </cell>
          <cell r="J4121" t="str">
            <v>Adeor-Medical</v>
          </cell>
        </row>
        <row r="4122">
          <cell r="A4122" t="str">
            <v>12-N15</v>
          </cell>
          <cell r="B4122" t="str">
            <v>FRESA FOSFORO MINIMA. INVASIVO 12*1.5mm</v>
          </cell>
          <cell r="C4122">
            <v>1281920</v>
          </cell>
          <cell r="D4122">
            <v>0.19</v>
          </cell>
          <cell r="E4122">
            <v>243564.79999999999</v>
          </cell>
          <cell r="F4122">
            <v>1525484.8</v>
          </cell>
          <cell r="H4122" t="str">
            <v>IMPLANTE</v>
          </cell>
          <cell r="I4122" t="str">
            <v>Neurocirugía</v>
          </cell>
          <cell r="J4122" t="str">
            <v>Adeor-Medical</v>
          </cell>
        </row>
        <row r="4123">
          <cell r="A4123" t="str">
            <v>12-ND30</v>
          </cell>
          <cell r="B4123" t="str">
            <v>FRESA FOSFORO MINI.INVAS.DIAMAN12 *3.0mm</v>
          </cell>
          <cell r="C4123">
            <v>1281920</v>
          </cell>
          <cell r="D4123">
            <v>0.19</v>
          </cell>
          <cell r="E4123">
            <v>243564.79999999999</v>
          </cell>
          <cell r="F4123">
            <v>1525484.8</v>
          </cell>
          <cell r="H4123" t="str">
            <v>IMPLANTE</v>
          </cell>
          <cell r="I4123" t="str">
            <v>Neurocirugía</v>
          </cell>
          <cell r="J4123" t="str">
            <v>Adeor-Medical</v>
          </cell>
        </row>
        <row r="4124">
          <cell r="A4124" t="str">
            <v>15-ND30</v>
          </cell>
          <cell r="B4124" t="str">
            <v>FRESA FOSFORO MINI.INVAS.DIAMAN.15*3.0mm</v>
          </cell>
          <cell r="C4124">
            <v>1281920</v>
          </cell>
          <cell r="D4124">
            <v>0.19</v>
          </cell>
          <cell r="E4124">
            <v>243564.79999999999</v>
          </cell>
          <cell r="F4124">
            <v>1525484.8</v>
          </cell>
          <cell r="H4124" t="str">
            <v>IMPLANTE</v>
          </cell>
          <cell r="I4124" t="str">
            <v>Neurocirugía</v>
          </cell>
          <cell r="J4124" t="str">
            <v>Adeor-Medical</v>
          </cell>
        </row>
        <row r="4125">
          <cell r="A4125" t="str">
            <v>12-ND35</v>
          </cell>
          <cell r="B4125" t="str">
            <v>FRESA FOSFORO MINI.INVAS.DIAMAN.12*3.5mm</v>
          </cell>
          <cell r="C4125">
            <v>1281920</v>
          </cell>
          <cell r="D4125">
            <v>0.19</v>
          </cell>
          <cell r="E4125">
            <v>243564.79999999999</v>
          </cell>
          <cell r="F4125">
            <v>1525484.8</v>
          </cell>
          <cell r="H4125" t="str">
            <v>IMPLANTE</v>
          </cell>
          <cell r="I4125" t="str">
            <v>Neurocirugía</v>
          </cell>
          <cell r="J4125" t="str">
            <v>Adeor-Medical</v>
          </cell>
        </row>
        <row r="4126">
          <cell r="A4126" t="str">
            <v>9-ND35</v>
          </cell>
          <cell r="B4126" t="str">
            <v>FRESA FOSFORO MINI.INVAS.DIAMAN. 9*3.5mm</v>
          </cell>
          <cell r="C4126">
            <v>1281920</v>
          </cell>
          <cell r="D4126">
            <v>0.19</v>
          </cell>
          <cell r="E4126">
            <v>243564.79999999999</v>
          </cell>
          <cell r="F4126">
            <v>1525484.8</v>
          </cell>
          <cell r="H4126" t="str">
            <v>IMPLANTE</v>
          </cell>
          <cell r="I4126" t="str">
            <v>Neurocirugía</v>
          </cell>
          <cell r="J4126" t="str">
            <v>Adeor-Medical</v>
          </cell>
        </row>
        <row r="4127">
          <cell r="A4127" t="str">
            <v>9-ND30</v>
          </cell>
          <cell r="B4127" t="str">
            <v>FRESA FOSFORO MINI.INVAS.DIAMAN. 9*3.0mm</v>
          </cell>
          <cell r="C4127">
            <v>1281920</v>
          </cell>
          <cell r="D4127">
            <v>0.19</v>
          </cell>
          <cell r="E4127">
            <v>243564.79999999999</v>
          </cell>
          <cell r="F4127">
            <v>1525484.8</v>
          </cell>
          <cell r="H4127" t="str">
            <v>IMPLANTE</v>
          </cell>
          <cell r="I4127" t="str">
            <v>Neurocirugía</v>
          </cell>
          <cell r="J4127" t="str">
            <v>Adeor-Medical</v>
          </cell>
        </row>
        <row r="4128">
          <cell r="A4128" t="str">
            <v>9-ND25</v>
          </cell>
          <cell r="B4128" t="str">
            <v>FRESA FOSFORO MINI.INVAS.DIAMAN. 9*2.5mm</v>
          </cell>
          <cell r="C4128">
            <v>1281920</v>
          </cell>
          <cell r="D4128">
            <v>0.19</v>
          </cell>
          <cell r="E4128">
            <v>243564.79999999999</v>
          </cell>
          <cell r="F4128">
            <v>1525484.8</v>
          </cell>
          <cell r="H4128" t="str">
            <v>IMPLANTE</v>
          </cell>
          <cell r="I4128" t="str">
            <v>Neurocirugía</v>
          </cell>
          <cell r="J4128" t="str">
            <v>Adeor-Medical</v>
          </cell>
        </row>
        <row r="4129">
          <cell r="A4129" t="str">
            <v>12-ND45</v>
          </cell>
          <cell r="B4129" t="str">
            <v>FRESA FOSFORO MINI.INVAS.DIAMAN 12*4.5mm</v>
          </cell>
          <cell r="C4129">
            <v>1281920</v>
          </cell>
          <cell r="D4129">
            <v>0.19</v>
          </cell>
          <cell r="E4129">
            <v>243564.79999999999</v>
          </cell>
          <cell r="F4129">
            <v>1525484.8</v>
          </cell>
          <cell r="H4129" t="str">
            <v>IMPLANTE</v>
          </cell>
          <cell r="I4129" t="str">
            <v>Neurocirugía</v>
          </cell>
          <cell r="J4129" t="str">
            <v>Adeor-Medical</v>
          </cell>
        </row>
        <row r="4130">
          <cell r="A4130" t="str">
            <v>12-ND25</v>
          </cell>
          <cell r="B4130" t="str">
            <v>FRESA FOSFORO MINI.INVAS.DIAMAN 12*2.5mm</v>
          </cell>
          <cell r="C4130">
            <v>1281920</v>
          </cell>
          <cell r="D4130">
            <v>0.19</v>
          </cell>
          <cell r="E4130">
            <v>243564.79999999999</v>
          </cell>
          <cell r="F4130">
            <v>1525484.8</v>
          </cell>
          <cell r="H4130" t="str">
            <v>IMPLANTE</v>
          </cell>
          <cell r="I4130" t="str">
            <v>Neurocirugía</v>
          </cell>
          <cell r="J4130" t="str">
            <v>Adeor-Medical</v>
          </cell>
        </row>
        <row r="4131">
          <cell r="A4131" t="str">
            <v>9-ND45</v>
          </cell>
          <cell r="B4131" t="str">
            <v>FRESA FOSFORO MIN.INVAS.DIAMAN. 9*4.5 mm</v>
          </cell>
          <cell r="C4131">
            <v>1281920</v>
          </cell>
          <cell r="D4131">
            <v>0.19</v>
          </cell>
          <cell r="E4131">
            <v>243564.79999999999</v>
          </cell>
          <cell r="F4131">
            <v>1525484.8</v>
          </cell>
          <cell r="H4131" t="str">
            <v>IMPLANTE</v>
          </cell>
          <cell r="I4131" t="str">
            <v>Neurocirugía</v>
          </cell>
          <cell r="J4131" t="str">
            <v>Adeor-Medical</v>
          </cell>
        </row>
        <row r="4132">
          <cell r="A4132" t="str">
            <v>18-ND30</v>
          </cell>
          <cell r="B4132" t="str">
            <v>FRESA FOSFORO MIN.INVAS.DIAMAN. 18*3.0mm</v>
          </cell>
          <cell r="C4132">
            <v>1281920</v>
          </cell>
          <cell r="D4132">
            <v>0.19</v>
          </cell>
          <cell r="E4132">
            <v>243564.79999999999</v>
          </cell>
          <cell r="F4132">
            <v>1525484.8</v>
          </cell>
          <cell r="H4132" t="str">
            <v>IMPLANTE</v>
          </cell>
          <cell r="I4132" t="str">
            <v>Neurocirugía</v>
          </cell>
          <cell r="J4132" t="str">
            <v>Adeor-Medical</v>
          </cell>
        </row>
        <row r="4133">
          <cell r="A4133" t="str">
            <v>12-ND20</v>
          </cell>
          <cell r="B4133" t="str">
            <v>FRESA FOSFORO MIN.INVAS.DIAMAN. 12*2.0mm</v>
          </cell>
          <cell r="C4133">
            <v>1281920</v>
          </cell>
          <cell r="D4133">
            <v>0.19</v>
          </cell>
          <cell r="E4133">
            <v>243564.79999999999</v>
          </cell>
          <cell r="F4133">
            <v>1525484.8</v>
          </cell>
          <cell r="H4133" t="str">
            <v>IMPLANTE</v>
          </cell>
          <cell r="I4133" t="str">
            <v>Neurocirugía</v>
          </cell>
          <cell r="J4133" t="str">
            <v>Adeor-Medical</v>
          </cell>
        </row>
        <row r="4134">
          <cell r="A4134" t="str">
            <v>ND10</v>
          </cell>
          <cell r="B4134" t="str">
            <v>FRESA FOSFORO DIAMANTADA 1.0 MM</v>
          </cell>
          <cell r="C4134">
            <v>1053226.6666666667</v>
          </cell>
          <cell r="D4134">
            <v>0.19</v>
          </cell>
          <cell r="E4134">
            <v>200113.06666666668</v>
          </cell>
          <cell r="F4134">
            <v>1253339.7333333334</v>
          </cell>
          <cell r="H4134" t="str">
            <v>IMPLANTE</v>
          </cell>
          <cell r="I4134" t="str">
            <v>Neurocirugía</v>
          </cell>
          <cell r="J4134" t="str">
            <v>Adeor-Medical</v>
          </cell>
        </row>
        <row r="4135">
          <cell r="A4135" t="str">
            <v>N30</v>
          </cell>
          <cell r="B4135" t="str">
            <v>FRESA FOSFORO 3.0 MM</v>
          </cell>
          <cell r="C4135">
            <v>1053226.6666666667</v>
          </cell>
          <cell r="D4135">
            <v>0.19</v>
          </cell>
          <cell r="E4135">
            <v>200113.06666666668</v>
          </cell>
          <cell r="F4135">
            <v>1253339.7333333334</v>
          </cell>
          <cell r="H4135" t="str">
            <v>IMPLANTE</v>
          </cell>
          <cell r="I4135" t="str">
            <v>Neurocirugía</v>
          </cell>
          <cell r="J4135" t="str">
            <v>Adeor-Medical</v>
          </cell>
        </row>
        <row r="4136">
          <cell r="A4136" t="str">
            <v>N22</v>
          </cell>
          <cell r="B4136" t="str">
            <v>FRESA FOSFORO 2.2 MM</v>
          </cell>
          <cell r="C4136">
            <v>1053226.6666666667</v>
          </cell>
          <cell r="D4136">
            <v>0.19</v>
          </cell>
          <cell r="E4136">
            <v>200113.06666666668</v>
          </cell>
          <cell r="F4136">
            <v>1253339.7333333334</v>
          </cell>
          <cell r="H4136" t="str">
            <v>IMPLANTE</v>
          </cell>
          <cell r="I4136" t="str">
            <v>Neurocirugía</v>
          </cell>
          <cell r="J4136" t="str">
            <v>Adeor-Medical</v>
          </cell>
        </row>
        <row r="4137">
          <cell r="A4137" t="str">
            <v>N18</v>
          </cell>
          <cell r="B4137" t="str">
            <v>FRESA FOSFORO 1.8 MM</v>
          </cell>
          <cell r="C4137">
            <v>1053226.6666666667</v>
          </cell>
          <cell r="D4137">
            <v>0.19</v>
          </cell>
          <cell r="E4137">
            <v>200113.06666666668</v>
          </cell>
          <cell r="F4137">
            <v>1253339.7333333334</v>
          </cell>
          <cell r="H4137" t="str">
            <v>IMPLANTE</v>
          </cell>
          <cell r="I4137" t="str">
            <v>Neurocirugía</v>
          </cell>
          <cell r="J4137" t="str">
            <v>Adeor-Medical</v>
          </cell>
        </row>
        <row r="4138">
          <cell r="A4138" t="str">
            <v>N10</v>
          </cell>
          <cell r="B4138" t="str">
            <v>FRESA FOSFORO 1.0 MM</v>
          </cell>
          <cell r="C4138">
            <v>1053226.6666666667</v>
          </cell>
          <cell r="D4138">
            <v>0.19</v>
          </cell>
          <cell r="E4138">
            <v>200113.06666666668</v>
          </cell>
          <cell r="F4138">
            <v>1253339.7333333334</v>
          </cell>
          <cell r="H4138" t="str">
            <v>IMPLANTE</v>
          </cell>
          <cell r="I4138" t="str">
            <v>Neurocirugía</v>
          </cell>
          <cell r="J4138" t="str">
            <v>Adeor-Medical</v>
          </cell>
        </row>
        <row r="4139">
          <cell r="A4139" t="str">
            <v>DBC60</v>
          </cell>
          <cell r="B4139" t="str">
            <v>FRESA DIAMANTADA GRUESA 6.0 MM</v>
          </cell>
          <cell r="C4139">
            <v>948480</v>
          </cell>
          <cell r="D4139">
            <v>0.19</v>
          </cell>
          <cell r="E4139">
            <v>180211.20000000001</v>
          </cell>
          <cell r="F4139">
            <v>1128691.2</v>
          </cell>
          <cell r="H4139" t="str">
            <v>IMPLANTE</v>
          </cell>
          <cell r="I4139" t="str">
            <v>Neurocirugía</v>
          </cell>
          <cell r="J4139" t="str">
            <v>Adeor-Medical</v>
          </cell>
        </row>
        <row r="4140">
          <cell r="A4140" t="str">
            <v>DBC50</v>
          </cell>
          <cell r="B4140" t="str">
            <v>FRESA DIAMANTADA GRUESA 5.0 MM</v>
          </cell>
          <cell r="C4140">
            <v>948480</v>
          </cell>
          <cell r="D4140">
            <v>0.19</v>
          </cell>
          <cell r="E4140">
            <v>180211.20000000001</v>
          </cell>
          <cell r="F4140">
            <v>1128691.2</v>
          </cell>
          <cell r="H4140" t="str">
            <v>IMPLANTE</v>
          </cell>
          <cell r="I4140" t="str">
            <v>Neurocirugía</v>
          </cell>
          <cell r="J4140" t="str">
            <v>Adeor-Medical</v>
          </cell>
        </row>
        <row r="4141">
          <cell r="A4141" t="str">
            <v>DBC42</v>
          </cell>
          <cell r="B4141" t="str">
            <v>FRESA DIAMANTADA GRUESA 4.2 MM</v>
          </cell>
          <cell r="C4141">
            <v>948480</v>
          </cell>
          <cell r="D4141">
            <v>0.19</v>
          </cell>
          <cell r="E4141">
            <v>180211.20000000001</v>
          </cell>
          <cell r="F4141">
            <v>1128691.2</v>
          </cell>
          <cell r="H4141" t="str">
            <v>IMPLANTE</v>
          </cell>
          <cell r="I4141" t="str">
            <v>Neurocirugía</v>
          </cell>
          <cell r="J4141" t="str">
            <v>Adeor-Medical</v>
          </cell>
        </row>
        <row r="4142">
          <cell r="A4142" t="str">
            <v>DBC33</v>
          </cell>
          <cell r="B4142" t="str">
            <v>FRESA DIAMANTADA GRUESA 3.3 MM</v>
          </cell>
          <cell r="C4142">
            <v>948480</v>
          </cell>
          <cell r="D4142">
            <v>0.19</v>
          </cell>
          <cell r="E4142">
            <v>180211.20000000001</v>
          </cell>
          <cell r="F4142">
            <v>1128691.2</v>
          </cell>
          <cell r="H4142" t="str">
            <v>IMPLANTE</v>
          </cell>
          <cell r="I4142" t="str">
            <v>Neurocirugía</v>
          </cell>
          <cell r="J4142" t="str">
            <v>Adeor-Medical</v>
          </cell>
        </row>
        <row r="4143">
          <cell r="A4143" t="str">
            <v>DBC21</v>
          </cell>
          <cell r="B4143" t="str">
            <v>FRESA DIAMANTADA GRUESA 2.1 MM</v>
          </cell>
          <cell r="C4143">
            <v>948480</v>
          </cell>
          <cell r="D4143">
            <v>0.19</v>
          </cell>
          <cell r="E4143">
            <v>180211.20000000001</v>
          </cell>
          <cell r="F4143">
            <v>1128691.2</v>
          </cell>
          <cell r="H4143" t="str">
            <v>IMPLANTE</v>
          </cell>
          <cell r="I4143" t="str">
            <v>Neurocirugía</v>
          </cell>
          <cell r="J4143" t="str">
            <v>Adeor-Medical</v>
          </cell>
        </row>
        <row r="4144">
          <cell r="A4144" t="str">
            <v>DBC15</v>
          </cell>
          <cell r="B4144" t="str">
            <v>FRESA DIAMANTADA GRUESA 1.5 MM</v>
          </cell>
          <cell r="C4144">
            <v>948480</v>
          </cell>
          <cell r="D4144">
            <v>0.19</v>
          </cell>
          <cell r="E4144">
            <v>180211.20000000001</v>
          </cell>
          <cell r="F4144">
            <v>1128691.2</v>
          </cell>
          <cell r="H4144" t="str">
            <v>IMPLANTE</v>
          </cell>
          <cell r="I4144" t="str">
            <v>Neurocirugía</v>
          </cell>
          <cell r="J4144" t="str">
            <v>Adeor-Medical</v>
          </cell>
        </row>
        <row r="4145">
          <cell r="A4145" t="str">
            <v>DBC10</v>
          </cell>
          <cell r="B4145" t="str">
            <v>FRESA DIAMANTADA GRUESA 1.0 MM</v>
          </cell>
          <cell r="C4145">
            <v>948480</v>
          </cell>
          <cell r="D4145">
            <v>0.19</v>
          </cell>
          <cell r="E4145">
            <v>180211.20000000001</v>
          </cell>
          <cell r="F4145">
            <v>1128691.2</v>
          </cell>
          <cell r="H4145" t="str">
            <v>IMPLANTE</v>
          </cell>
          <cell r="I4145" t="str">
            <v>Neurocirugía</v>
          </cell>
          <cell r="J4145" t="str">
            <v>Adeor-Medical</v>
          </cell>
        </row>
        <row r="4146">
          <cell r="A4146" t="str">
            <v>DBC08</v>
          </cell>
          <cell r="B4146" t="str">
            <v>FRESA DIAMANTADA GRUESA 0.8 MM</v>
          </cell>
          <cell r="C4146">
            <v>948480</v>
          </cell>
          <cell r="D4146">
            <v>0.19</v>
          </cell>
          <cell r="E4146">
            <v>180211.20000000001</v>
          </cell>
          <cell r="F4146">
            <v>1128691.2</v>
          </cell>
          <cell r="H4146" t="str">
            <v>IMPLANTE</v>
          </cell>
          <cell r="I4146" t="str">
            <v>Neurocirugía</v>
          </cell>
          <cell r="J4146" t="str">
            <v>Adeor-Medical</v>
          </cell>
        </row>
        <row r="4147">
          <cell r="A4147" t="str">
            <v>ND30</v>
          </cell>
          <cell r="B4147" t="str">
            <v>FRESA DIAMANTADA FOSFORO 3.0 MM</v>
          </cell>
          <cell r="C4147">
            <v>1053226.6666666667</v>
          </cell>
          <cell r="D4147">
            <v>0.19</v>
          </cell>
          <cell r="E4147">
            <v>200113.06666666668</v>
          </cell>
          <cell r="F4147">
            <v>1253339.7333333334</v>
          </cell>
          <cell r="H4147" t="str">
            <v>IMPLANTE</v>
          </cell>
          <cell r="I4147" t="str">
            <v>Neurocirugía</v>
          </cell>
          <cell r="J4147" t="str">
            <v>Adeor-Medical</v>
          </cell>
        </row>
        <row r="4148">
          <cell r="A4148" t="str">
            <v>ND22</v>
          </cell>
          <cell r="B4148" t="str">
            <v>FRESA DIAMANTADA FOSFORO 2.2 MM</v>
          </cell>
          <cell r="C4148">
            <v>1053226.6666666667</v>
          </cell>
          <cell r="D4148">
            <v>0.19</v>
          </cell>
          <cell r="E4148">
            <v>200113.06666666668</v>
          </cell>
          <cell r="F4148">
            <v>1253339.7333333334</v>
          </cell>
          <cell r="H4148" t="str">
            <v>IMPLANTE</v>
          </cell>
          <cell r="I4148" t="str">
            <v>Neurocirugía</v>
          </cell>
          <cell r="J4148" t="str">
            <v>Adeor-Medical</v>
          </cell>
        </row>
        <row r="4149">
          <cell r="A4149" t="str">
            <v>ND18</v>
          </cell>
          <cell r="B4149" t="str">
            <v>FRESA DIAMANTADA FOSFORO 1.8 MM</v>
          </cell>
          <cell r="C4149">
            <v>1053226.6666666667</v>
          </cell>
          <cell r="D4149">
            <v>0.19</v>
          </cell>
          <cell r="E4149">
            <v>200113.06666666668</v>
          </cell>
          <cell r="F4149">
            <v>1253339.7333333334</v>
          </cell>
          <cell r="H4149" t="str">
            <v>IMPLANTE</v>
          </cell>
          <cell r="I4149" t="str">
            <v>Neurocirugía</v>
          </cell>
          <cell r="J4149" t="str">
            <v>Adeor-Medical</v>
          </cell>
        </row>
        <row r="4150">
          <cell r="A4150" t="str">
            <v>DBXC42</v>
          </cell>
          <cell r="B4150" t="str">
            <v>FRESA DIAMANTADA EXTRA GRUESA 4.2 MM</v>
          </cell>
          <cell r="C4150">
            <v>0</v>
          </cell>
          <cell r="D4150">
            <v>0.19</v>
          </cell>
          <cell r="E4150">
            <v>0</v>
          </cell>
          <cell r="F4150">
            <v>0</v>
          </cell>
          <cell r="H4150" t="str">
            <v>IMPLANTE</v>
          </cell>
          <cell r="I4150" t="str">
            <v>Neurocirugía</v>
          </cell>
          <cell r="J4150" t="str">
            <v>Adeor-Medical</v>
          </cell>
        </row>
        <row r="4151">
          <cell r="A4151" t="str">
            <v>DB60</v>
          </cell>
          <cell r="B4151" t="str">
            <v>FRESA DIAMANTADA 6.0 MM</v>
          </cell>
          <cell r="C4151">
            <v>948480</v>
          </cell>
          <cell r="D4151">
            <v>0.19</v>
          </cell>
          <cell r="E4151">
            <v>180211.20000000001</v>
          </cell>
          <cell r="F4151">
            <v>1128691.2</v>
          </cell>
          <cell r="H4151" t="str">
            <v>IMPLANTE</v>
          </cell>
          <cell r="I4151" t="str">
            <v>Neurocirugía</v>
          </cell>
          <cell r="J4151" t="str">
            <v>Adeor-Medical</v>
          </cell>
        </row>
        <row r="4152">
          <cell r="A4152" t="str">
            <v>DB50</v>
          </cell>
          <cell r="B4152" t="str">
            <v>FRESA DIAMANTADA 5.0 MM</v>
          </cell>
          <cell r="C4152">
            <v>948480</v>
          </cell>
          <cell r="D4152">
            <v>0.19</v>
          </cell>
          <cell r="E4152">
            <v>180211.20000000001</v>
          </cell>
          <cell r="F4152">
            <v>1128691.2</v>
          </cell>
          <cell r="H4152" t="str">
            <v>IMPLANTE</v>
          </cell>
          <cell r="I4152" t="str">
            <v>Neurocirugía</v>
          </cell>
          <cell r="J4152" t="str">
            <v>Adeor-Medical</v>
          </cell>
        </row>
        <row r="4153">
          <cell r="A4153" t="str">
            <v>DB48</v>
          </cell>
          <cell r="B4153" t="str">
            <v>FRESA DIAMANTADA 4.8 MM</v>
          </cell>
          <cell r="C4153">
            <v>0</v>
          </cell>
          <cell r="D4153">
            <v>0.19</v>
          </cell>
          <cell r="E4153">
            <v>0</v>
          </cell>
          <cell r="F4153">
            <v>0</v>
          </cell>
          <cell r="H4153" t="str">
            <v>IMPLANTE</v>
          </cell>
          <cell r="I4153" t="str">
            <v>Neurocirugía</v>
          </cell>
          <cell r="J4153" t="str">
            <v>Adeor-Medical</v>
          </cell>
        </row>
        <row r="4154">
          <cell r="A4154" t="str">
            <v>JSBDA274544C</v>
          </cell>
          <cell r="B4154" t="str">
            <v>FRESA DIAMANTADA 4.5mm*265 ILESSYS</v>
          </cell>
          <cell r="C4154">
            <v>4104797.4239999996</v>
          </cell>
          <cell r="D4154">
            <v>0.19</v>
          </cell>
          <cell r="E4154">
            <v>779911.51055999997</v>
          </cell>
          <cell r="F4154">
            <v>4884708.93456</v>
          </cell>
          <cell r="H4154" t="str">
            <v>IMPLANTE</v>
          </cell>
          <cell r="I4154" t="str">
            <v>Endoscopia de Columna</v>
          </cell>
          <cell r="J4154" t="str">
            <v>Joimax</v>
          </cell>
        </row>
        <row r="4155">
          <cell r="A4155" t="str">
            <v>DB42</v>
          </cell>
          <cell r="B4155" t="str">
            <v>FRESA DIAMANTADA 4.2 MM</v>
          </cell>
          <cell r="C4155">
            <v>948480</v>
          </cell>
          <cell r="D4155">
            <v>0.19</v>
          </cell>
          <cell r="E4155">
            <v>180211.20000000001</v>
          </cell>
          <cell r="F4155">
            <v>1128691.2</v>
          </cell>
          <cell r="H4155" t="str">
            <v>IMPLANTE</v>
          </cell>
          <cell r="I4155" t="str">
            <v>Neurocirugía</v>
          </cell>
          <cell r="J4155" t="str">
            <v>Adeor-Medical</v>
          </cell>
        </row>
        <row r="4156">
          <cell r="A4156" t="str">
            <v>JSBDA323534C</v>
          </cell>
          <cell r="B4156" t="str">
            <v>FRESA DIAMANTADA 3.5mm*320 TESSYS</v>
          </cell>
          <cell r="C4156">
            <v>4104797.4239999996</v>
          </cell>
          <cell r="D4156">
            <v>0.19</v>
          </cell>
          <cell r="E4156">
            <v>779911.51055999997</v>
          </cell>
          <cell r="F4156">
            <v>4884708.93456</v>
          </cell>
          <cell r="H4156" t="str">
            <v>IMPLANTE</v>
          </cell>
          <cell r="I4156" t="str">
            <v>Endoscopia de Columna</v>
          </cell>
          <cell r="J4156" t="str">
            <v>Joimax</v>
          </cell>
        </row>
        <row r="4157">
          <cell r="A4157" t="str">
            <v>DB33</v>
          </cell>
          <cell r="B4157" t="str">
            <v>FRESA DIAMANTADA 3.3 MM</v>
          </cell>
          <cell r="C4157">
            <v>948480</v>
          </cell>
          <cell r="D4157">
            <v>0.19</v>
          </cell>
          <cell r="E4157">
            <v>180211.20000000001</v>
          </cell>
          <cell r="F4157">
            <v>1128691.2</v>
          </cell>
          <cell r="H4157" t="str">
            <v>IMPLANTE</v>
          </cell>
          <cell r="I4157" t="str">
            <v>Neurocirugía</v>
          </cell>
          <cell r="J4157" t="str">
            <v>Adeor-Medical</v>
          </cell>
        </row>
        <row r="4158">
          <cell r="A4158" t="str">
            <v>DB21</v>
          </cell>
          <cell r="B4158" t="str">
            <v>FRESA DIAMANTADA 2.1 MM</v>
          </cell>
          <cell r="C4158">
            <v>948480</v>
          </cell>
          <cell r="D4158">
            <v>0.19</v>
          </cell>
          <cell r="E4158">
            <v>180211.20000000001</v>
          </cell>
          <cell r="F4158">
            <v>1128691.2</v>
          </cell>
          <cell r="H4158" t="str">
            <v>IMPLANTE</v>
          </cell>
          <cell r="I4158" t="str">
            <v>Neurocirugía</v>
          </cell>
          <cell r="J4158" t="str">
            <v>Adeor-Medical</v>
          </cell>
        </row>
        <row r="4159">
          <cell r="A4159" t="str">
            <v>DB15</v>
          </cell>
          <cell r="B4159" t="str">
            <v>FRESA DIAMANTADA 1.5 MM</v>
          </cell>
          <cell r="C4159">
            <v>948480</v>
          </cell>
          <cell r="D4159">
            <v>0.19</v>
          </cell>
          <cell r="E4159">
            <v>180211.20000000001</v>
          </cell>
          <cell r="F4159">
            <v>1128691.2</v>
          </cell>
          <cell r="H4159" t="str">
            <v>IMPLANTE</v>
          </cell>
          <cell r="I4159" t="str">
            <v>Neurocirugía</v>
          </cell>
          <cell r="J4159" t="str">
            <v>Adeor-Medical</v>
          </cell>
        </row>
        <row r="4160">
          <cell r="A4160" t="str">
            <v>DB10</v>
          </cell>
          <cell r="B4160" t="str">
            <v>FRESA DIAMANTADA 1.0 MM</v>
          </cell>
          <cell r="C4160">
            <v>948480</v>
          </cell>
          <cell r="D4160">
            <v>0.19</v>
          </cell>
          <cell r="E4160">
            <v>180211.20000000001</v>
          </cell>
          <cell r="F4160">
            <v>1128691.2</v>
          </cell>
          <cell r="H4160" t="str">
            <v>IMPLANTE</v>
          </cell>
          <cell r="I4160" t="str">
            <v>Neurocirugía</v>
          </cell>
          <cell r="J4160" t="str">
            <v>Adeor-Medical</v>
          </cell>
        </row>
        <row r="4161">
          <cell r="A4161" t="str">
            <v>DB08</v>
          </cell>
          <cell r="B4161" t="str">
            <v>FRESA DIAMANTADA 0.8 MM</v>
          </cell>
          <cell r="C4161">
            <v>948480</v>
          </cell>
          <cell r="D4161">
            <v>0.19</v>
          </cell>
          <cell r="E4161">
            <v>180211.20000000001</v>
          </cell>
          <cell r="F4161">
            <v>1128691.2</v>
          </cell>
          <cell r="H4161" t="str">
            <v>IMPLANTE</v>
          </cell>
          <cell r="I4161" t="str">
            <v>Neurocirugía</v>
          </cell>
          <cell r="J4161" t="str">
            <v>Adeor-Medical</v>
          </cell>
        </row>
        <row r="4162">
          <cell r="A4162" t="str">
            <v>12-B30D</v>
          </cell>
          <cell r="B4162" t="str">
            <v>FRESA DIA.STAND.MINI.INVASIVO 12*30 mm</v>
          </cell>
          <cell r="C4162">
            <v>1281920</v>
          </cell>
          <cell r="D4162">
            <v>0.19</v>
          </cell>
          <cell r="E4162">
            <v>243564.79999999999</v>
          </cell>
          <cell r="F4162">
            <v>1525484.8</v>
          </cell>
          <cell r="H4162" t="str">
            <v>IMPLANTE</v>
          </cell>
          <cell r="I4162" t="str">
            <v>Neurocirugía</v>
          </cell>
          <cell r="J4162" t="str">
            <v>Adeor-Medical</v>
          </cell>
        </row>
        <row r="4163">
          <cell r="A4163" t="str">
            <v>12-B20D</v>
          </cell>
          <cell r="B4163" t="str">
            <v>FRESA DIA.STAND.MINI.INVASIVO 12*20 mm</v>
          </cell>
          <cell r="C4163">
            <v>1281920</v>
          </cell>
          <cell r="D4163">
            <v>0.19</v>
          </cell>
          <cell r="E4163">
            <v>243564.79999999999</v>
          </cell>
          <cell r="F4163">
            <v>1525484.8</v>
          </cell>
          <cell r="H4163" t="str">
            <v>IMPLANTE</v>
          </cell>
          <cell r="I4163" t="str">
            <v>Neurocirugía</v>
          </cell>
          <cell r="J4163" t="str">
            <v>Adeor-Medical</v>
          </cell>
        </row>
        <row r="4164">
          <cell r="A4164" t="str">
            <v>0375-941-012</v>
          </cell>
          <cell r="B4164" t="str">
            <v>Fresa de shaver oval de 4.2mm</v>
          </cell>
          <cell r="C4164">
            <v>772800</v>
          </cell>
          <cell r="D4164">
            <v>0.19</v>
          </cell>
          <cell r="E4164">
            <v>146832</v>
          </cell>
          <cell r="F4164">
            <v>919632</v>
          </cell>
          <cell r="H4164" t="str">
            <v>IMPLANTE</v>
          </cell>
          <cell r="I4164" t="str">
            <v>Medicina deportiva</v>
          </cell>
          <cell r="J4164" t="str">
            <v>Stryker</v>
          </cell>
        </row>
        <row r="4165">
          <cell r="A4165">
            <v>6008</v>
          </cell>
          <cell r="B4165" t="str">
            <v>FRESA DE SHAVER OVAL 4.5MM</v>
          </cell>
          <cell r="C4165">
            <v>1587300</v>
          </cell>
          <cell r="D4165">
            <v>0.19</v>
          </cell>
          <cell r="E4165">
            <v>301587</v>
          </cell>
          <cell r="F4165">
            <v>1888887</v>
          </cell>
          <cell r="H4165" t="str">
            <v>IMPLANTE</v>
          </cell>
          <cell r="I4165" t="str">
            <v>Medicina deportiva</v>
          </cell>
          <cell r="J4165" t="str">
            <v>ARTHROMEDS S.A</v>
          </cell>
        </row>
        <row r="4166">
          <cell r="A4166">
            <v>6068</v>
          </cell>
          <cell r="B4166" t="str">
            <v>FRESA DE SHAVER OVAL 4.5MM</v>
          </cell>
          <cell r="C4166">
            <v>1587300</v>
          </cell>
          <cell r="D4166">
            <v>0.19</v>
          </cell>
          <cell r="E4166">
            <v>301587</v>
          </cell>
          <cell r="F4166">
            <v>1888887</v>
          </cell>
          <cell r="H4166" t="str">
            <v>IMPLANTE</v>
          </cell>
          <cell r="I4166" t="str">
            <v>Medicina deportiva</v>
          </cell>
          <cell r="J4166" t="str">
            <v>ARTHROMEDS S.A</v>
          </cell>
        </row>
        <row r="4167">
          <cell r="A4167" t="str">
            <v>09S-375941012</v>
          </cell>
          <cell r="B4167" t="str">
            <v>FRESA DE SHAVER DE 4.0*MM</v>
          </cell>
          <cell r="C4167">
            <v>772800</v>
          </cell>
          <cell r="D4167">
            <v>0</v>
          </cell>
          <cell r="E4167">
            <v>0</v>
          </cell>
          <cell r="F4167">
            <v>772800</v>
          </cell>
          <cell r="H4167" t="str">
            <v>IMPLANTE</v>
          </cell>
          <cell r="I4167" t="str">
            <v>Medicina deportiva</v>
          </cell>
          <cell r="J4167" t="str">
            <v>Stryker</v>
          </cell>
        </row>
        <row r="4168">
          <cell r="A4168" t="str">
            <v>28205HCS</v>
          </cell>
          <cell r="B4168" t="str">
            <v>FRESA DE  SHAVER 4.2MM</v>
          </cell>
          <cell r="C4168">
            <v>890600</v>
          </cell>
          <cell r="D4168">
            <v>0.19</v>
          </cell>
          <cell r="E4168">
            <v>169214</v>
          </cell>
          <cell r="F4168">
            <v>1059814</v>
          </cell>
          <cell r="H4168" t="str">
            <v>IMPLANTE</v>
          </cell>
          <cell r="I4168" t="str">
            <v>Medicina deportiva</v>
          </cell>
          <cell r="J4168" t="str">
            <v>BIOTRONITECH</v>
          </cell>
        </row>
        <row r="4169">
          <cell r="A4169">
            <v>5275</v>
          </cell>
          <cell r="B4169" t="str">
            <v>FRESA CYLINDRICA 3,5 X 150MM PCK POR 5</v>
          </cell>
          <cell r="C4169">
            <v>0</v>
          </cell>
          <cell r="D4169">
            <v>0.19</v>
          </cell>
          <cell r="E4169">
            <v>0</v>
          </cell>
          <cell r="F4169">
            <v>0</v>
          </cell>
          <cell r="H4169" t="str">
            <v>IMPLANTE</v>
          </cell>
          <cell r="I4169" t="str">
            <v>Medicina deportiva</v>
          </cell>
          <cell r="J4169" t="str">
            <v>NOUVAG</v>
          </cell>
        </row>
        <row r="4170">
          <cell r="A4170" t="str">
            <v>B64TC</v>
          </cell>
          <cell r="B4170" t="str">
            <v>FRESA CORTANTE TC 6.4 MM</v>
          </cell>
          <cell r="C4170">
            <v>0</v>
          </cell>
          <cell r="D4170">
            <v>0.19</v>
          </cell>
          <cell r="E4170">
            <v>0</v>
          </cell>
          <cell r="F4170">
            <v>0</v>
          </cell>
          <cell r="H4170" t="str">
            <v>IMPLANTE</v>
          </cell>
          <cell r="I4170" t="str">
            <v>Neurocirugía</v>
          </cell>
          <cell r="J4170" t="str">
            <v>Adeor-Medical</v>
          </cell>
        </row>
        <row r="4171">
          <cell r="A4171" t="str">
            <v>B48TC</v>
          </cell>
          <cell r="B4171" t="str">
            <v>FRESA CORTANTE TC 4.8 MM</v>
          </cell>
          <cell r="C4171">
            <v>0</v>
          </cell>
          <cell r="D4171">
            <v>0.19</v>
          </cell>
          <cell r="E4171">
            <v>0</v>
          </cell>
          <cell r="F4171">
            <v>0</v>
          </cell>
          <cell r="H4171" t="str">
            <v>IMPLANTE</v>
          </cell>
          <cell r="I4171" t="str">
            <v>Neurocirugía</v>
          </cell>
          <cell r="J4171" t="str">
            <v>Adeor-Medical</v>
          </cell>
        </row>
        <row r="4172">
          <cell r="A4172" t="str">
            <v>15-B40</v>
          </cell>
          <cell r="B4172" t="str">
            <v>FRESA CORTANTE MINIMA.INVASIVO 15*4.0 mm</v>
          </cell>
          <cell r="C4172">
            <v>1281920</v>
          </cell>
          <cell r="D4172">
            <v>0.19</v>
          </cell>
          <cell r="E4172">
            <v>243564.79999999999</v>
          </cell>
          <cell r="F4172">
            <v>1525484.8</v>
          </cell>
          <cell r="H4172" t="str">
            <v>IMPLANTE</v>
          </cell>
          <cell r="I4172" t="str">
            <v>Neurocirugía</v>
          </cell>
          <cell r="J4172" t="str">
            <v>Adeor-Medical</v>
          </cell>
        </row>
        <row r="4173">
          <cell r="A4173" t="str">
            <v>15-B30</v>
          </cell>
          <cell r="B4173" t="str">
            <v>FRESA CORTANTE MINIMA.INVASIVO 15*3.0 mm</v>
          </cell>
          <cell r="C4173">
            <v>1281920</v>
          </cell>
          <cell r="D4173">
            <v>0.19</v>
          </cell>
          <cell r="E4173">
            <v>243564.79999999999</v>
          </cell>
          <cell r="F4173">
            <v>1525484.8</v>
          </cell>
          <cell r="H4173" t="str">
            <v>IMPLANTE</v>
          </cell>
          <cell r="I4173" t="str">
            <v>Neurocirugía</v>
          </cell>
          <cell r="J4173" t="str">
            <v>Adeor-Medical</v>
          </cell>
        </row>
        <row r="4174">
          <cell r="A4174" t="str">
            <v>15-B20</v>
          </cell>
          <cell r="B4174" t="str">
            <v>FRESA CORTANTE MINIMA.INVASIVO 15*2.0 mm</v>
          </cell>
          <cell r="C4174">
            <v>1281920</v>
          </cell>
          <cell r="D4174">
            <v>0.19</v>
          </cell>
          <cell r="E4174">
            <v>243564.79999999999</v>
          </cell>
          <cell r="F4174">
            <v>1525484.8</v>
          </cell>
          <cell r="H4174" t="str">
            <v>IMPLANTE</v>
          </cell>
          <cell r="I4174" t="str">
            <v>Neurocirugía</v>
          </cell>
          <cell r="J4174" t="str">
            <v>Adeor-Medical</v>
          </cell>
        </row>
        <row r="4175">
          <cell r="A4175" t="str">
            <v>12-B20</v>
          </cell>
          <cell r="B4175" t="str">
            <v>FRESA CORTANTE MINIMA.INVASIVO 12*2.0 mm</v>
          </cell>
          <cell r="C4175">
            <v>1281920</v>
          </cell>
          <cell r="D4175">
            <v>0.19</v>
          </cell>
          <cell r="E4175">
            <v>243564.79999999999</v>
          </cell>
          <cell r="F4175">
            <v>1525484.8</v>
          </cell>
          <cell r="H4175" t="str">
            <v>IMPLANTE</v>
          </cell>
          <cell r="I4175" t="str">
            <v>Neurocirugía</v>
          </cell>
          <cell r="J4175" t="str">
            <v>Adeor-Medical</v>
          </cell>
        </row>
        <row r="4176">
          <cell r="A4176" t="str">
            <v>B64</v>
          </cell>
          <cell r="B4176" t="str">
            <v>FRESA CORTANTE 6.4 MM</v>
          </cell>
          <cell r="C4176">
            <v>948480</v>
          </cell>
          <cell r="D4176">
            <v>0.19</v>
          </cell>
          <cell r="E4176">
            <v>180211.20000000001</v>
          </cell>
          <cell r="F4176">
            <v>1128691.2</v>
          </cell>
          <cell r="H4176" t="str">
            <v>IMPLANTE</v>
          </cell>
          <cell r="I4176" t="str">
            <v>Neurocirugía</v>
          </cell>
          <cell r="J4176" t="str">
            <v>Adeor-Medical</v>
          </cell>
        </row>
        <row r="4177">
          <cell r="A4177" t="str">
            <v>B48</v>
          </cell>
          <cell r="B4177" t="str">
            <v>FRESA CORTANTE 4.8 MM</v>
          </cell>
          <cell r="C4177">
            <v>948480</v>
          </cell>
          <cell r="D4177">
            <v>0.19</v>
          </cell>
          <cell r="E4177">
            <v>180211.20000000001</v>
          </cell>
          <cell r="F4177">
            <v>1128691.2</v>
          </cell>
          <cell r="H4177" t="str">
            <v>IMPLANTE</v>
          </cell>
          <cell r="I4177" t="str">
            <v>Neurocirugía</v>
          </cell>
          <cell r="J4177" t="str">
            <v>Adeor-Medical</v>
          </cell>
        </row>
        <row r="4178">
          <cell r="A4178" t="str">
            <v>JSBBR274543</v>
          </cell>
          <cell r="B4178" t="str">
            <v>FRESA CORTANTE 4.5 MM*265 ILESSYS</v>
          </cell>
          <cell r="C4178">
            <v>0</v>
          </cell>
          <cell r="D4178">
            <v>0.19</v>
          </cell>
          <cell r="E4178">
            <v>0</v>
          </cell>
          <cell r="F4178">
            <v>0</v>
          </cell>
          <cell r="H4178" t="str">
            <v>IMPLANTE</v>
          </cell>
          <cell r="I4178" t="str">
            <v>Endoscopia de Columna</v>
          </cell>
          <cell r="J4178" t="str">
            <v>Joimax</v>
          </cell>
        </row>
        <row r="4179">
          <cell r="A4179" t="str">
            <v>B40</v>
          </cell>
          <cell r="B4179" t="str">
            <v>FRESA CORTANTE 4.0 MM</v>
          </cell>
          <cell r="C4179">
            <v>948480</v>
          </cell>
          <cell r="D4179">
            <v>0.19</v>
          </cell>
          <cell r="E4179">
            <v>180211.20000000001</v>
          </cell>
          <cell r="F4179">
            <v>1128691.2</v>
          </cell>
          <cell r="H4179" t="str">
            <v>IMPLANTE</v>
          </cell>
          <cell r="I4179" t="str">
            <v>Neurocirugía</v>
          </cell>
          <cell r="J4179" t="str">
            <v>Adeor-Medical</v>
          </cell>
        </row>
        <row r="4180">
          <cell r="A4180" t="str">
            <v>B32</v>
          </cell>
          <cell r="B4180" t="str">
            <v>FRESA CORTANTE 3.2 MM</v>
          </cell>
          <cell r="C4180">
            <v>948480</v>
          </cell>
          <cell r="D4180">
            <v>0.19</v>
          </cell>
          <cell r="E4180">
            <v>180211.20000000001</v>
          </cell>
          <cell r="F4180">
            <v>1128691.2</v>
          </cell>
          <cell r="H4180" t="str">
            <v>IMPLANTE</v>
          </cell>
          <cell r="I4180" t="str">
            <v>Neurocirugía</v>
          </cell>
          <cell r="J4180" t="str">
            <v>Adeor-Medical</v>
          </cell>
        </row>
        <row r="4181">
          <cell r="A4181" t="str">
            <v>B20</v>
          </cell>
          <cell r="B4181" t="str">
            <v>FRESA CORTANTE 2.0 MM</v>
          </cell>
          <cell r="C4181">
            <v>948480</v>
          </cell>
          <cell r="D4181">
            <v>0.19</v>
          </cell>
          <cell r="E4181">
            <v>180211.20000000001</v>
          </cell>
          <cell r="F4181">
            <v>1128691.2</v>
          </cell>
          <cell r="H4181" t="str">
            <v>IMPLANTE</v>
          </cell>
          <cell r="I4181" t="str">
            <v>Neurocirugía</v>
          </cell>
          <cell r="J4181" t="str">
            <v>Adeor-Medical</v>
          </cell>
        </row>
        <row r="4182">
          <cell r="A4182" t="str">
            <v>B15</v>
          </cell>
          <cell r="B4182" t="str">
            <v>FRESA CORTANTE 1.5 MM</v>
          </cell>
          <cell r="C4182">
            <v>948480</v>
          </cell>
          <cell r="D4182">
            <v>0.19</v>
          </cell>
          <cell r="E4182">
            <v>180211.20000000001</v>
          </cell>
          <cell r="F4182">
            <v>1128691.2</v>
          </cell>
          <cell r="H4182" t="str">
            <v>IMPLANTE</v>
          </cell>
          <cell r="I4182" t="str">
            <v>Neurocirugía</v>
          </cell>
          <cell r="J4182" t="str">
            <v>Adeor-Medical</v>
          </cell>
        </row>
        <row r="4183">
          <cell r="A4183" t="str">
            <v>B10</v>
          </cell>
          <cell r="B4183" t="str">
            <v>FRESA CORTANTE 1.0 MM</v>
          </cell>
          <cell r="C4183">
            <v>948480</v>
          </cell>
          <cell r="D4183">
            <v>0.19</v>
          </cell>
          <cell r="E4183">
            <v>180211.20000000001</v>
          </cell>
          <cell r="F4183">
            <v>1128691.2</v>
          </cell>
          <cell r="H4183" t="str">
            <v>IMPLANTE</v>
          </cell>
          <cell r="I4183" t="str">
            <v>Neurocirugía</v>
          </cell>
          <cell r="J4183" t="str">
            <v>Adeor-Medical</v>
          </cell>
        </row>
        <row r="4184">
          <cell r="A4184" t="str">
            <v>JSBBT3235</v>
          </cell>
          <cell r="B4184" t="str">
            <v>FRESA CONICA/PROTECCION 3.5MM*320 TESSYS</v>
          </cell>
          <cell r="C4184">
            <v>0</v>
          </cell>
          <cell r="D4184">
            <v>0.19</v>
          </cell>
          <cell r="E4184">
            <v>0</v>
          </cell>
          <cell r="F4184">
            <v>0</v>
          </cell>
          <cell r="H4184" t="str">
            <v>IMPLANTE</v>
          </cell>
          <cell r="I4184" t="str">
            <v>Endoscopia de Columna</v>
          </cell>
          <cell r="J4184" t="str">
            <v>Joimax</v>
          </cell>
        </row>
        <row r="4185">
          <cell r="A4185" t="str">
            <v>ZB-73</v>
          </cell>
          <cell r="B4185" t="str">
            <v>FRESA CARBIDE 703</v>
          </cell>
          <cell r="C4185">
            <v>175500</v>
          </cell>
          <cell r="D4185">
            <v>0.19</v>
          </cell>
          <cell r="E4185">
            <v>33345</v>
          </cell>
          <cell r="F4185">
            <v>208845</v>
          </cell>
          <cell r="H4185" t="str">
            <v>IMPLANTE</v>
          </cell>
          <cell r="I4185" t="str">
            <v>Craneo maxilofacial</v>
          </cell>
          <cell r="J4185" t="str">
            <v>Microaire</v>
          </cell>
        </row>
        <row r="4186">
          <cell r="A4186" t="str">
            <v>ZB-72</v>
          </cell>
          <cell r="B4186" t="str">
            <v>FRESA CARBIDE 702</v>
          </cell>
          <cell r="C4186">
            <v>175500</v>
          </cell>
          <cell r="D4186">
            <v>0.19</v>
          </cell>
          <cell r="E4186">
            <v>33345</v>
          </cell>
          <cell r="F4186">
            <v>208845</v>
          </cell>
          <cell r="H4186" t="str">
            <v>IMPLANTE</v>
          </cell>
          <cell r="I4186" t="str">
            <v>Craneo maxilofacial</v>
          </cell>
          <cell r="J4186" t="str">
            <v>Microaire</v>
          </cell>
        </row>
        <row r="4187">
          <cell r="A4187" t="str">
            <v>ZB-71</v>
          </cell>
          <cell r="B4187" t="str">
            <v>FRESA CARBIDE 701</v>
          </cell>
          <cell r="C4187">
            <v>175500</v>
          </cell>
          <cell r="D4187">
            <v>0.19</v>
          </cell>
          <cell r="E4187">
            <v>33345</v>
          </cell>
          <cell r="F4187">
            <v>208845</v>
          </cell>
          <cell r="H4187" t="str">
            <v>IMPLANTE</v>
          </cell>
          <cell r="I4187" t="str">
            <v>Craneo maxilofacial</v>
          </cell>
          <cell r="J4187" t="str">
            <v>Microaire</v>
          </cell>
        </row>
        <row r="4188">
          <cell r="A4188" t="str">
            <v>ZB-106</v>
          </cell>
          <cell r="B4188" t="str">
            <v>FRESA CARBIDE 2.0MM</v>
          </cell>
          <cell r="C4188">
            <v>291500</v>
          </cell>
          <cell r="D4188">
            <v>0.19</v>
          </cell>
          <cell r="E4188">
            <v>55385</v>
          </cell>
          <cell r="F4188">
            <v>346885</v>
          </cell>
          <cell r="H4188" t="str">
            <v>IMPLANTE</v>
          </cell>
          <cell r="I4188" t="str">
            <v>Craneo maxilofacial</v>
          </cell>
          <cell r="J4188" t="str">
            <v>Microaire</v>
          </cell>
        </row>
        <row r="4189">
          <cell r="A4189" t="str">
            <v>ZB-103</v>
          </cell>
          <cell r="B4189" t="str">
            <v>FRESA CARBIDE 1.5MM</v>
          </cell>
          <cell r="C4189">
            <v>242900</v>
          </cell>
          <cell r="D4189">
            <v>0.19</v>
          </cell>
          <cell r="E4189">
            <v>46151</v>
          </cell>
          <cell r="F4189">
            <v>289051</v>
          </cell>
          <cell r="H4189" t="str">
            <v>IMPLANTE</v>
          </cell>
          <cell r="I4189" t="str">
            <v>Craneo maxilofacial</v>
          </cell>
          <cell r="J4189" t="str">
            <v>Microaire</v>
          </cell>
        </row>
        <row r="4190">
          <cell r="A4190" t="str">
            <v>ZB-138</v>
          </cell>
          <cell r="B4190" t="str">
            <v>FRESA CANULADA 5.5MM</v>
          </cell>
          <cell r="C4190">
            <v>340100</v>
          </cell>
          <cell r="D4190">
            <v>0.19</v>
          </cell>
          <cell r="E4190">
            <v>64619</v>
          </cell>
          <cell r="F4190">
            <v>404719</v>
          </cell>
          <cell r="H4190" t="str">
            <v>IMPLANTE</v>
          </cell>
          <cell r="I4190" t="str">
            <v>Craneo maxilofacial</v>
          </cell>
          <cell r="J4190" t="str">
            <v>Microaire</v>
          </cell>
        </row>
        <row r="4191">
          <cell r="A4191" t="str">
            <v>AC64</v>
          </cell>
          <cell r="B4191" t="str">
            <v>FRESA BELLOTA 6.4 MM</v>
          </cell>
          <cell r="C4191">
            <v>1053226.6666666667</v>
          </cell>
          <cell r="D4191">
            <v>0.19</v>
          </cell>
          <cell r="E4191">
            <v>200113.06666666668</v>
          </cell>
          <cell r="F4191">
            <v>1253339.7333333334</v>
          </cell>
          <cell r="H4191" t="str">
            <v>IMPLANTE</v>
          </cell>
          <cell r="I4191" t="str">
            <v>Neurocirugía</v>
          </cell>
          <cell r="J4191" t="str">
            <v>Adeor-Medical</v>
          </cell>
        </row>
        <row r="4192">
          <cell r="A4192" t="str">
            <v>JSBBC3235</v>
          </cell>
          <cell r="B4192" t="str">
            <v>FRESA BARRIL/PROTECCION 3.5MM*320 TESSYS</v>
          </cell>
          <cell r="C4192">
            <v>0</v>
          </cell>
          <cell r="D4192">
            <v>0.19</v>
          </cell>
          <cell r="E4192">
            <v>0</v>
          </cell>
          <cell r="F4192">
            <v>0</v>
          </cell>
          <cell r="H4192" t="str">
            <v>IMPLANTE</v>
          </cell>
          <cell r="I4192" t="str">
            <v>Endoscopia de Columna</v>
          </cell>
          <cell r="J4192" t="str">
            <v>Joimax</v>
          </cell>
        </row>
        <row r="4193">
          <cell r="A4193" t="str">
            <v>BA65</v>
          </cell>
          <cell r="B4193" t="str">
            <v>FRESA BARRIL 6.5 MM</v>
          </cell>
          <cell r="C4193">
            <v>1053226.6666666667</v>
          </cell>
          <cell r="D4193">
            <v>0.19</v>
          </cell>
          <cell r="E4193">
            <v>200113.06666666668</v>
          </cell>
          <cell r="F4193">
            <v>1253339.7333333334</v>
          </cell>
          <cell r="H4193" t="str">
            <v>IMPLANTE</v>
          </cell>
          <cell r="I4193" t="str">
            <v>Neurocirugía</v>
          </cell>
          <cell r="J4193" t="str">
            <v>Adeor-Medical</v>
          </cell>
        </row>
        <row r="4194">
          <cell r="A4194" t="str">
            <v>1100360-001</v>
          </cell>
          <cell r="B4194" t="str">
            <v>FRESA ACERO PM2.4 mm LONG 70MM</v>
          </cell>
          <cell r="C4194">
            <v>0</v>
          </cell>
          <cell r="D4194">
            <v>0.19</v>
          </cell>
          <cell r="E4194">
            <v>0</v>
          </cell>
          <cell r="F4194">
            <v>0</v>
          </cell>
          <cell r="H4194" t="str">
            <v>IMPLANTE</v>
          </cell>
          <cell r="I4194" t="str">
            <v>Ayudas auditivas</v>
          </cell>
          <cell r="J4194" t="str">
            <v>Medinistros</v>
          </cell>
        </row>
        <row r="4195">
          <cell r="A4195" t="str">
            <v>28205GDS</v>
          </cell>
          <cell r="B4195" t="str">
            <v>FRESA ACABADO 4.2 MM</v>
          </cell>
          <cell r="C4195">
            <v>890600</v>
          </cell>
          <cell r="D4195">
            <v>0.19</v>
          </cell>
          <cell r="E4195">
            <v>169214</v>
          </cell>
          <cell r="F4195">
            <v>1059814</v>
          </cell>
          <cell r="H4195" t="str">
            <v>IMPLANTE</v>
          </cell>
          <cell r="I4195" t="str">
            <v>Medicina deportiva</v>
          </cell>
          <cell r="J4195" t="str">
            <v>BIOTRONITECH</v>
          </cell>
        </row>
        <row r="4196">
          <cell r="A4196" t="str">
            <v>28205FDS</v>
          </cell>
          <cell r="B4196" t="str">
            <v>FRESA 5,5 ROUND BURR</v>
          </cell>
          <cell r="C4196">
            <v>890600</v>
          </cell>
          <cell r="D4196">
            <v>0.19</v>
          </cell>
          <cell r="E4196">
            <v>169214</v>
          </cell>
          <cell r="F4196">
            <v>1059814</v>
          </cell>
          <cell r="H4196" t="str">
            <v>IMPLANTE</v>
          </cell>
          <cell r="I4196" t="str">
            <v>Medicina deportiva</v>
          </cell>
          <cell r="J4196" t="str">
            <v>BIOTRONITECH</v>
          </cell>
        </row>
        <row r="4197">
          <cell r="A4197">
            <v>5272</v>
          </cell>
          <cell r="B4197" t="str">
            <v>FRESA 3,5 X 150MM PCK POR 5</v>
          </cell>
          <cell r="C4197">
            <v>0</v>
          </cell>
          <cell r="D4197">
            <v>0.19</v>
          </cell>
          <cell r="E4197">
            <v>0</v>
          </cell>
          <cell r="F4197">
            <v>0</v>
          </cell>
          <cell r="H4197" t="str">
            <v>IMPLANTE</v>
          </cell>
          <cell r="I4197" t="str">
            <v>Medicina deportiva</v>
          </cell>
          <cell r="J4197" t="str">
            <v>NOUVAG</v>
          </cell>
        </row>
        <row r="4198">
          <cell r="A4198">
            <v>5279</v>
          </cell>
          <cell r="B4198" t="str">
            <v>FRESA 150MM PACK POR 5</v>
          </cell>
          <cell r="C4198">
            <v>0</v>
          </cell>
          <cell r="D4198">
            <v>0.19</v>
          </cell>
          <cell r="E4198">
            <v>0</v>
          </cell>
          <cell r="F4198">
            <v>0</v>
          </cell>
          <cell r="H4198" t="str">
            <v>IMPLANTE</v>
          </cell>
          <cell r="I4198" t="str">
            <v>Medicina deportiva</v>
          </cell>
          <cell r="J4198" t="str">
            <v>NOUVAG</v>
          </cell>
        </row>
        <row r="4199">
          <cell r="A4199" t="str">
            <v>SMK100201</v>
          </cell>
          <cell r="B4199" t="str">
            <v>FORCE FIBER TALLA 2 BLANCA/NEGRA SIN AGUJA</v>
          </cell>
          <cell r="C4199">
            <v>183700</v>
          </cell>
          <cell r="D4199" t="str">
            <v>PDTE</v>
          </cell>
          <cell r="E4199" t="str">
            <v>PDTE</v>
          </cell>
          <cell r="F4199" t="str">
            <v>PDTE</v>
          </cell>
          <cell r="G4199" t="str">
            <v>SIN CREAR EN SAP</v>
          </cell>
          <cell r="H4199" t="e">
            <v>#N/A</v>
          </cell>
          <cell r="I4199" t="e">
            <v>#N/A</v>
          </cell>
          <cell r="J4199" t="e">
            <v>#N/A</v>
          </cell>
        </row>
        <row r="4200">
          <cell r="A4200" t="str">
            <v>SMK100101</v>
          </cell>
          <cell r="B4200" t="str">
            <v>FORCE FIBER TALLA 2 BLANA/AZUL SIN AGUJA</v>
          </cell>
          <cell r="C4200">
            <v>218700</v>
          </cell>
          <cell r="D4200" t="str">
            <v>PDTE</v>
          </cell>
          <cell r="E4200" t="str">
            <v>PDTE</v>
          </cell>
          <cell r="F4200" t="str">
            <v>PDTE</v>
          </cell>
          <cell r="G4200" t="str">
            <v>SIN CREAR EN SAP</v>
          </cell>
          <cell r="H4200" t="e">
            <v>#N/A</v>
          </cell>
          <cell r="I4200" t="e">
            <v>#N/A</v>
          </cell>
          <cell r="J4200" t="e">
            <v>#N/A</v>
          </cell>
        </row>
        <row r="4201">
          <cell r="A4201" t="str">
            <v>SMS101701</v>
          </cell>
          <cell r="B4201" t="str">
            <v>FORCE FIBER 5 BLANCA-NEGRA CON AGUJA</v>
          </cell>
          <cell r="C4201">
            <v>218700</v>
          </cell>
          <cell r="D4201">
            <v>0</v>
          </cell>
          <cell r="E4201">
            <v>0</v>
          </cell>
          <cell r="F4201">
            <v>218700</v>
          </cell>
          <cell r="H4201" t="str">
            <v>IMPLANTE</v>
          </cell>
          <cell r="I4201" t="str">
            <v>Medicina deportiva</v>
          </cell>
          <cell r="J4201" t="str">
            <v>Tornier</v>
          </cell>
        </row>
        <row r="4202">
          <cell r="A4202" t="str">
            <v>SMS101601</v>
          </cell>
          <cell r="B4202" t="str">
            <v>FORCE FIBER 5 BLANCA-AZUL CON AGUJA</v>
          </cell>
          <cell r="C4202">
            <v>218700</v>
          </cell>
          <cell r="D4202">
            <v>0</v>
          </cell>
          <cell r="E4202">
            <v>0</v>
          </cell>
          <cell r="F4202">
            <v>218700</v>
          </cell>
          <cell r="H4202" t="str">
            <v>IMPLANTE</v>
          </cell>
          <cell r="I4202" t="str">
            <v>Medicina deportiva</v>
          </cell>
          <cell r="J4202" t="str">
            <v>Tornier</v>
          </cell>
        </row>
        <row r="4203">
          <cell r="A4203" t="str">
            <v>SMS101801</v>
          </cell>
          <cell r="B4203" t="str">
            <v>FORCE FIBER 5 BLANCA CON AGUJA</v>
          </cell>
          <cell r="C4203">
            <v>218700</v>
          </cell>
          <cell r="D4203">
            <v>0</v>
          </cell>
          <cell r="E4203">
            <v>0</v>
          </cell>
          <cell r="F4203">
            <v>218700</v>
          </cell>
          <cell r="H4203" t="str">
            <v>IMPLANTE</v>
          </cell>
          <cell r="I4203" t="str">
            <v>Medicina deportiva</v>
          </cell>
          <cell r="J4203" t="str">
            <v>Tornier</v>
          </cell>
        </row>
        <row r="4204">
          <cell r="A4204" t="str">
            <v>SMS100801</v>
          </cell>
          <cell r="B4204" t="str">
            <v>FORCE FIBER 3/4 NEGRO-BLANCO CON AGUJA</v>
          </cell>
          <cell r="C4204">
            <v>218700</v>
          </cell>
          <cell r="D4204" t="str">
            <v>PDTE</v>
          </cell>
          <cell r="E4204" t="str">
            <v>PDTE</v>
          </cell>
          <cell r="F4204" t="str">
            <v>PDTE</v>
          </cell>
          <cell r="G4204" t="str">
            <v>SIN CREAR EN SAP</v>
          </cell>
          <cell r="H4204" t="e">
            <v>#N/A</v>
          </cell>
          <cell r="I4204" t="e">
            <v>#N/A</v>
          </cell>
          <cell r="J4204" t="e">
            <v>#N/A</v>
          </cell>
        </row>
        <row r="4205">
          <cell r="A4205" t="str">
            <v>SMS101201</v>
          </cell>
          <cell r="B4205" t="str">
            <v>FORCE FIBER 3/4 BLANCA-NEGRA SIN AGUJA</v>
          </cell>
          <cell r="C4205">
            <v>183700</v>
          </cell>
          <cell r="D4205">
            <v>0</v>
          </cell>
          <cell r="E4205">
            <v>0</v>
          </cell>
          <cell r="F4205">
            <v>183700</v>
          </cell>
          <cell r="H4205" t="str">
            <v>IMPLANTE</v>
          </cell>
          <cell r="I4205" t="str">
            <v>Medicina deportiva</v>
          </cell>
          <cell r="J4205" t="str">
            <v>Tornier</v>
          </cell>
        </row>
        <row r="4206">
          <cell r="A4206" t="str">
            <v>SMS100401</v>
          </cell>
          <cell r="B4206" t="str">
            <v>FORCE FIBER 3/4 BLANCA-NEGRA CON AGUJA</v>
          </cell>
          <cell r="C4206">
            <v>218700</v>
          </cell>
          <cell r="D4206">
            <v>0</v>
          </cell>
          <cell r="E4206">
            <v>0</v>
          </cell>
          <cell r="F4206">
            <v>218700</v>
          </cell>
          <cell r="H4206" t="str">
            <v>IMPLANTE</v>
          </cell>
          <cell r="I4206" t="str">
            <v>Medicina deportiva</v>
          </cell>
          <cell r="J4206" t="str">
            <v>Tornier</v>
          </cell>
        </row>
        <row r="4207">
          <cell r="A4207" t="str">
            <v>SMS101101</v>
          </cell>
          <cell r="B4207" t="str">
            <v>FORCE FIBER 3/4 BLANCA-AZUL SIN AGUJA</v>
          </cell>
          <cell r="C4207">
            <v>183700</v>
          </cell>
          <cell r="D4207">
            <v>0</v>
          </cell>
          <cell r="E4207">
            <v>0</v>
          </cell>
          <cell r="F4207">
            <v>183700</v>
          </cell>
          <cell r="H4207" t="str">
            <v>IMPLANTE</v>
          </cell>
          <cell r="I4207" t="str">
            <v>Medicina deportiva</v>
          </cell>
          <cell r="J4207" t="str">
            <v>Tornier</v>
          </cell>
        </row>
        <row r="4208">
          <cell r="A4208" t="str">
            <v>SMS100301</v>
          </cell>
          <cell r="B4208" t="str">
            <v>FORCE FIBER 3/4 BLANCA-AZUL CON AGUJA</v>
          </cell>
          <cell r="C4208">
            <v>218700</v>
          </cell>
          <cell r="D4208">
            <v>0</v>
          </cell>
          <cell r="E4208">
            <v>0</v>
          </cell>
          <cell r="F4208">
            <v>218700</v>
          </cell>
          <cell r="H4208" t="str">
            <v>IMPLANTE</v>
          </cell>
          <cell r="I4208" t="str">
            <v>Medicina deportiva</v>
          </cell>
          <cell r="J4208" t="str">
            <v>Tornier</v>
          </cell>
        </row>
        <row r="4209">
          <cell r="A4209" t="str">
            <v>SMS100701</v>
          </cell>
          <cell r="B4209" t="str">
            <v>FORCE FIBER 3/4 BLANCA-AZUL CON AGUJA</v>
          </cell>
          <cell r="C4209">
            <v>218700</v>
          </cell>
          <cell r="D4209" t="str">
            <v>PDTE</v>
          </cell>
          <cell r="E4209" t="str">
            <v>PDTE</v>
          </cell>
          <cell r="F4209" t="str">
            <v>PDTE</v>
          </cell>
          <cell r="G4209" t="str">
            <v>SIN CREAR EN SAP</v>
          </cell>
          <cell r="H4209" t="e">
            <v>#N/A</v>
          </cell>
          <cell r="I4209" t="e">
            <v>#N/A</v>
          </cell>
          <cell r="J4209" t="e">
            <v>#N/A</v>
          </cell>
        </row>
        <row r="4210">
          <cell r="A4210" t="str">
            <v>SMS101501</v>
          </cell>
          <cell r="B4210" t="str">
            <v>FORCE FIBER 3/4 BLANCA SIN AGUJA</v>
          </cell>
          <cell r="C4210">
            <v>183700</v>
          </cell>
          <cell r="D4210">
            <v>0</v>
          </cell>
          <cell r="E4210">
            <v>0</v>
          </cell>
          <cell r="F4210">
            <v>183700</v>
          </cell>
          <cell r="H4210" t="str">
            <v>IMPLANTE</v>
          </cell>
          <cell r="I4210" t="str">
            <v>Medicina deportiva</v>
          </cell>
          <cell r="J4210" t="str">
            <v>Tornier</v>
          </cell>
        </row>
        <row r="4211">
          <cell r="A4211" t="str">
            <v>SMS101001</v>
          </cell>
          <cell r="B4211" t="str">
            <v>FORCE FIBER 2 BLANCA-NEGRA SIN AGUJA</v>
          </cell>
          <cell r="C4211">
            <v>183700</v>
          </cell>
          <cell r="D4211">
            <v>0</v>
          </cell>
          <cell r="E4211">
            <v>0</v>
          </cell>
          <cell r="F4211">
            <v>183700</v>
          </cell>
          <cell r="H4211" t="str">
            <v>IMPLANTE</v>
          </cell>
          <cell r="I4211" t="str">
            <v>Medicina deportiva</v>
          </cell>
          <cell r="J4211" t="str">
            <v>Tornier</v>
          </cell>
        </row>
        <row r="4212">
          <cell r="A4212" t="str">
            <v>SMS100201</v>
          </cell>
          <cell r="B4212">
            <v>0</v>
          </cell>
          <cell r="C4212">
            <v>218700</v>
          </cell>
          <cell r="D4212">
            <v>0</v>
          </cell>
          <cell r="E4212">
            <v>0</v>
          </cell>
          <cell r="F4212">
            <v>218700</v>
          </cell>
          <cell r="H4212" t="str">
            <v>IMPLANTE</v>
          </cell>
          <cell r="I4212" t="str">
            <v>Medicina deportiva</v>
          </cell>
          <cell r="J4212" t="str">
            <v>Tornier</v>
          </cell>
        </row>
        <row r="4213">
          <cell r="A4213" t="str">
            <v>SMS100601</v>
          </cell>
          <cell r="B4213" t="str">
            <v>FORCE FIBER 2 BLANCA-NEGRA CON AGUJA</v>
          </cell>
          <cell r="C4213">
            <v>218700</v>
          </cell>
          <cell r="D4213">
            <v>0</v>
          </cell>
          <cell r="E4213">
            <v>0</v>
          </cell>
          <cell r="F4213">
            <v>218700</v>
          </cell>
          <cell r="H4213" t="str">
            <v>IMPLANTE</v>
          </cell>
          <cell r="I4213" t="str">
            <v>Medicina deportiva</v>
          </cell>
          <cell r="J4213" t="str">
            <v>Tornier</v>
          </cell>
        </row>
        <row r="4214">
          <cell r="A4214" t="str">
            <v>SMS100901</v>
          </cell>
          <cell r="B4214" t="str">
            <v>FORCE FIBER 2 BLANCA-AZUL SIN AGUJA</v>
          </cell>
          <cell r="C4214">
            <v>183700</v>
          </cell>
          <cell r="D4214">
            <v>0</v>
          </cell>
          <cell r="E4214">
            <v>0</v>
          </cell>
          <cell r="F4214">
            <v>183700</v>
          </cell>
          <cell r="H4214" t="str">
            <v>IMPLANTE</v>
          </cell>
          <cell r="I4214" t="str">
            <v>Medicina deportiva</v>
          </cell>
          <cell r="J4214" t="str">
            <v>Tornier</v>
          </cell>
        </row>
        <row r="4215">
          <cell r="A4215" t="str">
            <v>SMS100101</v>
          </cell>
          <cell r="B4215" t="str">
            <v>FORCE FIBER 2 BLANCA-AZUL P.K SIN AGUJA</v>
          </cell>
          <cell r="C4215">
            <v>218700</v>
          </cell>
          <cell r="D4215">
            <v>0</v>
          </cell>
          <cell r="E4215">
            <v>0</v>
          </cell>
          <cell r="F4215">
            <v>218700</v>
          </cell>
          <cell r="H4215" t="str">
            <v>IMPLANTE</v>
          </cell>
          <cell r="I4215" t="str">
            <v>Medicina deportiva</v>
          </cell>
          <cell r="J4215" t="str">
            <v>Tornier</v>
          </cell>
        </row>
        <row r="4216">
          <cell r="A4216" t="str">
            <v>SMS100501</v>
          </cell>
          <cell r="B4216" t="str">
            <v>FORCE FIBER 2 BLANCA-AZUL CON AGUJA</v>
          </cell>
          <cell r="C4216">
            <v>218700</v>
          </cell>
          <cell r="D4216">
            <v>0</v>
          </cell>
          <cell r="E4216">
            <v>0</v>
          </cell>
          <cell r="F4216">
            <v>218700</v>
          </cell>
          <cell r="H4216" t="str">
            <v>IMPLANTE</v>
          </cell>
          <cell r="I4216" t="str">
            <v>Medicina deportiva</v>
          </cell>
          <cell r="J4216" t="str">
            <v>Tornier</v>
          </cell>
        </row>
        <row r="4217">
          <cell r="A4217" t="str">
            <v>SMK100401</v>
          </cell>
          <cell r="B4217" t="str">
            <v>FORCE FIBER 2 AZUL SIN AGUJA</v>
          </cell>
          <cell r="C4217">
            <v>183700</v>
          </cell>
          <cell r="D4217">
            <v>0</v>
          </cell>
          <cell r="E4217">
            <v>0</v>
          </cell>
          <cell r="F4217">
            <v>183700</v>
          </cell>
          <cell r="H4217" t="str">
            <v>IMPLANTE</v>
          </cell>
          <cell r="I4217" t="str">
            <v>Medicina deportiva</v>
          </cell>
          <cell r="J4217" t="str">
            <v>Tornier</v>
          </cell>
        </row>
        <row r="4218">
          <cell r="A4218" t="str">
            <v>FS6342181O</v>
          </cell>
          <cell r="B4218" t="str">
            <v>FORAMINOSCOPIO TESSYS FHD OCULAR</v>
          </cell>
          <cell r="C4218">
            <v>0</v>
          </cell>
          <cell r="D4218">
            <v>0</v>
          </cell>
          <cell r="E4218">
            <v>0</v>
          </cell>
          <cell r="F4218">
            <v>0</v>
          </cell>
          <cell r="H4218" t="str">
            <v>IMPLANTE</v>
          </cell>
          <cell r="I4218" t="str">
            <v>Endoscopia de Columna</v>
          </cell>
          <cell r="J4218" t="str">
            <v>Joimax</v>
          </cell>
        </row>
        <row r="4219">
          <cell r="A4219" t="str">
            <v>FS6342181C</v>
          </cell>
          <cell r="B4219" t="str">
            <v>FORAMINOSCOPIO TESSYS FHD COMBO</v>
          </cell>
          <cell r="C4219">
            <v>0</v>
          </cell>
          <cell r="D4219">
            <v>0</v>
          </cell>
          <cell r="E4219">
            <v>0</v>
          </cell>
          <cell r="F4219">
            <v>0</v>
          </cell>
          <cell r="H4219" t="str">
            <v>IMPLANTE</v>
          </cell>
          <cell r="I4219" t="str">
            <v>Endoscopia de Columna</v>
          </cell>
          <cell r="J4219" t="str">
            <v>Joimax</v>
          </cell>
        </row>
        <row r="4220">
          <cell r="A4220">
            <v>408800000</v>
          </cell>
          <cell r="B4220" t="str">
            <v>FLYTE ESCAFANDRA</v>
          </cell>
          <cell r="C4220">
            <v>0</v>
          </cell>
          <cell r="D4220">
            <v>0.19</v>
          </cell>
          <cell r="E4220">
            <v>0</v>
          </cell>
          <cell r="F4220">
            <v>0</v>
          </cell>
          <cell r="H4220" t="str">
            <v>IMPLANTE</v>
          </cell>
          <cell r="I4220" t="str">
            <v>Accesorios y medicoquirurgico</v>
          </cell>
          <cell r="J4220" t="str">
            <v>Stryker</v>
          </cell>
        </row>
        <row r="4221">
          <cell r="A4221">
            <v>64375</v>
          </cell>
          <cell r="B4221" t="str">
            <v>FILTRO CERAMICA MELAG</v>
          </cell>
          <cell r="C4221">
            <v>70000</v>
          </cell>
          <cell r="D4221">
            <v>0.19</v>
          </cell>
          <cell r="E4221">
            <v>13300</v>
          </cell>
          <cell r="F4221">
            <v>83300</v>
          </cell>
          <cell r="H4221" t="str">
            <v>IMPLANTE</v>
          </cell>
          <cell r="I4221" t="str">
            <v>Neurocirugía</v>
          </cell>
          <cell r="J4221" t="str">
            <v>Adeor-Medical</v>
          </cell>
        </row>
        <row r="4222">
          <cell r="A4222" t="str">
            <v>563.20</v>
          </cell>
          <cell r="B4222" t="str">
            <v>FIJADOR EXTERNO ANGULADO ROTACIONAL</v>
          </cell>
          <cell r="C4222">
            <v>0</v>
          </cell>
          <cell r="D4222">
            <v>0</v>
          </cell>
          <cell r="E4222">
            <v>0</v>
          </cell>
          <cell r="F4222">
            <v>0</v>
          </cell>
          <cell r="H4222" t="str">
            <v>IMPLANTE</v>
          </cell>
          <cell r="I4222" t="str">
            <v>Osteosintesis y trauma</v>
          </cell>
          <cell r="J4222" t="str">
            <v>Orthopedics</v>
          </cell>
        </row>
        <row r="4223">
          <cell r="A4223" t="str">
            <v>318-113/01</v>
          </cell>
          <cell r="B4223" t="str">
            <v>FEMUR GEMINI PS IZQ. N.L1 SMS</v>
          </cell>
          <cell r="C4223">
            <v>3000000</v>
          </cell>
          <cell r="D4223">
            <v>0</v>
          </cell>
          <cell r="E4223">
            <v>0</v>
          </cell>
          <cell r="F4223">
            <v>3000000</v>
          </cell>
          <cell r="G4223" t="str">
            <v>NUEVA HOMOLOGA PRECIO 318-413</v>
          </cell>
          <cell r="H4223" t="str">
            <v>IMPLANTE</v>
          </cell>
          <cell r="I4223" t="str">
            <v>Reemplazos articulares</v>
          </cell>
          <cell r="J4223" t="str">
            <v>Link</v>
          </cell>
        </row>
        <row r="4224">
          <cell r="A4224" t="str">
            <v>318-113/05</v>
          </cell>
          <cell r="B4224" t="str">
            <v>FEMUR GEMINI PS IZQ. N.5 SMS</v>
          </cell>
          <cell r="C4224">
            <v>3000000</v>
          </cell>
          <cell r="D4224">
            <v>0</v>
          </cell>
          <cell r="E4224">
            <v>0</v>
          </cell>
          <cell r="F4224">
            <v>3000000</v>
          </cell>
          <cell r="G4224" t="str">
            <v>NUEVA HOMOLOGA PRECIO 318-413</v>
          </cell>
          <cell r="H4224" t="str">
            <v>IMPLANTE</v>
          </cell>
          <cell r="I4224" t="str">
            <v>Reemplazos articulares</v>
          </cell>
          <cell r="J4224" t="str">
            <v>Link</v>
          </cell>
        </row>
        <row r="4225">
          <cell r="A4225" t="str">
            <v>318-113/04</v>
          </cell>
          <cell r="B4225" t="str">
            <v>FEMUR GEMINI PS IZQ. N.4 SMS</v>
          </cell>
          <cell r="C4225">
            <v>3000000</v>
          </cell>
          <cell r="D4225">
            <v>0</v>
          </cell>
          <cell r="E4225">
            <v>0</v>
          </cell>
          <cell r="F4225">
            <v>3000000</v>
          </cell>
          <cell r="G4225" t="str">
            <v>NUEVA HOMOLOGA PRECIO 318-413</v>
          </cell>
          <cell r="H4225" t="str">
            <v>IMPLANTE</v>
          </cell>
          <cell r="I4225" t="str">
            <v>Reemplazos articulares</v>
          </cell>
          <cell r="J4225" t="str">
            <v>Link</v>
          </cell>
        </row>
        <row r="4226">
          <cell r="A4226" t="str">
            <v>318-113/03</v>
          </cell>
          <cell r="B4226" t="str">
            <v>FEMUR GEMINI PS IZQ. N.3 SMS</v>
          </cell>
          <cell r="C4226">
            <v>3000000</v>
          </cell>
          <cell r="D4226">
            <v>0</v>
          </cell>
          <cell r="E4226">
            <v>0</v>
          </cell>
          <cell r="F4226">
            <v>3000000</v>
          </cell>
          <cell r="G4226" t="str">
            <v>NUEVA HOMOLOGA PRECIO 318-413</v>
          </cell>
          <cell r="H4226" t="str">
            <v>IMPLANTE</v>
          </cell>
          <cell r="I4226" t="str">
            <v>Reemplazos articulares</v>
          </cell>
          <cell r="J4226" t="str">
            <v>Link</v>
          </cell>
        </row>
        <row r="4227">
          <cell r="A4227" t="str">
            <v>318-113/26</v>
          </cell>
          <cell r="B4227" t="str">
            <v>FEMUR GEMINI PS IZQ. N.2B SMS</v>
          </cell>
          <cell r="C4227">
            <v>3000000</v>
          </cell>
          <cell r="D4227">
            <v>0</v>
          </cell>
          <cell r="E4227">
            <v>0</v>
          </cell>
          <cell r="F4227">
            <v>3000000</v>
          </cell>
          <cell r="G4227" t="str">
            <v>NUEVA HOMOLOGA PRECIO 318-413</v>
          </cell>
          <cell r="H4227" t="str">
            <v>IMPLANTE</v>
          </cell>
          <cell r="I4227" t="str">
            <v>Reemplazos articulares</v>
          </cell>
          <cell r="J4227" t="str">
            <v>Link</v>
          </cell>
        </row>
        <row r="4228">
          <cell r="A4228" t="str">
            <v>318-113/25</v>
          </cell>
          <cell r="B4228" t="str">
            <v>FEMUR GEMINI PS IZQ. N.2A SMS</v>
          </cell>
          <cell r="C4228">
            <v>3000000</v>
          </cell>
          <cell r="D4228">
            <v>0</v>
          </cell>
          <cell r="E4228">
            <v>0</v>
          </cell>
          <cell r="F4228">
            <v>3000000</v>
          </cell>
          <cell r="G4228" t="str">
            <v>NUEVA HOMOLOGA PRECIO 318-413</v>
          </cell>
          <cell r="H4228" t="str">
            <v>IMPLANTE</v>
          </cell>
          <cell r="I4228" t="str">
            <v>Reemplazos articulares</v>
          </cell>
          <cell r="J4228" t="str">
            <v>Link</v>
          </cell>
        </row>
        <row r="4229">
          <cell r="A4229" t="str">
            <v>318-113/02</v>
          </cell>
          <cell r="B4229" t="str">
            <v>FEMUR GEMINI PS IZQ. N.2 SMS</v>
          </cell>
          <cell r="C4229">
            <v>3000000</v>
          </cell>
          <cell r="D4229">
            <v>0</v>
          </cell>
          <cell r="E4229">
            <v>0</v>
          </cell>
          <cell r="F4229">
            <v>3000000</v>
          </cell>
          <cell r="G4229" t="str">
            <v>NUEVA HOMOLOGA PRECIO 318-413</v>
          </cell>
          <cell r="H4229" t="str">
            <v>IMPLANTE</v>
          </cell>
          <cell r="I4229" t="str">
            <v>Reemplazos articulares</v>
          </cell>
          <cell r="J4229" t="str">
            <v>Link</v>
          </cell>
        </row>
        <row r="4230">
          <cell r="A4230" t="str">
            <v>318-113/16</v>
          </cell>
          <cell r="B4230" t="str">
            <v>FEMUR GEMINI PS IZQ. N.1B SMS</v>
          </cell>
          <cell r="C4230">
            <v>3000000</v>
          </cell>
          <cell r="D4230">
            <v>0</v>
          </cell>
          <cell r="E4230">
            <v>0</v>
          </cell>
          <cell r="F4230">
            <v>3000000</v>
          </cell>
          <cell r="G4230" t="str">
            <v>NUEVA HOMOLOGA PRECIO 318-413</v>
          </cell>
          <cell r="H4230" t="str">
            <v>IMPLANTE</v>
          </cell>
          <cell r="I4230" t="str">
            <v>Reemplazos articulares</v>
          </cell>
          <cell r="J4230" t="str">
            <v>Link</v>
          </cell>
        </row>
        <row r="4231">
          <cell r="A4231" t="str">
            <v>318-112/16</v>
          </cell>
          <cell r="B4231" t="str">
            <v>FEMUR GEMINI PS DER. N.L1B SMS</v>
          </cell>
          <cell r="C4231">
            <v>3000000</v>
          </cell>
          <cell r="D4231">
            <v>0</v>
          </cell>
          <cell r="E4231">
            <v>0</v>
          </cell>
          <cell r="F4231">
            <v>3000000</v>
          </cell>
          <cell r="G4231" t="str">
            <v>NUEVA HOMOLOGA PRECIO 318-412</v>
          </cell>
          <cell r="H4231" t="str">
            <v>IMPLANTE</v>
          </cell>
          <cell r="I4231" t="str">
            <v>Reemplazos articulares</v>
          </cell>
          <cell r="J4231" t="str">
            <v>Link</v>
          </cell>
        </row>
        <row r="4232">
          <cell r="A4232" t="str">
            <v>318-112/05</v>
          </cell>
          <cell r="B4232" t="str">
            <v>FEMUR GEMINI PS DER. N.5 SMS</v>
          </cell>
          <cell r="C4232">
            <v>3000000</v>
          </cell>
          <cell r="D4232">
            <v>0</v>
          </cell>
          <cell r="E4232">
            <v>0</v>
          </cell>
          <cell r="F4232">
            <v>3000000</v>
          </cell>
          <cell r="G4232" t="str">
            <v>NUEVA HOMOLOGA PRECIO 318-412</v>
          </cell>
          <cell r="H4232" t="str">
            <v>IMPLANTE</v>
          </cell>
          <cell r="I4232" t="str">
            <v>Reemplazos articulares</v>
          </cell>
          <cell r="J4232" t="str">
            <v>Link</v>
          </cell>
        </row>
        <row r="4233">
          <cell r="A4233" t="str">
            <v>318-112/04</v>
          </cell>
          <cell r="B4233" t="str">
            <v>FEMUR GEMINI PS DER. N.4 SMS</v>
          </cell>
          <cell r="C4233">
            <v>3000000</v>
          </cell>
          <cell r="D4233">
            <v>0</v>
          </cell>
          <cell r="E4233">
            <v>0</v>
          </cell>
          <cell r="F4233">
            <v>3000000</v>
          </cell>
          <cell r="G4233" t="str">
            <v>NUEVA HOMOLOGA PRECIO 318-412</v>
          </cell>
          <cell r="H4233" t="str">
            <v>IMPLANTE</v>
          </cell>
          <cell r="I4233" t="str">
            <v>Reemplazos articulares</v>
          </cell>
          <cell r="J4233" t="str">
            <v>Link</v>
          </cell>
        </row>
        <row r="4234">
          <cell r="A4234" t="str">
            <v>318-112/03</v>
          </cell>
          <cell r="B4234" t="str">
            <v>FEMUR GEMINI PS DER. N.3 SMS</v>
          </cell>
          <cell r="C4234">
            <v>3000000</v>
          </cell>
          <cell r="D4234">
            <v>0</v>
          </cell>
          <cell r="E4234">
            <v>0</v>
          </cell>
          <cell r="F4234">
            <v>3000000</v>
          </cell>
          <cell r="G4234" t="str">
            <v>NUEVA HOMOLOGA PRECIO 318-412</v>
          </cell>
          <cell r="H4234" t="str">
            <v>IMPLANTE</v>
          </cell>
          <cell r="I4234" t="str">
            <v>Reemplazos articulares</v>
          </cell>
          <cell r="J4234" t="str">
            <v>Link</v>
          </cell>
        </row>
        <row r="4235">
          <cell r="A4235" t="str">
            <v>318-112/26</v>
          </cell>
          <cell r="B4235" t="str">
            <v>FEMUR GEMINI PS DER. N.2B SMS</v>
          </cell>
          <cell r="C4235">
            <v>3000000</v>
          </cell>
          <cell r="D4235">
            <v>0</v>
          </cell>
          <cell r="E4235">
            <v>0</v>
          </cell>
          <cell r="F4235">
            <v>3000000</v>
          </cell>
          <cell r="G4235" t="str">
            <v>NUEVA HOMOLOGA PRECIO 318-412</v>
          </cell>
          <cell r="H4235" t="str">
            <v>IMPLANTE</v>
          </cell>
          <cell r="I4235" t="str">
            <v>Reemplazos articulares</v>
          </cell>
          <cell r="J4235" t="str">
            <v>Link</v>
          </cell>
        </row>
        <row r="4236">
          <cell r="A4236" t="str">
            <v>318-112/25</v>
          </cell>
          <cell r="B4236" t="str">
            <v>FEMUR GEMINI PS DER. N.2A SMS</v>
          </cell>
          <cell r="C4236">
            <v>3000000</v>
          </cell>
          <cell r="D4236">
            <v>0</v>
          </cell>
          <cell r="E4236">
            <v>0</v>
          </cell>
          <cell r="F4236">
            <v>3000000</v>
          </cell>
          <cell r="G4236" t="str">
            <v>NUEVA HOMOLOGA PRECIO 318-412</v>
          </cell>
          <cell r="H4236" t="str">
            <v>IMPLANTE</v>
          </cell>
          <cell r="I4236" t="str">
            <v>Reemplazos articulares</v>
          </cell>
          <cell r="J4236" t="str">
            <v>Link</v>
          </cell>
        </row>
        <row r="4237">
          <cell r="A4237" t="str">
            <v>318-112/02</v>
          </cell>
          <cell r="B4237" t="str">
            <v>FEMUR GEMINI PS DER. N.2 SMS</v>
          </cell>
          <cell r="C4237">
            <v>3000000</v>
          </cell>
          <cell r="D4237">
            <v>0</v>
          </cell>
          <cell r="E4237">
            <v>0</v>
          </cell>
          <cell r="F4237">
            <v>3000000</v>
          </cell>
          <cell r="G4237" t="str">
            <v>NUEVA HOMOLOGA PRECIO 318-412</v>
          </cell>
          <cell r="H4237" t="str">
            <v>IMPLANTE</v>
          </cell>
          <cell r="I4237" t="str">
            <v>Reemplazos articulares</v>
          </cell>
          <cell r="J4237" t="str">
            <v>Link</v>
          </cell>
        </row>
        <row r="4238">
          <cell r="A4238" t="str">
            <v>318-112/01</v>
          </cell>
          <cell r="B4238" t="str">
            <v>FEMUR GEMINI PS DER. N.1 SMS</v>
          </cell>
          <cell r="C4238">
            <v>3000000</v>
          </cell>
          <cell r="D4238">
            <v>0</v>
          </cell>
          <cell r="E4238">
            <v>0</v>
          </cell>
          <cell r="F4238">
            <v>3000000</v>
          </cell>
          <cell r="G4238" t="str">
            <v>NUEVA HOMOLOGA PRECIO 318-412</v>
          </cell>
          <cell r="H4238" t="str">
            <v>IMPLANTE</v>
          </cell>
          <cell r="I4238" t="str">
            <v>Reemplazos articulares</v>
          </cell>
          <cell r="J4238" t="str">
            <v>Link</v>
          </cell>
        </row>
        <row r="4239">
          <cell r="A4239" t="str">
            <v>318-413/05</v>
          </cell>
          <cell r="B4239" t="str">
            <v>COMP. FEMORAL PS. SPHEROGRIP IZQ No.L5</v>
          </cell>
          <cell r="C4239">
            <v>3000000</v>
          </cell>
          <cell r="D4239">
            <v>0</v>
          </cell>
          <cell r="E4239">
            <v>0</v>
          </cell>
          <cell r="F4239">
            <v>3000000</v>
          </cell>
          <cell r="G4239" t="str">
            <v xml:space="preserve">EN REVISION PARA ADICION DE REFERENCIAS SISTEMA GEMINI </v>
          </cell>
          <cell r="H4239" t="str">
            <v>IMPLANTE</v>
          </cell>
          <cell r="I4239" t="str">
            <v>Reemplazos articulares</v>
          </cell>
          <cell r="J4239" t="str">
            <v>Link</v>
          </cell>
        </row>
        <row r="4240">
          <cell r="A4240" t="str">
            <v>318-413/04</v>
          </cell>
          <cell r="B4240" t="str">
            <v>COMP. FEMORAL PS. SPHEROGRIP IZQ No.L4</v>
          </cell>
          <cell r="C4240">
            <v>3000000</v>
          </cell>
          <cell r="D4240">
            <v>0</v>
          </cell>
          <cell r="E4240">
            <v>0</v>
          </cell>
          <cell r="F4240">
            <v>3000000</v>
          </cell>
          <cell r="G4240" t="str">
            <v xml:space="preserve">EN REVISION PARA ADICION DE REFERENCIAS SISTEMA GEMINI </v>
          </cell>
          <cell r="H4240" t="str">
            <v>IMPLANTE</v>
          </cell>
          <cell r="I4240" t="str">
            <v>Reemplazos articulares</v>
          </cell>
          <cell r="J4240" t="str">
            <v>Link</v>
          </cell>
        </row>
        <row r="4241">
          <cell r="A4241" t="str">
            <v>318-413/03</v>
          </cell>
          <cell r="B4241" t="str">
            <v>COMP. FEMORAL PS. SPHEROGRIP IZQ No.L3</v>
          </cell>
          <cell r="C4241">
            <v>3000000</v>
          </cell>
          <cell r="D4241">
            <v>0</v>
          </cell>
          <cell r="E4241">
            <v>0</v>
          </cell>
          <cell r="F4241">
            <v>3000000</v>
          </cell>
          <cell r="G4241" t="str">
            <v xml:space="preserve">EN REVISION PARA ADICION DE REFERENCIAS SISTEMA GEMINI </v>
          </cell>
          <cell r="H4241" t="str">
            <v>IMPLANTE</v>
          </cell>
          <cell r="I4241" t="str">
            <v>Reemplazos articulares</v>
          </cell>
          <cell r="J4241" t="str">
            <v>Link</v>
          </cell>
        </row>
        <row r="4242">
          <cell r="A4242" t="str">
            <v>318-413/26</v>
          </cell>
          <cell r="B4242" t="str">
            <v>COMP. FEMORAL PS. SPHEROGRIP IZQ No.L2B</v>
          </cell>
          <cell r="C4242">
            <v>3000000</v>
          </cell>
          <cell r="D4242">
            <v>0</v>
          </cell>
          <cell r="E4242">
            <v>0</v>
          </cell>
          <cell r="F4242">
            <v>3000000</v>
          </cell>
          <cell r="G4242" t="str">
            <v xml:space="preserve">EN REVISION PARA ADICION DE REFERENCIAS SISTEMA GEMINI </v>
          </cell>
          <cell r="H4242" t="str">
            <v>IMPLANTE</v>
          </cell>
          <cell r="I4242" t="str">
            <v>Reemplazos articulares</v>
          </cell>
          <cell r="J4242" t="str">
            <v>Link</v>
          </cell>
        </row>
        <row r="4243">
          <cell r="A4243" t="str">
            <v>318-413/02</v>
          </cell>
          <cell r="B4243" t="str">
            <v>COMP. FEMORAL PS. SPHEROGRIP IZQ No.L2</v>
          </cell>
          <cell r="C4243">
            <v>3000000</v>
          </cell>
          <cell r="D4243">
            <v>0</v>
          </cell>
          <cell r="E4243">
            <v>0</v>
          </cell>
          <cell r="F4243">
            <v>3000000</v>
          </cell>
          <cell r="G4243" t="str">
            <v xml:space="preserve">EN REVISION PARA ADICION DE REFERENCIAS SISTEMA GEMINI </v>
          </cell>
          <cell r="H4243" t="str">
            <v>IMPLANTE</v>
          </cell>
          <cell r="I4243" t="str">
            <v>Reemplazos articulares</v>
          </cell>
          <cell r="J4243" t="str">
            <v>Link</v>
          </cell>
        </row>
        <row r="4244">
          <cell r="A4244" t="str">
            <v>318-413/16</v>
          </cell>
          <cell r="B4244" t="str">
            <v>COMP. FEMORAL PS. SPHEROGRIP IZQ No.L1B</v>
          </cell>
          <cell r="C4244">
            <v>3000000</v>
          </cell>
          <cell r="D4244">
            <v>0</v>
          </cell>
          <cell r="E4244">
            <v>0</v>
          </cell>
          <cell r="F4244">
            <v>3000000</v>
          </cell>
          <cell r="G4244" t="str">
            <v xml:space="preserve">EN REVISION PARA ADICION DE REFERENCIAS SISTEMA GEMINI </v>
          </cell>
          <cell r="H4244" t="str">
            <v>IMPLANTE</v>
          </cell>
          <cell r="I4244" t="str">
            <v>Reemplazos articulares</v>
          </cell>
          <cell r="J4244" t="str">
            <v>Link</v>
          </cell>
        </row>
        <row r="4245">
          <cell r="A4245" t="str">
            <v>318-412/05</v>
          </cell>
          <cell r="B4245" t="str">
            <v>COMP. FEMORAL PS. SPHEROGRIP DER No.R5</v>
          </cell>
          <cell r="C4245">
            <v>3000000</v>
          </cell>
          <cell r="D4245">
            <v>0</v>
          </cell>
          <cell r="E4245">
            <v>0</v>
          </cell>
          <cell r="F4245">
            <v>3000000</v>
          </cell>
          <cell r="G4245" t="str">
            <v xml:space="preserve">EN REVISION PARA ADICION DE REFERENCIAS SISTEMA GEMINI </v>
          </cell>
          <cell r="H4245" t="str">
            <v>IMPLANTE</v>
          </cell>
          <cell r="I4245" t="str">
            <v>Reemplazos articulares</v>
          </cell>
          <cell r="J4245" t="str">
            <v>Link</v>
          </cell>
        </row>
        <row r="4246">
          <cell r="A4246" t="str">
            <v>318-412/04</v>
          </cell>
          <cell r="B4246" t="str">
            <v>COMP. FEMORAL PS. SPHEROGRIP DER No.R4</v>
          </cell>
          <cell r="C4246">
            <v>3000000</v>
          </cell>
          <cell r="D4246">
            <v>0</v>
          </cell>
          <cell r="E4246">
            <v>0</v>
          </cell>
          <cell r="F4246">
            <v>3000000</v>
          </cell>
          <cell r="G4246" t="str">
            <v xml:space="preserve">EN REVISION PARA ADICION DE REFERENCIAS SISTEMA GEMINI </v>
          </cell>
          <cell r="H4246" t="str">
            <v>IMPLANTE</v>
          </cell>
          <cell r="I4246" t="str">
            <v>Reemplazos articulares</v>
          </cell>
          <cell r="J4246" t="str">
            <v>Link</v>
          </cell>
        </row>
        <row r="4247">
          <cell r="A4247" t="str">
            <v>318-412/03</v>
          </cell>
          <cell r="B4247" t="str">
            <v>COMP. FEMORAL PS. SPHEROGRIP DER No.R3</v>
          </cell>
          <cell r="C4247">
            <v>3000000</v>
          </cell>
          <cell r="D4247">
            <v>0</v>
          </cell>
          <cell r="E4247">
            <v>0</v>
          </cell>
          <cell r="F4247">
            <v>3000000</v>
          </cell>
          <cell r="G4247" t="str">
            <v xml:space="preserve">EN REVISION PARA ADICION DE REFERENCIAS SISTEMA GEMINI </v>
          </cell>
          <cell r="H4247" t="str">
            <v>IMPLANTE</v>
          </cell>
          <cell r="I4247" t="str">
            <v>Reemplazos articulares</v>
          </cell>
          <cell r="J4247" t="str">
            <v>Link</v>
          </cell>
        </row>
        <row r="4248">
          <cell r="A4248" t="str">
            <v>318-412/26</v>
          </cell>
          <cell r="B4248" t="str">
            <v>COMP. FEMORAL PS. SPHEROGRIP DER No.R2B</v>
          </cell>
          <cell r="C4248">
            <v>3000000</v>
          </cell>
          <cell r="D4248">
            <v>0</v>
          </cell>
          <cell r="E4248">
            <v>0</v>
          </cell>
          <cell r="F4248">
            <v>3000000</v>
          </cell>
          <cell r="G4248" t="str">
            <v xml:space="preserve">EN REVISION PARA ADICION DE REFERENCIAS SISTEMA GEMINI </v>
          </cell>
          <cell r="H4248" t="str">
            <v>IMPLANTE</v>
          </cell>
          <cell r="I4248" t="str">
            <v>Reemplazos articulares</v>
          </cell>
          <cell r="J4248" t="str">
            <v>Link</v>
          </cell>
        </row>
        <row r="4249">
          <cell r="A4249" t="str">
            <v>318-412/02</v>
          </cell>
          <cell r="B4249" t="str">
            <v>COMP. FEMORAL PS. SPHEROGRIP DER No.R2</v>
          </cell>
          <cell r="C4249">
            <v>3000000</v>
          </cell>
          <cell r="D4249">
            <v>0</v>
          </cell>
          <cell r="E4249">
            <v>0</v>
          </cell>
          <cell r="F4249">
            <v>3000000</v>
          </cell>
          <cell r="G4249" t="str">
            <v xml:space="preserve">EN REVISION PARA ADICION DE REFERENCIAS SISTEMA GEMINI </v>
          </cell>
          <cell r="H4249" t="str">
            <v>IMPLANTE</v>
          </cell>
          <cell r="I4249" t="str">
            <v>Reemplazos articulares</v>
          </cell>
          <cell r="J4249" t="str">
            <v>Link</v>
          </cell>
        </row>
        <row r="4250">
          <cell r="A4250" t="str">
            <v>318-412/16</v>
          </cell>
          <cell r="B4250" t="str">
            <v>COMP. FEMORAL PS. SPHEROGRIP DER No.R1B</v>
          </cell>
          <cell r="C4250">
            <v>3000000</v>
          </cell>
          <cell r="D4250">
            <v>0</v>
          </cell>
          <cell r="E4250">
            <v>0</v>
          </cell>
          <cell r="F4250">
            <v>3000000</v>
          </cell>
          <cell r="G4250" t="str">
            <v xml:space="preserve">EN REVISION PARA ADICION DE REFERENCIAS SISTEMA GEMINI </v>
          </cell>
          <cell r="H4250" t="str">
            <v>IMPLANTE</v>
          </cell>
          <cell r="I4250" t="str">
            <v>Reemplazos articulares</v>
          </cell>
          <cell r="J4250" t="str">
            <v>Link</v>
          </cell>
        </row>
        <row r="4251">
          <cell r="A4251" t="str">
            <v>4942550CH</v>
          </cell>
          <cell r="B4251" t="str">
            <v>EVOLVE-TRIAD TORNILLO CANULADO 2.5X50MM</v>
          </cell>
          <cell r="C4251">
            <v>774400</v>
          </cell>
          <cell r="D4251">
            <v>0</v>
          </cell>
          <cell r="E4251">
            <v>0</v>
          </cell>
          <cell r="F4251">
            <v>774400</v>
          </cell>
          <cell r="H4251" t="str">
            <v>IMPLANTE</v>
          </cell>
          <cell r="I4251" t="str">
            <v>Osteosintesis y trauma</v>
          </cell>
          <cell r="J4251" t="str">
            <v>Tornier</v>
          </cell>
        </row>
        <row r="4252">
          <cell r="A4252" t="str">
            <v>4942548CH</v>
          </cell>
          <cell r="B4252" t="str">
            <v>EVOLVE-TRIAD TORNILLO CANULADO 2.5X48MM</v>
          </cell>
          <cell r="C4252">
            <v>774400</v>
          </cell>
          <cell r="D4252">
            <v>0</v>
          </cell>
          <cell r="E4252">
            <v>0</v>
          </cell>
          <cell r="F4252">
            <v>774400</v>
          </cell>
          <cell r="H4252" t="str">
            <v>IMPLANTE</v>
          </cell>
          <cell r="I4252" t="str">
            <v>Osteosintesis y trauma</v>
          </cell>
          <cell r="J4252" t="str">
            <v>Tornier</v>
          </cell>
        </row>
        <row r="4253">
          <cell r="A4253" t="str">
            <v>4942546CH</v>
          </cell>
          <cell r="B4253" t="str">
            <v>EVOLVE-TRIAD TORNILLO CANULADO 2.5X46MM</v>
          </cell>
          <cell r="C4253">
            <v>774400</v>
          </cell>
          <cell r="D4253">
            <v>0</v>
          </cell>
          <cell r="E4253">
            <v>0</v>
          </cell>
          <cell r="F4253">
            <v>774400</v>
          </cell>
          <cell r="H4253" t="str">
            <v>IMPLANTE</v>
          </cell>
          <cell r="I4253" t="str">
            <v>Osteosintesis y trauma</v>
          </cell>
          <cell r="J4253" t="str">
            <v>Tornier</v>
          </cell>
        </row>
        <row r="4254">
          <cell r="A4254" t="str">
            <v>4942544CH</v>
          </cell>
          <cell r="B4254" t="str">
            <v>EVOLVE-TRIAD TORNILLO CANULADO 2.5X44MM</v>
          </cell>
          <cell r="C4254">
            <v>774400</v>
          </cell>
          <cell r="D4254">
            <v>0</v>
          </cell>
          <cell r="E4254">
            <v>0</v>
          </cell>
          <cell r="F4254">
            <v>774400</v>
          </cell>
          <cell r="H4254" t="str">
            <v>IMPLANTE</v>
          </cell>
          <cell r="I4254" t="str">
            <v>Osteosintesis y trauma</v>
          </cell>
          <cell r="J4254" t="str">
            <v>Tornier</v>
          </cell>
        </row>
        <row r="4255">
          <cell r="A4255" t="str">
            <v>4942542CH</v>
          </cell>
          <cell r="B4255" t="str">
            <v>EVOLVE-TRIAD TORNILLO CANULADO 2.5X42MM</v>
          </cell>
          <cell r="C4255">
            <v>774400</v>
          </cell>
          <cell r="D4255">
            <v>0</v>
          </cell>
          <cell r="E4255">
            <v>0</v>
          </cell>
          <cell r="F4255">
            <v>774400</v>
          </cell>
          <cell r="H4255" t="str">
            <v>IMPLANTE</v>
          </cell>
          <cell r="I4255" t="str">
            <v>Osteosintesis y trauma</v>
          </cell>
          <cell r="J4255" t="str">
            <v>Tornier</v>
          </cell>
        </row>
        <row r="4256">
          <cell r="A4256" t="str">
            <v>4942540CH</v>
          </cell>
          <cell r="B4256" t="str">
            <v>EVOLVE-TRIAD TORNILLO CANULADO 2.5X40MM</v>
          </cell>
          <cell r="C4256">
            <v>774400</v>
          </cell>
          <cell r="D4256">
            <v>0</v>
          </cell>
          <cell r="E4256">
            <v>0</v>
          </cell>
          <cell r="F4256">
            <v>774400</v>
          </cell>
          <cell r="H4256" t="str">
            <v>IMPLANTE</v>
          </cell>
          <cell r="I4256" t="str">
            <v>Osteosintesis y trauma</v>
          </cell>
          <cell r="J4256" t="str">
            <v>Tornier</v>
          </cell>
        </row>
        <row r="4257">
          <cell r="A4257" t="str">
            <v>4942538CH</v>
          </cell>
          <cell r="B4257" t="str">
            <v>EVOLVE-TRIAD TORNILLO CANULADO 2.5X38MM</v>
          </cell>
          <cell r="C4257">
            <v>774400</v>
          </cell>
          <cell r="D4257">
            <v>0</v>
          </cell>
          <cell r="E4257">
            <v>0</v>
          </cell>
          <cell r="F4257">
            <v>774400</v>
          </cell>
          <cell r="H4257" t="str">
            <v>IMPLANTE</v>
          </cell>
          <cell r="I4257" t="str">
            <v>Osteosintesis y trauma</v>
          </cell>
          <cell r="J4257" t="str">
            <v>Tornier</v>
          </cell>
        </row>
        <row r="4258">
          <cell r="A4258" t="str">
            <v>4942536CH</v>
          </cell>
          <cell r="B4258" t="str">
            <v>EVOLVE-TRIAD TORNILLO CANULADO 2.5X36MM</v>
          </cell>
          <cell r="C4258">
            <v>774400</v>
          </cell>
          <cell r="D4258">
            <v>0</v>
          </cell>
          <cell r="E4258">
            <v>0</v>
          </cell>
          <cell r="F4258">
            <v>774400</v>
          </cell>
          <cell r="H4258" t="str">
            <v>IMPLANTE</v>
          </cell>
          <cell r="I4258" t="str">
            <v>Osteosintesis y trauma</v>
          </cell>
          <cell r="J4258" t="str">
            <v>Tornier</v>
          </cell>
        </row>
        <row r="4259">
          <cell r="A4259" t="str">
            <v>4942534CH</v>
          </cell>
          <cell r="B4259" t="str">
            <v>EVOLVE-TRIAD TORNILLO CANULADO 2.5X34MM</v>
          </cell>
          <cell r="C4259">
            <v>774400</v>
          </cell>
          <cell r="D4259">
            <v>0</v>
          </cell>
          <cell r="E4259">
            <v>0</v>
          </cell>
          <cell r="F4259">
            <v>774400</v>
          </cell>
          <cell r="H4259" t="str">
            <v>IMPLANTE</v>
          </cell>
          <cell r="I4259" t="str">
            <v>Osteosintesis y trauma</v>
          </cell>
          <cell r="J4259" t="str">
            <v>Tornier</v>
          </cell>
        </row>
        <row r="4260">
          <cell r="A4260" t="str">
            <v>4942532CH</v>
          </cell>
          <cell r="B4260" t="str">
            <v>EVOLVE-TRIAD TORNILLO CANULADO 2.5X32MM</v>
          </cell>
          <cell r="C4260">
            <v>774400</v>
          </cell>
          <cell r="D4260">
            <v>0</v>
          </cell>
          <cell r="E4260">
            <v>0</v>
          </cell>
          <cell r="F4260">
            <v>774400</v>
          </cell>
          <cell r="H4260" t="str">
            <v>IMPLANTE</v>
          </cell>
          <cell r="I4260" t="str">
            <v>Osteosintesis y trauma</v>
          </cell>
          <cell r="J4260" t="str">
            <v>Tornier</v>
          </cell>
        </row>
        <row r="4261">
          <cell r="A4261" t="str">
            <v>4942530CH</v>
          </cell>
          <cell r="B4261" t="str">
            <v>EVOLVE-TRIAD TORNILLO CANULADO 2.5X30MM</v>
          </cell>
          <cell r="C4261">
            <v>774400</v>
          </cell>
          <cell r="D4261">
            <v>0</v>
          </cell>
          <cell r="E4261">
            <v>0</v>
          </cell>
          <cell r="F4261">
            <v>774400</v>
          </cell>
          <cell r="H4261" t="str">
            <v>IMPLANTE</v>
          </cell>
          <cell r="I4261" t="str">
            <v>Osteosintesis y trauma</v>
          </cell>
          <cell r="J4261" t="str">
            <v>Tornier</v>
          </cell>
        </row>
        <row r="4262">
          <cell r="A4262" t="str">
            <v>4942528CH</v>
          </cell>
          <cell r="B4262" t="str">
            <v>EVOLVE-TRIAD TORNILLO CANULADO 2.5X28MM</v>
          </cell>
          <cell r="C4262">
            <v>774400</v>
          </cell>
          <cell r="D4262">
            <v>0</v>
          </cell>
          <cell r="E4262">
            <v>0</v>
          </cell>
          <cell r="F4262">
            <v>774400</v>
          </cell>
          <cell r="H4262" t="str">
            <v>IMPLANTE</v>
          </cell>
          <cell r="I4262" t="str">
            <v>Osteosintesis y trauma</v>
          </cell>
          <cell r="J4262" t="str">
            <v>Tornier</v>
          </cell>
        </row>
        <row r="4263">
          <cell r="A4263" t="str">
            <v>4942526CH</v>
          </cell>
          <cell r="B4263" t="str">
            <v>EVOLVE-TRIAD TORNILLO CANULADO 2.5X26MM</v>
          </cell>
          <cell r="C4263">
            <v>774400</v>
          </cell>
          <cell r="D4263">
            <v>0</v>
          </cell>
          <cell r="E4263">
            <v>0</v>
          </cell>
          <cell r="F4263">
            <v>774400</v>
          </cell>
          <cell r="H4263" t="str">
            <v>IMPLANTE</v>
          </cell>
          <cell r="I4263" t="str">
            <v>Osteosintesis y trauma</v>
          </cell>
          <cell r="J4263" t="str">
            <v>Tornier</v>
          </cell>
        </row>
        <row r="4264">
          <cell r="A4264" t="str">
            <v>4942524CH</v>
          </cell>
          <cell r="B4264" t="str">
            <v>EVOLVE-TRIAD TORNILLO CANULADO 2.5X24MM</v>
          </cell>
          <cell r="C4264">
            <v>774400</v>
          </cell>
          <cell r="D4264">
            <v>0</v>
          </cell>
          <cell r="E4264">
            <v>0</v>
          </cell>
          <cell r="F4264">
            <v>774400</v>
          </cell>
          <cell r="H4264" t="str">
            <v>IMPLANTE</v>
          </cell>
          <cell r="I4264" t="str">
            <v>Osteosintesis y trauma</v>
          </cell>
          <cell r="J4264" t="str">
            <v>Tornier</v>
          </cell>
        </row>
        <row r="4265">
          <cell r="A4265" t="str">
            <v>4942522CH</v>
          </cell>
          <cell r="B4265" t="str">
            <v>EVOLVE-TRIAD TORNILLO CANULADO 2.5X22MM</v>
          </cell>
          <cell r="C4265">
            <v>774400</v>
          </cell>
          <cell r="D4265">
            <v>0</v>
          </cell>
          <cell r="E4265">
            <v>0</v>
          </cell>
          <cell r="F4265">
            <v>774400</v>
          </cell>
          <cell r="H4265" t="str">
            <v>IMPLANTE</v>
          </cell>
          <cell r="I4265" t="str">
            <v>Osteosintesis y trauma</v>
          </cell>
          <cell r="J4265" t="str">
            <v>Tornier</v>
          </cell>
        </row>
        <row r="4266">
          <cell r="A4266" t="str">
            <v>4942520CH</v>
          </cell>
          <cell r="B4266" t="str">
            <v>EVOLVE-TRIAD TORNILLO CANULADO 2.5X20MM</v>
          </cell>
          <cell r="C4266">
            <v>774400</v>
          </cell>
          <cell r="D4266">
            <v>0</v>
          </cell>
          <cell r="E4266">
            <v>0</v>
          </cell>
          <cell r="F4266">
            <v>774400</v>
          </cell>
          <cell r="H4266" t="str">
            <v>IMPLANTE</v>
          </cell>
          <cell r="I4266" t="str">
            <v>Osteosintesis y trauma</v>
          </cell>
          <cell r="J4266" t="str">
            <v>Tornier</v>
          </cell>
        </row>
        <row r="4267">
          <cell r="A4267" t="str">
            <v>4942518CH</v>
          </cell>
          <cell r="B4267" t="str">
            <v>EVOLVE-TRIAD TORNILLO CANULADO 2.5X18MM</v>
          </cell>
          <cell r="C4267">
            <v>774400</v>
          </cell>
          <cell r="D4267">
            <v>0</v>
          </cell>
          <cell r="E4267">
            <v>0</v>
          </cell>
          <cell r="F4267">
            <v>774400</v>
          </cell>
          <cell r="H4267" t="str">
            <v>IMPLANTE</v>
          </cell>
          <cell r="I4267" t="str">
            <v>Osteosintesis y trauma</v>
          </cell>
          <cell r="J4267" t="str">
            <v>Tornier</v>
          </cell>
        </row>
        <row r="4268">
          <cell r="A4268" t="str">
            <v>4942516CH</v>
          </cell>
          <cell r="B4268" t="str">
            <v>EVOLVE-TRIAD TORNILLO CANULADO 2.5X16MM</v>
          </cell>
          <cell r="C4268">
            <v>774400</v>
          </cell>
          <cell r="D4268">
            <v>0</v>
          </cell>
          <cell r="E4268">
            <v>0</v>
          </cell>
          <cell r="F4268">
            <v>774400</v>
          </cell>
          <cell r="H4268" t="str">
            <v>IMPLANTE</v>
          </cell>
          <cell r="I4268" t="str">
            <v>Osteosintesis y trauma</v>
          </cell>
          <cell r="J4268" t="str">
            <v>Tornier</v>
          </cell>
        </row>
        <row r="4269">
          <cell r="A4269" t="str">
            <v>4942514CH</v>
          </cell>
          <cell r="B4269" t="str">
            <v>EVOLVE-TRIAD TORNILLO CANULADO 2.5X14MM</v>
          </cell>
          <cell r="C4269">
            <v>774400</v>
          </cell>
          <cell r="D4269">
            <v>0</v>
          </cell>
          <cell r="E4269">
            <v>0</v>
          </cell>
          <cell r="F4269">
            <v>774400</v>
          </cell>
          <cell r="H4269" t="str">
            <v>IMPLANTE</v>
          </cell>
          <cell r="I4269" t="str">
            <v>Osteosintesis y trauma</v>
          </cell>
          <cell r="J4269" t="str">
            <v>Tornier</v>
          </cell>
        </row>
        <row r="4270">
          <cell r="A4270" t="str">
            <v>4942512CH</v>
          </cell>
          <cell r="B4270" t="str">
            <v>EVOLVE-TRIAD TORNILLO CANULADO 2.5X12MM</v>
          </cell>
          <cell r="C4270">
            <v>774400</v>
          </cell>
          <cell r="D4270">
            <v>0</v>
          </cell>
          <cell r="E4270">
            <v>0</v>
          </cell>
          <cell r="F4270">
            <v>774400</v>
          </cell>
          <cell r="H4270" t="str">
            <v>IMPLANTE</v>
          </cell>
          <cell r="I4270" t="str">
            <v>Osteosintesis y trauma</v>
          </cell>
          <cell r="J4270" t="str">
            <v>Tornier</v>
          </cell>
        </row>
        <row r="4271">
          <cell r="A4271" t="str">
            <v>4942510CH</v>
          </cell>
          <cell r="B4271" t="str">
            <v>EVOLVE-TRIAD TORNILLO CANULADO 2.5X10MM</v>
          </cell>
          <cell r="C4271">
            <v>774400</v>
          </cell>
          <cell r="D4271">
            <v>0</v>
          </cell>
          <cell r="E4271">
            <v>0</v>
          </cell>
          <cell r="F4271">
            <v>774400</v>
          </cell>
          <cell r="H4271" t="str">
            <v>IMPLANTE</v>
          </cell>
          <cell r="I4271" t="str">
            <v>Osteosintesis y trauma</v>
          </cell>
          <cell r="J4271" t="str">
            <v>Tornier</v>
          </cell>
        </row>
        <row r="4272">
          <cell r="A4272" t="str">
            <v>4942040N</v>
          </cell>
          <cell r="B4272" t="str">
            <v>EVOLVE-TRIAD TORNILLO 2.0X40MM</v>
          </cell>
          <cell r="C4272">
            <v>609500</v>
          </cell>
          <cell r="D4272">
            <v>0</v>
          </cell>
          <cell r="E4272">
            <v>0</v>
          </cell>
          <cell r="F4272">
            <v>609500</v>
          </cell>
          <cell r="H4272" t="str">
            <v>IMPLANTE</v>
          </cell>
          <cell r="I4272" t="str">
            <v>Osteosintesis y trauma</v>
          </cell>
          <cell r="J4272" t="str">
            <v>Tornier</v>
          </cell>
        </row>
        <row r="4273">
          <cell r="A4273" t="str">
            <v>4942035N</v>
          </cell>
          <cell r="B4273" t="str">
            <v>EVOLVE-TRIAD TORNILLO 2.0X35MM</v>
          </cell>
          <cell r="C4273">
            <v>609500</v>
          </cell>
          <cell r="D4273">
            <v>0</v>
          </cell>
          <cell r="E4273">
            <v>0</v>
          </cell>
          <cell r="F4273">
            <v>609500</v>
          </cell>
          <cell r="H4273" t="str">
            <v>IMPLANTE</v>
          </cell>
          <cell r="I4273" t="str">
            <v>Osteosintesis y trauma</v>
          </cell>
          <cell r="J4273" t="str">
            <v>Tornier</v>
          </cell>
        </row>
        <row r="4274">
          <cell r="A4274" t="str">
            <v>4942030N</v>
          </cell>
          <cell r="B4274" t="str">
            <v>EVOLVE-TRIAD TORNILLO 2.0X30MM</v>
          </cell>
          <cell r="C4274">
            <v>609500</v>
          </cell>
          <cell r="D4274">
            <v>0</v>
          </cell>
          <cell r="E4274">
            <v>0</v>
          </cell>
          <cell r="F4274">
            <v>609500</v>
          </cell>
          <cell r="H4274" t="str">
            <v>IMPLANTE</v>
          </cell>
          <cell r="I4274" t="str">
            <v>Osteosintesis y trauma</v>
          </cell>
          <cell r="J4274" t="str">
            <v>Tornier</v>
          </cell>
        </row>
        <row r="4275">
          <cell r="A4275" t="str">
            <v>4942028N</v>
          </cell>
          <cell r="B4275" t="str">
            <v>EVOLVE-TRIAD TORNILLO 2.0X28MM</v>
          </cell>
          <cell r="C4275">
            <v>609500</v>
          </cell>
          <cell r="D4275">
            <v>0</v>
          </cell>
          <cell r="E4275">
            <v>0</v>
          </cell>
          <cell r="F4275">
            <v>609500</v>
          </cell>
          <cell r="H4275" t="str">
            <v>IMPLANTE</v>
          </cell>
          <cell r="I4275" t="str">
            <v>Osteosintesis y trauma</v>
          </cell>
          <cell r="J4275" t="str">
            <v>Tornier</v>
          </cell>
        </row>
        <row r="4276">
          <cell r="A4276" t="str">
            <v>4942026N</v>
          </cell>
          <cell r="B4276" t="str">
            <v>EVOLVE-TRIAD TORNILLO 2.0X26MM</v>
          </cell>
          <cell r="C4276">
            <v>609500</v>
          </cell>
          <cell r="D4276">
            <v>0</v>
          </cell>
          <cell r="E4276">
            <v>0</v>
          </cell>
          <cell r="F4276">
            <v>609500</v>
          </cell>
          <cell r="H4276" t="str">
            <v>IMPLANTE</v>
          </cell>
          <cell r="I4276" t="str">
            <v>Osteosintesis y trauma</v>
          </cell>
          <cell r="J4276" t="str">
            <v>Tornier</v>
          </cell>
        </row>
        <row r="4277">
          <cell r="A4277" t="str">
            <v>4942024N</v>
          </cell>
          <cell r="B4277" t="str">
            <v>EVOLVE-TRIAD TORNILLO 2.0X24MM</v>
          </cell>
          <cell r="C4277">
            <v>609500</v>
          </cell>
          <cell r="D4277">
            <v>0</v>
          </cell>
          <cell r="E4277">
            <v>0</v>
          </cell>
          <cell r="F4277">
            <v>609500</v>
          </cell>
          <cell r="H4277" t="str">
            <v>IMPLANTE</v>
          </cell>
          <cell r="I4277" t="str">
            <v>Osteosintesis y trauma</v>
          </cell>
          <cell r="J4277" t="str">
            <v>Tornier</v>
          </cell>
        </row>
        <row r="4278">
          <cell r="A4278" t="str">
            <v>4942022N</v>
          </cell>
          <cell r="B4278" t="str">
            <v>EVOLVE-TRIAD TORNILLO 2.0X22MM</v>
          </cell>
          <cell r="C4278">
            <v>609500</v>
          </cell>
          <cell r="D4278">
            <v>0</v>
          </cell>
          <cell r="E4278">
            <v>0</v>
          </cell>
          <cell r="F4278">
            <v>609500</v>
          </cell>
          <cell r="H4278" t="str">
            <v>IMPLANTE</v>
          </cell>
          <cell r="I4278" t="str">
            <v>Osteosintesis y trauma</v>
          </cell>
          <cell r="J4278" t="str">
            <v>Tornier</v>
          </cell>
        </row>
        <row r="4279">
          <cell r="A4279" t="str">
            <v>4942020N</v>
          </cell>
          <cell r="B4279" t="str">
            <v>EVOLVE-TRIAD TORNILLO 2.0X20MM</v>
          </cell>
          <cell r="C4279">
            <v>609500</v>
          </cell>
          <cell r="D4279">
            <v>0</v>
          </cell>
          <cell r="E4279">
            <v>0</v>
          </cell>
          <cell r="F4279">
            <v>609500</v>
          </cell>
          <cell r="H4279" t="str">
            <v>IMPLANTE</v>
          </cell>
          <cell r="I4279" t="str">
            <v>Osteosintesis y trauma</v>
          </cell>
          <cell r="J4279" t="str">
            <v>Tornier</v>
          </cell>
        </row>
        <row r="4280">
          <cell r="A4280" t="str">
            <v>4942018N</v>
          </cell>
          <cell r="B4280" t="str">
            <v>EVOLVE-TRIAD TORNILLO 2.0X18MM</v>
          </cell>
          <cell r="C4280">
            <v>609500</v>
          </cell>
          <cell r="D4280">
            <v>0</v>
          </cell>
          <cell r="E4280">
            <v>0</v>
          </cell>
          <cell r="F4280">
            <v>609500</v>
          </cell>
          <cell r="H4280" t="str">
            <v>IMPLANTE</v>
          </cell>
          <cell r="I4280" t="str">
            <v>Osteosintesis y trauma</v>
          </cell>
          <cell r="J4280" t="str">
            <v>Tornier</v>
          </cell>
        </row>
        <row r="4281">
          <cell r="A4281" t="str">
            <v>4942016N</v>
          </cell>
          <cell r="B4281" t="str">
            <v>EVOLVE-TRIAD TORNILLO 2.0X16MM</v>
          </cell>
          <cell r="C4281">
            <v>609500</v>
          </cell>
          <cell r="D4281">
            <v>0</v>
          </cell>
          <cell r="E4281">
            <v>0</v>
          </cell>
          <cell r="F4281">
            <v>609500</v>
          </cell>
          <cell r="H4281" t="str">
            <v>IMPLANTE</v>
          </cell>
          <cell r="I4281" t="str">
            <v>Osteosintesis y trauma</v>
          </cell>
          <cell r="J4281" t="str">
            <v>Tornier</v>
          </cell>
        </row>
        <row r="4282">
          <cell r="A4282" t="str">
            <v>4942014N</v>
          </cell>
          <cell r="B4282" t="str">
            <v>EVOLVE-TRIAD TORNILLO 2.0X14MM</v>
          </cell>
          <cell r="C4282">
            <v>609500</v>
          </cell>
          <cell r="D4282">
            <v>0</v>
          </cell>
          <cell r="E4282">
            <v>0</v>
          </cell>
          <cell r="F4282">
            <v>609500</v>
          </cell>
          <cell r="H4282" t="str">
            <v>IMPLANTE</v>
          </cell>
          <cell r="I4282" t="str">
            <v>Osteosintesis y trauma</v>
          </cell>
          <cell r="J4282" t="str">
            <v>Tornier</v>
          </cell>
        </row>
        <row r="4283">
          <cell r="A4283" t="str">
            <v>4942012N</v>
          </cell>
          <cell r="B4283" t="str">
            <v>EVOLVE-TRIAD TORNILLO 2.0X12MM</v>
          </cell>
          <cell r="C4283">
            <v>609500</v>
          </cell>
          <cell r="D4283">
            <v>0</v>
          </cell>
          <cell r="E4283">
            <v>0</v>
          </cell>
          <cell r="F4283">
            <v>609500</v>
          </cell>
          <cell r="H4283" t="str">
            <v>IMPLANTE</v>
          </cell>
          <cell r="I4283" t="str">
            <v>Osteosintesis y trauma</v>
          </cell>
          <cell r="J4283" t="str">
            <v>Tornier</v>
          </cell>
        </row>
        <row r="4284">
          <cell r="A4284" t="str">
            <v>4942010N</v>
          </cell>
          <cell r="B4284" t="str">
            <v>EVOLVE-TRIAD TORNILLO 2.0X10MM</v>
          </cell>
          <cell r="C4284">
            <v>609500</v>
          </cell>
          <cell r="D4284">
            <v>0</v>
          </cell>
          <cell r="E4284">
            <v>0</v>
          </cell>
          <cell r="F4284">
            <v>609500</v>
          </cell>
          <cell r="H4284" t="str">
            <v>IMPLANTE</v>
          </cell>
          <cell r="I4284" t="str">
            <v>Osteosintesis y trauma</v>
          </cell>
          <cell r="J4284" t="str">
            <v>Tornier</v>
          </cell>
        </row>
        <row r="4285">
          <cell r="A4285" t="str">
            <v>4920C004</v>
          </cell>
          <cell r="B4285" t="str">
            <v>EVOLVE-TRIAD PLACA PARA CORONOIDES SM</v>
          </cell>
          <cell r="C4285">
            <v>2539000</v>
          </cell>
          <cell r="D4285">
            <v>0</v>
          </cell>
          <cell r="E4285">
            <v>0</v>
          </cell>
          <cell r="F4285">
            <v>2539000</v>
          </cell>
          <cell r="H4285" t="str">
            <v>IMPLANTE</v>
          </cell>
          <cell r="I4285" t="str">
            <v>Osteosintesis y trauma</v>
          </cell>
          <cell r="J4285" t="str">
            <v>Tornier</v>
          </cell>
        </row>
        <row r="4286">
          <cell r="A4286" t="str">
            <v>4920C007</v>
          </cell>
          <cell r="B4286" t="str">
            <v>EVOLVE-TRIAD PLACA PARA CORONOIDES MED</v>
          </cell>
          <cell r="C4286">
            <v>2539000</v>
          </cell>
          <cell r="D4286">
            <v>0</v>
          </cell>
          <cell r="E4286">
            <v>0</v>
          </cell>
          <cell r="F4286">
            <v>2539000</v>
          </cell>
          <cell r="H4286" t="str">
            <v>IMPLANTE</v>
          </cell>
          <cell r="I4286" t="str">
            <v>Osteosintesis y trauma</v>
          </cell>
          <cell r="J4286" t="str">
            <v>Tornier</v>
          </cell>
        </row>
        <row r="4287">
          <cell r="A4287" t="str">
            <v>4920C011</v>
          </cell>
          <cell r="B4287" t="str">
            <v>EVOLVE-TRIAD PLACA PARA CORONOIDES LG</v>
          </cell>
          <cell r="C4287">
            <v>2539000</v>
          </cell>
          <cell r="D4287">
            <v>0</v>
          </cell>
          <cell r="E4287">
            <v>0</v>
          </cell>
          <cell r="F4287">
            <v>2539000</v>
          </cell>
          <cell r="H4287" t="str">
            <v>IMPLANTE</v>
          </cell>
          <cell r="I4287" t="str">
            <v>Osteosintesis y trauma</v>
          </cell>
          <cell r="J4287" t="str">
            <v>Tornier</v>
          </cell>
        </row>
        <row r="4288">
          <cell r="A4288" t="str">
            <v>4920N025</v>
          </cell>
          <cell r="B4288" t="str">
            <v>EVOLVE-TRIAD PLACA DE CUELLO RADIAL 25MM</v>
          </cell>
          <cell r="C4288">
            <v>4951000</v>
          </cell>
          <cell r="D4288">
            <v>0</v>
          </cell>
          <cell r="E4288">
            <v>0</v>
          </cell>
          <cell r="F4288">
            <v>4951000</v>
          </cell>
          <cell r="H4288" t="str">
            <v>IMPLANTE</v>
          </cell>
          <cell r="I4288" t="str">
            <v>Osteosintesis y trauma</v>
          </cell>
          <cell r="J4288" t="str">
            <v>Tornier</v>
          </cell>
        </row>
        <row r="4289">
          <cell r="A4289" t="str">
            <v>4920N021</v>
          </cell>
          <cell r="B4289" t="str">
            <v>EVOLVE-TRIAD PLACA DE CUELLO RADIAL 21MM</v>
          </cell>
          <cell r="C4289">
            <v>4951000</v>
          </cell>
          <cell r="D4289">
            <v>0</v>
          </cell>
          <cell r="E4289">
            <v>0</v>
          </cell>
          <cell r="F4289">
            <v>4951000</v>
          </cell>
          <cell r="H4289" t="str">
            <v>IMPLANTE</v>
          </cell>
          <cell r="I4289" t="str">
            <v>Osteosintesis y trauma</v>
          </cell>
          <cell r="J4289" t="str">
            <v>Tornier</v>
          </cell>
        </row>
        <row r="4290">
          <cell r="A4290" t="str">
            <v>4920H026</v>
          </cell>
          <cell r="B4290" t="str">
            <v>EVOLVE-TRIAD PLACA DE CABEZA RADIAL 26MM</v>
          </cell>
          <cell r="C4290">
            <v>4951000</v>
          </cell>
          <cell r="D4290">
            <v>0</v>
          </cell>
          <cell r="E4290">
            <v>0</v>
          </cell>
          <cell r="F4290">
            <v>4951000</v>
          </cell>
          <cell r="H4290" t="str">
            <v>IMPLANTE</v>
          </cell>
          <cell r="I4290" t="str">
            <v>Osteosintesis y trauma</v>
          </cell>
          <cell r="J4290" t="str">
            <v>Tornier</v>
          </cell>
        </row>
        <row r="4291">
          <cell r="A4291" t="str">
            <v>4920H024</v>
          </cell>
          <cell r="B4291" t="str">
            <v>EVOLVE-TRIAD PLACA DE CABEZA RADIAL 24MM</v>
          </cell>
          <cell r="C4291">
            <v>4951000</v>
          </cell>
          <cell r="D4291">
            <v>0</v>
          </cell>
          <cell r="E4291">
            <v>0</v>
          </cell>
          <cell r="F4291">
            <v>4951000</v>
          </cell>
          <cell r="H4291" t="str">
            <v>IMPLANTE</v>
          </cell>
          <cell r="I4291" t="str">
            <v>Osteosintesis y trauma</v>
          </cell>
          <cell r="J4291" t="str">
            <v>Tornier</v>
          </cell>
        </row>
        <row r="4292">
          <cell r="A4292" t="str">
            <v>4920H022</v>
          </cell>
          <cell r="B4292" t="str">
            <v>EVOLVE-TRIAD PLACA DE CABEZA RADIAL 22MM</v>
          </cell>
          <cell r="C4292">
            <v>4951000</v>
          </cell>
          <cell r="D4292">
            <v>0</v>
          </cell>
          <cell r="E4292">
            <v>0</v>
          </cell>
          <cell r="F4292">
            <v>4951000</v>
          </cell>
          <cell r="H4292" t="str">
            <v>IMPLANTE</v>
          </cell>
          <cell r="I4292" t="str">
            <v>Osteosintesis y trauma</v>
          </cell>
          <cell r="J4292" t="str">
            <v>Tornier</v>
          </cell>
        </row>
        <row r="4293">
          <cell r="A4293" t="str">
            <v>4920H020</v>
          </cell>
          <cell r="B4293" t="str">
            <v>EVOLVE-TRIAD PLACA DE CABEZA RADIAL 20MM</v>
          </cell>
          <cell r="C4293">
            <v>4951000</v>
          </cell>
          <cell r="D4293">
            <v>0</v>
          </cell>
          <cell r="E4293">
            <v>0</v>
          </cell>
          <cell r="F4293">
            <v>4951000</v>
          </cell>
          <cell r="H4293" t="str">
            <v>IMPLANTE</v>
          </cell>
          <cell r="I4293" t="str">
            <v>Osteosintesis y trauma</v>
          </cell>
          <cell r="J4293" t="str">
            <v>Tornier</v>
          </cell>
        </row>
        <row r="4294">
          <cell r="A4294">
            <v>49510005</v>
          </cell>
          <cell r="B4294" t="str">
            <v>EVOLVE®CORTADOR DE PLACAS</v>
          </cell>
          <cell r="C4294">
            <v>0</v>
          </cell>
          <cell r="D4294">
            <v>0.19</v>
          </cell>
          <cell r="E4294">
            <v>0</v>
          </cell>
          <cell r="F4294">
            <v>0</v>
          </cell>
          <cell r="H4294" t="str">
            <v>ZUNB - Instrumental y equipo</v>
          </cell>
          <cell r="I4294" t="str">
            <v>Pie y mano</v>
          </cell>
          <cell r="J4294" t="str">
            <v>Stryker</v>
          </cell>
        </row>
        <row r="4295">
          <cell r="A4295" t="str">
            <v>4941528N</v>
          </cell>
          <cell r="B4295" t="str">
            <v>EVOLVE TRIAD TORNILLO 1.5X28MM</v>
          </cell>
          <cell r="C4295">
            <v>774400</v>
          </cell>
          <cell r="D4295">
            <v>0</v>
          </cell>
          <cell r="E4295">
            <v>0</v>
          </cell>
          <cell r="F4295">
            <v>774400</v>
          </cell>
          <cell r="H4295" t="str">
            <v>IMPLANTE</v>
          </cell>
          <cell r="I4295" t="str">
            <v>Osteosintesis y trauma</v>
          </cell>
          <cell r="J4295" t="str">
            <v>Tornier</v>
          </cell>
        </row>
        <row r="4296">
          <cell r="A4296" t="str">
            <v>4941526N</v>
          </cell>
          <cell r="B4296" t="str">
            <v>EVOLVE TRIAD TORNILLO 1.5X26MM</v>
          </cell>
          <cell r="C4296">
            <v>774400</v>
          </cell>
          <cell r="D4296">
            <v>0</v>
          </cell>
          <cell r="E4296">
            <v>0</v>
          </cell>
          <cell r="F4296">
            <v>774400</v>
          </cell>
          <cell r="H4296" t="str">
            <v>IMPLANTE</v>
          </cell>
          <cell r="I4296" t="str">
            <v>Osteosintesis y trauma</v>
          </cell>
          <cell r="J4296" t="str">
            <v>Tornier</v>
          </cell>
        </row>
        <row r="4297">
          <cell r="A4297" t="str">
            <v>4941524N</v>
          </cell>
          <cell r="B4297" t="str">
            <v>EVOLVE TRIAD TORNILLO 1.5X24MM</v>
          </cell>
          <cell r="C4297">
            <v>774400</v>
          </cell>
          <cell r="D4297">
            <v>0</v>
          </cell>
          <cell r="E4297">
            <v>0</v>
          </cell>
          <cell r="F4297">
            <v>774400</v>
          </cell>
          <cell r="H4297" t="str">
            <v>IMPLANTE</v>
          </cell>
          <cell r="I4297" t="str">
            <v>Osteosintesis y trauma</v>
          </cell>
          <cell r="J4297" t="str">
            <v>Tornier</v>
          </cell>
        </row>
        <row r="4298">
          <cell r="A4298" t="str">
            <v>4941522N</v>
          </cell>
          <cell r="B4298" t="str">
            <v>EVOLVE TRIAD TORNILLO 1.5X22MM</v>
          </cell>
          <cell r="C4298">
            <v>774400</v>
          </cell>
          <cell r="D4298">
            <v>0</v>
          </cell>
          <cell r="E4298">
            <v>0</v>
          </cell>
          <cell r="F4298">
            <v>774400</v>
          </cell>
          <cell r="H4298" t="str">
            <v>IMPLANTE</v>
          </cell>
          <cell r="I4298" t="str">
            <v>Osteosintesis y trauma</v>
          </cell>
          <cell r="J4298" t="str">
            <v>Tornier</v>
          </cell>
        </row>
        <row r="4299">
          <cell r="A4299" t="str">
            <v>4941520N</v>
          </cell>
          <cell r="B4299" t="str">
            <v>EVOLVE TRIAD TORNILLO 1.5X20MM</v>
          </cell>
          <cell r="C4299">
            <v>774400</v>
          </cell>
          <cell r="D4299">
            <v>0</v>
          </cell>
          <cell r="E4299">
            <v>0</v>
          </cell>
          <cell r="F4299">
            <v>774400</v>
          </cell>
          <cell r="H4299" t="str">
            <v>IMPLANTE</v>
          </cell>
          <cell r="I4299" t="str">
            <v>Osteosintesis y trauma</v>
          </cell>
          <cell r="J4299" t="str">
            <v>Tornier</v>
          </cell>
        </row>
        <row r="4300">
          <cell r="A4300" t="str">
            <v>4941518N</v>
          </cell>
          <cell r="B4300" t="str">
            <v>EVOLVE TRIAD TORNILLO 1.5X18MM</v>
          </cell>
          <cell r="C4300">
            <v>774400</v>
          </cell>
          <cell r="D4300">
            <v>0</v>
          </cell>
          <cell r="E4300">
            <v>0</v>
          </cell>
          <cell r="F4300">
            <v>774400</v>
          </cell>
          <cell r="H4300" t="str">
            <v>IMPLANTE</v>
          </cell>
          <cell r="I4300" t="str">
            <v>Osteosintesis y trauma</v>
          </cell>
          <cell r="J4300" t="str">
            <v>Tornier</v>
          </cell>
        </row>
        <row r="4301">
          <cell r="A4301" t="str">
            <v>4941516N</v>
          </cell>
          <cell r="B4301" t="str">
            <v>EVOLVE TRIAD TORNILLO 1.5X16MM</v>
          </cell>
          <cell r="C4301">
            <v>774400</v>
          </cell>
          <cell r="D4301">
            <v>0</v>
          </cell>
          <cell r="E4301">
            <v>0</v>
          </cell>
          <cell r="F4301">
            <v>774400</v>
          </cell>
          <cell r="H4301" t="str">
            <v>IMPLANTE</v>
          </cell>
          <cell r="I4301" t="str">
            <v>Osteosintesis y trauma</v>
          </cell>
          <cell r="J4301" t="str">
            <v>Tornier</v>
          </cell>
        </row>
        <row r="4302">
          <cell r="A4302" t="str">
            <v>4941514N</v>
          </cell>
          <cell r="B4302" t="str">
            <v>EVOLVE TRIAD TORNILLO 1.5X14MM</v>
          </cell>
          <cell r="C4302">
            <v>774400</v>
          </cell>
          <cell r="D4302">
            <v>0</v>
          </cell>
          <cell r="E4302">
            <v>0</v>
          </cell>
          <cell r="F4302">
            <v>774400</v>
          </cell>
          <cell r="H4302" t="str">
            <v>IMPLANTE</v>
          </cell>
          <cell r="I4302" t="str">
            <v>Osteosintesis y trauma</v>
          </cell>
          <cell r="J4302" t="str">
            <v>Tornier</v>
          </cell>
        </row>
        <row r="4303">
          <cell r="A4303" t="str">
            <v>4941512N</v>
          </cell>
          <cell r="B4303" t="str">
            <v>EVOLVE TRIAD TORNILLO 1.5X12MM</v>
          </cell>
          <cell r="C4303">
            <v>774400</v>
          </cell>
          <cell r="D4303">
            <v>0</v>
          </cell>
          <cell r="E4303">
            <v>0</v>
          </cell>
          <cell r="F4303">
            <v>774400</v>
          </cell>
          <cell r="H4303" t="str">
            <v>IMPLANTE</v>
          </cell>
          <cell r="I4303" t="str">
            <v>Osteosintesis y trauma</v>
          </cell>
          <cell r="J4303" t="str">
            <v>Tornier</v>
          </cell>
        </row>
        <row r="4304">
          <cell r="A4304" t="str">
            <v>4941510N</v>
          </cell>
          <cell r="B4304" t="str">
            <v>EVOLVE TRIAD TORNILLO 1.5X10MM</v>
          </cell>
          <cell r="C4304">
            <v>774400</v>
          </cell>
          <cell r="D4304">
            <v>0</v>
          </cell>
          <cell r="E4304">
            <v>0</v>
          </cell>
          <cell r="F4304">
            <v>774400</v>
          </cell>
          <cell r="H4304" t="str">
            <v>IMPLANTE</v>
          </cell>
          <cell r="I4304" t="str">
            <v>Osteosintesis y trauma</v>
          </cell>
          <cell r="J4304" t="str">
            <v>Tornier</v>
          </cell>
        </row>
        <row r="4305">
          <cell r="A4305">
            <v>4106</v>
          </cell>
          <cell r="B4305" t="str">
            <v>ETHOS PASADOR DE SUTURA</v>
          </cell>
          <cell r="C4305">
            <v>627000</v>
          </cell>
          <cell r="D4305" t="str">
            <v>PDTE</v>
          </cell>
          <cell r="E4305" t="str">
            <v>PDTE</v>
          </cell>
          <cell r="F4305" t="str">
            <v>PDTE</v>
          </cell>
          <cell r="G4305" t="str">
            <v>Nuevo - SIN CREAR EN SAP</v>
          </cell>
          <cell r="H4305" t="e">
            <v>#N/A</v>
          </cell>
          <cell r="I4305" t="e">
            <v>#N/A</v>
          </cell>
          <cell r="J4305" t="e">
            <v>#N/A</v>
          </cell>
        </row>
        <row r="4306">
          <cell r="A4306" t="str">
            <v>HNM-91-5520-TI/PK</v>
          </cell>
          <cell r="B4306" t="str">
            <v>ETHOS LATERAL ANCHOR, PEEK, W/TITANIUM TIP, 5.5mm x 20mm, KNOTLESS, 5/PK</v>
          </cell>
          <cell r="C4306">
            <v>2800000</v>
          </cell>
          <cell r="D4306" t="str">
            <v>PDTE</v>
          </cell>
          <cell r="E4306" t="str">
            <v>PDTE</v>
          </cell>
          <cell r="F4306" t="str">
            <v>PDTE</v>
          </cell>
          <cell r="G4306" t="str">
            <v>SIN CREAR EN SAP</v>
          </cell>
          <cell r="H4306" t="e">
            <v>#N/A</v>
          </cell>
          <cell r="I4306" t="e">
            <v>#N/A</v>
          </cell>
          <cell r="J4306" t="e">
            <v>#N/A</v>
          </cell>
        </row>
        <row r="4307">
          <cell r="A4307" t="str">
            <v>HNM-91-4520-TI/PK</v>
          </cell>
          <cell r="B4307" t="str">
            <v>ETHOS LATERAL ANCHOR, PEEK, W/TITANIUM TIP, 4.5mm x 20mm, KNOTLESS, 5/PK</v>
          </cell>
          <cell r="C4307">
            <v>2800000</v>
          </cell>
          <cell r="D4307" t="str">
            <v>PDTE</v>
          </cell>
          <cell r="E4307" t="str">
            <v>PDTE</v>
          </cell>
          <cell r="F4307" t="str">
            <v>PDTE</v>
          </cell>
          <cell r="G4307" t="str">
            <v>SIN CREAR EN SAP</v>
          </cell>
          <cell r="H4307" t="e">
            <v>#N/A</v>
          </cell>
          <cell r="I4307" t="e">
            <v>#N/A</v>
          </cell>
          <cell r="J4307" t="e">
            <v>#N/A</v>
          </cell>
        </row>
        <row r="4308">
          <cell r="A4308" t="str">
            <v>017507.</v>
          </cell>
          <cell r="B4308" t="str">
            <v>ESTIMULADOR DE NERVIO PUNTA DE BOLA</v>
          </cell>
          <cell r="C4308">
            <v>512800</v>
          </cell>
          <cell r="D4308">
            <v>0.19</v>
          </cell>
          <cell r="E4308">
            <v>97432</v>
          </cell>
          <cell r="F4308">
            <v>610232</v>
          </cell>
          <cell r="H4308" t="str">
            <v>IMPLANTE</v>
          </cell>
          <cell r="I4308" t="str">
            <v>Columna</v>
          </cell>
          <cell r="J4308" t="str">
            <v>Natus</v>
          </cell>
        </row>
        <row r="4309">
          <cell r="A4309" t="str">
            <v>017509.</v>
          </cell>
          <cell r="B4309" t="str">
            <v>ESTIMULADOR DE NERVIO DIRECTO BIPOLAR</v>
          </cell>
          <cell r="C4309">
            <v>512800</v>
          </cell>
          <cell r="D4309">
            <v>0.19</v>
          </cell>
          <cell r="E4309">
            <v>97432</v>
          </cell>
          <cell r="F4309">
            <v>610232</v>
          </cell>
          <cell r="H4309" t="str">
            <v>IMPLANTE</v>
          </cell>
          <cell r="I4309" t="str">
            <v>Columna</v>
          </cell>
          <cell r="J4309" t="str">
            <v>Natus</v>
          </cell>
        </row>
        <row r="4310">
          <cell r="A4310" t="str">
            <v>15-2983/60</v>
          </cell>
          <cell r="B4310" t="str">
            <v>ESPACIADOR TIBIAPROXIMAL MEDIUM 60 MM</v>
          </cell>
          <cell r="C4310">
            <v>4990000</v>
          </cell>
          <cell r="D4310">
            <v>0</v>
          </cell>
          <cell r="E4310">
            <v>0</v>
          </cell>
          <cell r="F4310">
            <v>4990000</v>
          </cell>
          <cell r="H4310" t="str">
            <v>IMPLANTE</v>
          </cell>
          <cell r="I4310" t="str">
            <v>Reemplazos articulares</v>
          </cell>
          <cell r="J4310" t="str">
            <v>Link</v>
          </cell>
        </row>
        <row r="4311">
          <cell r="A4311" t="str">
            <v>15-2516/55</v>
          </cell>
          <cell r="B4311" t="str">
            <v>ESPACIADOR TIBIAL XSMALL 5 MM</v>
          </cell>
          <cell r="C4311">
            <v>1290700</v>
          </cell>
          <cell r="D4311">
            <v>0</v>
          </cell>
          <cell r="E4311">
            <v>0</v>
          </cell>
          <cell r="F4311">
            <v>1290700</v>
          </cell>
          <cell r="H4311" t="str">
            <v>IMPLANTE</v>
          </cell>
          <cell r="I4311" t="str">
            <v>Reemplazos articulares</v>
          </cell>
          <cell r="J4311" t="str">
            <v>Link</v>
          </cell>
        </row>
        <row r="4312">
          <cell r="A4312" t="str">
            <v>15-2516/65</v>
          </cell>
          <cell r="B4312" t="str">
            <v>ESPACIADOR TIBIAL XSMALL 15 MM</v>
          </cell>
          <cell r="C4312">
            <v>1290700</v>
          </cell>
          <cell r="D4312">
            <v>0</v>
          </cell>
          <cell r="E4312">
            <v>0</v>
          </cell>
          <cell r="F4312">
            <v>1290700</v>
          </cell>
          <cell r="H4312" t="str">
            <v>IMPLANTE</v>
          </cell>
          <cell r="I4312" t="str">
            <v>Reemplazos articulares</v>
          </cell>
          <cell r="J4312" t="str">
            <v>Link</v>
          </cell>
        </row>
        <row r="4313">
          <cell r="A4313" t="str">
            <v>15-2516/60</v>
          </cell>
          <cell r="B4313" t="str">
            <v>ESPACIADOR TIBIAL XSMALL 10 MM</v>
          </cell>
          <cell r="C4313">
            <v>1290700</v>
          </cell>
          <cell r="D4313">
            <v>0</v>
          </cell>
          <cell r="E4313">
            <v>0</v>
          </cell>
          <cell r="F4313">
            <v>1290700</v>
          </cell>
          <cell r="H4313" t="str">
            <v>IMPLANTE</v>
          </cell>
          <cell r="I4313" t="str">
            <v>Reemplazos articulares</v>
          </cell>
          <cell r="J4313" t="str">
            <v>Link</v>
          </cell>
        </row>
        <row r="4314">
          <cell r="A4314" t="str">
            <v>15-2516/05</v>
          </cell>
          <cell r="B4314" t="str">
            <v>ESPACIADOR TIBIAL SMALL 5MM</v>
          </cell>
          <cell r="C4314">
            <v>1290700</v>
          </cell>
          <cell r="D4314">
            <v>0</v>
          </cell>
          <cell r="E4314">
            <v>0</v>
          </cell>
          <cell r="F4314">
            <v>1290700</v>
          </cell>
          <cell r="H4314" t="str">
            <v>IMPLANTE</v>
          </cell>
          <cell r="I4314" t="str">
            <v>Reemplazos articulares</v>
          </cell>
          <cell r="J4314" t="str">
            <v>Link</v>
          </cell>
        </row>
        <row r="4315">
          <cell r="A4315" t="str">
            <v>15-2516/05.</v>
          </cell>
          <cell r="B4315" t="str">
            <v>ESPACIADOR TIBIAL SMALL 5MM</v>
          </cell>
          <cell r="C4315">
            <v>1290700</v>
          </cell>
          <cell r="D4315">
            <v>0</v>
          </cell>
          <cell r="E4315">
            <v>0</v>
          </cell>
          <cell r="F4315">
            <v>1290700</v>
          </cell>
          <cell r="H4315" t="str">
            <v>IMPLANTE</v>
          </cell>
          <cell r="I4315" t="str">
            <v>Reemplazos articulares</v>
          </cell>
          <cell r="J4315" t="str">
            <v>Link</v>
          </cell>
        </row>
        <row r="4316">
          <cell r="A4316" t="str">
            <v>15-2516/15</v>
          </cell>
          <cell r="B4316" t="str">
            <v>ESPACIADOR TIBIAL SMALL 15MM</v>
          </cell>
          <cell r="C4316">
            <v>1290700</v>
          </cell>
          <cell r="D4316">
            <v>0</v>
          </cell>
          <cell r="E4316">
            <v>0</v>
          </cell>
          <cell r="F4316">
            <v>1290700</v>
          </cell>
          <cell r="H4316" t="str">
            <v>IMPLANTE</v>
          </cell>
          <cell r="I4316" t="str">
            <v>Reemplazos articulares</v>
          </cell>
          <cell r="J4316" t="str">
            <v>Link</v>
          </cell>
        </row>
        <row r="4317">
          <cell r="A4317" t="str">
            <v>15-2516/15.</v>
          </cell>
          <cell r="B4317" t="str">
            <v>ESPACIADOR TIBIAL SMALL 15MM</v>
          </cell>
          <cell r="C4317">
            <v>1290700</v>
          </cell>
          <cell r="D4317">
            <v>0</v>
          </cell>
          <cell r="E4317">
            <v>0</v>
          </cell>
          <cell r="F4317">
            <v>1290700</v>
          </cell>
          <cell r="H4317" t="str">
            <v>IMPLANTE</v>
          </cell>
          <cell r="I4317" t="str">
            <v>Reemplazos articulares</v>
          </cell>
          <cell r="J4317" t="str">
            <v>Link</v>
          </cell>
        </row>
        <row r="4318">
          <cell r="A4318" t="str">
            <v>15-2516/10</v>
          </cell>
          <cell r="B4318" t="str">
            <v>ESPACIADOR TIBIAL SMALL 10MM</v>
          </cell>
          <cell r="C4318">
            <v>1290700</v>
          </cell>
          <cell r="D4318">
            <v>0</v>
          </cell>
          <cell r="E4318">
            <v>0</v>
          </cell>
          <cell r="F4318">
            <v>1290700</v>
          </cell>
          <cell r="H4318" t="str">
            <v>IMPLANTE</v>
          </cell>
          <cell r="I4318" t="str">
            <v>Reemplazos articulares</v>
          </cell>
          <cell r="J4318" t="str">
            <v>Link</v>
          </cell>
        </row>
        <row r="4319">
          <cell r="A4319" t="str">
            <v>15-2516/10.</v>
          </cell>
          <cell r="B4319" t="str">
            <v>ESPACIADOR TIBIAL SMALL 10MM</v>
          </cell>
          <cell r="C4319">
            <v>1290700</v>
          </cell>
          <cell r="D4319">
            <v>0</v>
          </cell>
          <cell r="E4319">
            <v>0</v>
          </cell>
          <cell r="F4319">
            <v>1290700</v>
          </cell>
          <cell r="H4319" t="str">
            <v>IMPLANTE</v>
          </cell>
          <cell r="I4319" t="str">
            <v>Reemplazos articulares</v>
          </cell>
          <cell r="J4319" t="str">
            <v>Link</v>
          </cell>
        </row>
        <row r="4320">
          <cell r="A4320" t="str">
            <v>15-2517/05</v>
          </cell>
          <cell r="B4320" t="str">
            <v>ESPACIADOR TIBIAL MEDIUM 5MM</v>
          </cell>
          <cell r="C4320">
            <v>1290700</v>
          </cell>
          <cell r="D4320">
            <v>0</v>
          </cell>
          <cell r="E4320">
            <v>0</v>
          </cell>
          <cell r="F4320">
            <v>1290700</v>
          </cell>
          <cell r="H4320" t="str">
            <v>IMPLANTE</v>
          </cell>
          <cell r="I4320" t="str">
            <v>Reemplazos articulares</v>
          </cell>
          <cell r="J4320" t="str">
            <v>Link</v>
          </cell>
        </row>
        <row r="4321">
          <cell r="A4321" t="str">
            <v>15-2517/05.</v>
          </cell>
          <cell r="B4321" t="str">
            <v>ESPACIADOR TIBIAL MEDIUM 5MM</v>
          </cell>
          <cell r="C4321">
            <v>1290700</v>
          </cell>
          <cell r="D4321">
            <v>0</v>
          </cell>
          <cell r="E4321">
            <v>0</v>
          </cell>
          <cell r="F4321">
            <v>1290700</v>
          </cell>
          <cell r="H4321" t="str">
            <v>IMPLANTE</v>
          </cell>
          <cell r="I4321" t="str">
            <v>Reemplazos articulares</v>
          </cell>
          <cell r="J4321" t="str">
            <v>Link</v>
          </cell>
        </row>
        <row r="4322">
          <cell r="A4322" t="str">
            <v>15-2517/15</v>
          </cell>
          <cell r="B4322" t="str">
            <v>ESPACIADOR TIBIAL MEDIUM 15MM</v>
          </cell>
          <cell r="C4322">
            <v>1290700</v>
          </cell>
          <cell r="D4322">
            <v>0</v>
          </cell>
          <cell r="E4322">
            <v>0</v>
          </cell>
          <cell r="F4322">
            <v>1290700</v>
          </cell>
          <cell r="H4322" t="str">
            <v>IMPLANTE</v>
          </cell>
          <cell r="I4322" t="str">
            <v>Reemplazos articulares</v>
          </cell>
          <cell r="J4322" t="str">
            <v>Link</v>
          </cell>
        </row>
        <row r="4323">
          <cell r="A4323" t="str">
            <v>15-2517/15.</v>
          </cell>
          <cell r="B4323" t="str">
            <v>ESPACIADOR TIBIAL MEDIUM 15MM</v>
          </cell>
          <cell r="C4323">
            <v>1290700</v>
          </cell>
          <cell r="D4323">
            <v>0</v>
          </cell>
          <cell r="E4323">
            <v>0</v>
          </cell>
          <cell r="F4323">
            <v>1290700</v>
          </cell>
          <cell r="H4323" t="str">
            <v>IMPLANTE</v>
          </cell>
          <cell r="I4323" t="str">
            <v>Reemplazos articulares</v>
          </cell>
          <cell r="J4323" t="str">
            <v>Link</v>
          </cell>
        </row>
        <row r="4324">
          <cell r="A4324" t="str">
            <v>15-2517/10</v>
          </cell>
          <cell r="B4324" t="str">
            <v>ESPACIADOR TIBIAL MEDIUM 10MM</v>
          </cell>
          <cell r="C4324">
            <v>1290700</v>
          </cell>
          <cell r="D4324">
            <v>0</v>
          </cell>
          <cell r="E4324">
            <v>0</v>
          </cell>
          <cell r="F4324">
            <v>1290700</v>
          </cell>
          <cell r="H4324" t="str">
            <v>IMPLANTE</v>
          </cell>
          <cell r="I4324" t="str">
            <v>Reemplazos articulares</v>
          </cell>
          <cell r="J4324" t="str">
            <v>Link</v>
          </cell>
        </row>
        <row r="4325">
          <cell r="A4325" t="str">
            <v>15-2517/10.</v>
          </cell>
          <cell r="B4325" t="str">
            <v>ESPACIADOR TIBIAL MEDIUM 10MM</v>
          </cell>
          <cell r="C4325">
            <v>1290700</v>
          </cell>
          <cell r="D4325">
            <v>0</v>
          </cell>
          <cell r="E4325">
            <v>0</v>
          </cell>
          <cell r="F4325">
            <v>1290700</v>
          </cell>
          <cell r="H4325" t="str">
            <v>IMPLANTE</v>
          </cell>
          <cell r="I4325" t="str">
            <v>Reemplazos articulares</v>
          </cell>
          <cell r="J4325" t="str">
            <v>Link</v>
          </cell>
        </row>
        <row r="4326">
          <cell r="A4326" t="str">
            <v>15-2519/15</v>
          </cell>
          <cell r="B4326" t="str">
            <v>ESPACIADOR TIBIAL LARGE 15MM</v>
          </cell>
          <cell r="C4326">
            <v>1290700</v>
          </cell>
          <cell r="D4326">
            <v>0</v>
          </cell>
          <cell r="E4326">
            <v>0</v>
          </cell>
          <cell r="F4326">
            <v>1290700</v>
          </cell>
          <cell r="H4326" t="str">
            <v>IMPLANTE</v>
          </cell>
          <cell r="I4326" t="str">
            <v>Reemplazos articulares</v>
          </cell>
          <cell r="J4326" t="str">
            <v>Link</v>
          </cell>
        </row>
        <row r="4327">
          <cell r="A4327" t="str">
            <v>15-2519/15.</v>
          </cell>
          <cell r="B4327" t="str">
            <v>ESPACIADOR TIBIAL LARGE 15MM</v>
          </cell>
          <cell r="C4327">
            <v>1290700</v>
          </cell>
          <cell r="D4327">
            <v>0</v>
          </cell>
          <cell r="E4327">
            <v>0</v>
          </cell>
          <cell r="F4327">
            <v>1290700</v>
          </cell>
          <cell r="H4327" t="str">
            <v>IMPLANTE</v>
          </cell>
          <cell r="I4327" t="str">
            <v>Reemplazos articulares</v>
          </cell>
          <cell r="J4327" t="str">
            <v>Link</v>
          </cell>
        </row>
        <row r="4328">
          <cell r="A4328" t="str">
            <v>15-2519/10</v>
          </cell>
          <cell r="B4328" t="str">
            <v>ESPACIADOR TIBIAL LARGE 10MM</v>
          </cell>
          <cell r="C4328">
            <v>1290700</v>
          </cell>
          <cell r="D4328">
            <v>0</v>
          </cell>
          <cell r="E4328">
            <v>0</v>
          </cell>
          <cell r="F4328">
            <v>1290700</v>
          </cell>
          <cell r="H4328" t="str">
            <v>IMPLANTE</v>
          </cell>
          <cell r="I4328" t="str">
            <v>Reemplazos articulares</v>
          </cell>
          <cell r="J4328" t="str">
            <v>Link</v>
          </cell>
        </row>
        <row r="4329">
          <cell r="A4329" t="str">
            <v>15-2519/10.</v>
          </cell>
          <cell r="B4329" t="str">
            <v>ESPACIADOR TIBIAL LARGE 10MM</v>
          </cell>
          <cell r="C4329">
            <v>1290700</v>
          </cell>
          <cell r="D4329">
            <v>0</v>
          </cell>
          <cell r="E4329">
            <v>0</v>
          </cell>
          <cell r="F4329">
            <v>1290700</v>
          </cell>
          <cell r="H4329" t="str">
            <v>IMPLANTE</v>
          </cell>
          <cell r="I4329" t="str">
            <v>Reemplazos articulares</v>
          </cell>
          <cell r="J4329" t="str">
            <v>Link</v>
          </cell>
        </row>
        <row r="4330">
          <cell r="A4330" t="str">
            <v>15-2519/05</v>
          </cell>
          <cell r="B4330" t="str">
            <v>ESPACIADOR TIBIAL LARGE  5MM</v>
          </cell>
          <cell r="C4330">
            <v>1290700</v>
          </cell>
          <cell r="D4330">
            <v>0</v>
          </cell>
          <cell r="E4330">
            <v>0</v>
          </cell>
          <cell r="F4330">
            <v>1290700</v>
          </cell>
          <cell r="H4330" t="str">
            <v>IMPLANTE</v>
          </cell>
          <cell r="I4330" t="str">
            <v>Reemplazos articulares</v>
          </cell>
          <cell r="J4330" t="str">
            <v>Link</v>
          </cell>
        </row>
        <row r="4331">
          <cell r="A4331" t="str">
            <v>15-2519/05.</v>
          </cell>
          <cell r="B4331" t="str">
            <v>ESPACIADOR TIBIAL LARGE  5MM</v>
          </cell>
          <cell r="C4331">
            <v>1290700</v>
          </cell>
          <cell r="D4331">
            <v>0</v>
          </cell>
          <cell r="E4331">
            <v>0</v>
          </cell>
          <cell r="F4331">
            <v>1290700</v>
          </cell>
          <cell r="H4331" t="str">
            <v>IMPLANTE</v>
          </cell>
          <cell r="I4331" t="str">
            <v>Reemplazos articulares</v>
          </cell>
          <cell r="J4331" t="str">
            <v>Link</v>
          </cell>
        </row>
        <row r="4332">
          <cell r="A4332" t="str">
            <v>15-2982/60</v>
          </cell>
          <cell r="B4332" t="str">
            <v>ESPACIADOR TIBIA PROXIMAL SMALL 60 MM</v>
          </cell>
          <cell r="C4332">
            <v>4990000</v>
          </cell>
          <cell r="D4332">
            <v>0</v>
          </cell>
          <cell r="E4332">
            <v>0</v>
          </cell>
          <cell r="F4332">
            <v>4990000</v>
          </cell>
          <cell r="H4332" t="str">
            <v>IMPLANTE</v>
          </cell>
          <cell r="I4332" t="str">
            <v>Reemplazos articulares</v>
          </cell>
          <cell r="J4332" t="str">
            <v>Link</v>
          </cell>
        </row>
        <row r="4333">
          <cell r="A4333" t="str">
            <v>15-2982/40</v>
          </cell>
          <cell r="B4333" t="str">
            <v>ESPACIADOR TIBIA PROXIMAL SMALL 40 MM</v>
          </cell>
          <cell r="C4333">
            <v>4990000</v>
          </cell>
          <cell r="D4333">
            <v>0</v>
          </cell>
          <cell r="E4333">
            <v>0</v>
          </cell>
          <cell r="F4333">
            <v>4990000</v>
          </cell>
          <cell r="H4333" t="str">
            <v>IMPLANTE</v>
          </cell>
          <cell r="I4333" t="str">
            <v>Reemplazos articulares</v>
          </cell>
          <cell r="J4333" t="str">
            <v>Link</v>
          </cell>
        </row>
        <row r="4334">
          <cell r="A4334" t="str">
            <v>15-2983/40</v>
          </cell>
          <cell r="B4334" t="str">
            <v>ESPACIADOR TIBIA PROXIMAL MEDIUM 40 MM</v>
          </cell>
          <cell r="C4334">
            <v>4990000</v>
          </cell>
          <cell r="D4334">
            <v>0</v>
          </cell>
          <cell r="E4334">
            <v>0</v>
          </cell>
          <cell r="F4334">
            <v>4990000</v>
          </cell>
          <cell r="H4334" t="str">
            <v>IMPLANTE</v>
          </cell>
          <cell r="I4334" t="str">
            <v>Reemplazos articulares</v>
          </cell>
          <cell r="J4334" t="str">
            <v>Link</v>
          </cell>
        </row>
        <row r="4335">
          <cell r="A4335" t="str">
            <v>15-2984/60</v>
          </cell>
          <cell r="B4335" t="str">
            <v>ESPACIADOR TIBIA PROXIMAL LARGE 60 MM</v>
          </cell>
          <cell r="C4335">
            <v>4990000</v>
          </cell>
          <cell r="D4335">
            <v>0</v>
          </cell>
          <cell r="E4335">
            <v>0</v>
          </cell>
          <cell r="F4335">
            <v>4990000</v>
          </cell>
          <cell r="H4335" t="str">
            <v>IMPLANTE</v>
          </cell>
          <cell r="I4335" t="str">
            <v>Reemplazos articulares</v>
          </cell>
          <cell r="J4335" t="str">
            <v>Link</v>
          </cell>
        </row>
        <row r="4336">
          <cell r="A4336" t="str">
            <v>15-2984/40</v>
          </cell>
          <cell r="B4336" t="str">
            <v>ESPACIADOR TIBIA PROXIMAL LARGE 40 MM</v>
          </cell>
          <cell r="C4336">
            <v>4990000</v>
          </cell>
          <cell r="D4336">
            <v>0</v>
          </cell>
          <cell r="E4336">
            <v>0</v>
          </cell>
          <cell r="F4336">
            <v>4990000</v>
          </cell>
          <cell r="H4336" t="str">
            <v>IMPLANTE</v>
          </cell>
          <cell r="I4336" t="str">
            <v>Reemplazos articulares</v>
          </cell>
          <cell r="J4336" t="str">
            <v>Link</v>
          </cell>
        </row>
        <row r="4337">
          <cell r="A4337" t="str">
            <v>15-2984/40.</v>
          </cell>
          <cell r="B4337" t="str">
            <v>ESPACIADOR TIBIA PROXIMAL LARGE 40 MM</v>
          </cell>
          <cell r="C4337">
            <v>4990000</v>
          </cell>
          <cell r="D4337">
            <v>0</v>
          </cell>
          <cell r="E4337">
            <v>0</v>
          </cell>
          <cell r="F4337">
            <v>4990000</v>
          </cell>
          <cell r="H4337" t="str">
            <v>IMPLANTE</v>
          </cell>
          <cell r="I4337" t="str">
            <v>Reemplazos articulares</v>
          </cell>
          <cell r="J4337" t="str">
            <v>Link</v>
          </cell>
        </row>
        <row r="4338">
          <cell r="A4338">
            <v>880916</v>
          </cell>
          <cell r="B4338" t="str">
            <v>ESPACIADOR RODILLA SUBITON*RF79</v>
          </cell>
          <cell r="C4338">
            <v>4023800</v>
          </cell>
          <cell r="D4338">
            <v>0</v>
          </cell>
          <cell r="E4338">
            <v>0</v>
          </cell>
          <cell r="F4338">
            <v>4023800</v>
          </cell>
          <cell r="H4338" t="str">
            <v>IMPLANTE</v>
          </cell>
          <cell r="I4338" t="str">
            <v>Accesorios y medicoquirurgico</v>
          </cell>
          <cell r="J4338" t="str">
            <v>Laboratorios subiton</v>
          </cell>
        </row>
        <row r="4339">
          <cell r="A4339">
            <v>880915</v>
          </cell>
          <cell r="B4339" t="str">
            <v>ESPACIADOR RODILLA SUBITON*RF65</v>
          </cell>
          <cell r="C4339">
            <v>4023800</v>
          </cell>
          <cell r="D4339">
            <v>0</v>
          </cell>
          <cell r="E4339">
            <v>0</v>
          </cell>
          <cell r="F4339">
            <v>4023800</v>
          </cell>
          <cell r="H4339" t="str">
            <v>IMPLANTE</v>
          </cell>
          <cell r="I4339" t="str">
            <v>Accesorios y medicoquirurgico</v>
          </cell>
          <cell r="J4339" t="str">
            <v>Laboratorios subiton</v>
          </cell>
        </row>
        <row r="4340">
          <cell r="A4340">
            <v>880910</v>
          </cell>
          <cell r="B4340" t="str">
            <v>ESPACIADOR RODILLA SUBITON*RF58</v>
          </cell>
          <cell r="C4340">
            <v>4023800</v>
          </cell>
          <cell r="D4340">
            <v>0</v>
          </cell>
          <cell r="E4340">
            <v>0</v>
          </cell>
          <cell r="F4340">
            <v>4023800</v>
          </cell>
          <cell r="H4340" t="str">
            <v>IMPLANTE</v>
          </cell>
          <cell r="I4340" t="str">
            <v>Accesorios y medicoquirurgico</v>
          </cell>
          <cell r="J4340" t="str">
            <v>Laboratorios subiton</v>
          </cell>
        </row>
        <row r="4341">
          <cell r="A4341">
            <v>881006</v>
          </cell>
          <cell r="B4341" t="str">
            <v>ESPACIADOR RODILLA RF79 CON TOBRAMICINA</v>
          </cell>
          <cell r="C4341">
            <v>4023800</v>
          </cell>
          <cell r="D4341">
            <v>0</v>
          </cell>
          <cell r="E4341">
            <v>0</v>
          </cell>
          <cell r="F4341">
            <v>4023800</v>
          </cell>
          <cell r="H4341" t="str">
            <v>IMPLANTE</v>
          </cell>
          <cell r="I4341" t="str">
            <v>Accesorios y medicoquirurgico</v>
          </cell>
          <cell r="J4341" t="str">
            <v>Laboratorios subiton</v>
          </cell>
        </row>
        <row r="4342">
          <cell r="A4342">
            <v>880914</v>
          </cell>
          <cell r="B4342" t="str">
            <v>ESPACIADOR RODILLA RF72 CON TOBRAMICINA</v>
          </cell>
          <cell r="C4342">
            <v>4023800</v>
          </cell>
          <cell r="D4342">
            <v>0</v>
          </cell>
          <cell r="E4342">
            <v>0</v>
          </cell>
          <cell r="F4342">
            <v>4023800</v>
          </cell>
          <cell r="H4342" t="str">
            <v>IMPLANTE</v>
          </cell>
          <cell r="I4342" t="str">
            <v>Accesorios y medicoquirurgico</v>
          </cell>
          <cell r="J4342" t="str">
            <v>Laboratorios subiton</v>
          </cell>
        </row>
        <row r="4343">
          <cell r="A4343">
            <v>880909</v>
          </cell>
          <cell r="B4343" t="str">
            <v>ESPACIADOR RODILLA RF72</v>
          </cell>
          <cell r="C4343">
            <v>4023800</v>
          </cell>
          <cell r="D4343">
            <v>0</v>
          </cell>
          <cell r="E4343">
            <v>0</v>
          </cell>
          <cell r="F4343">
            <v>4023800</v>
          </cell>
          <cell r="H4343" t="str">
            <v>IMPLANTE</v>
          </cell>
          <cell r="I4343" t="str">
            <v>Accesorios y medicoquirurgico</v>
          </cell>
          <cell r="J4343" t="str">
            <v>Laboratorios subiton</v>
          </cell>
        </row>
        <row r="4344">
          <cell r="A4344">
            <v>881005</v>
          </cell>
          <cell r="B4344" t="str">
            <v>ESPACIADOR RODILLA RF65 CON TOBRAMICINA</v>
          </cell>
          <cell r="C4344">
            <v>4023800</v>
          </cell>
          <cell r="D4344">
            <v>0</v>
          </cell>
          <cell r="E4344">
            <v>0</v>
          </cell>
          <cell r="F4344">
            <v>4023800</v>
          </cell>
          <cell r="H4344" t="str">
            <v>IMPLANTE</v>
          </cell>
          <cell r="I4344" t="str">
            <v>Accesorios y medicoquirurgico</v>
          </cell>
          <cell r="J4344" t="str">
            <v>Laboratorios subiton</v>
          </cell>
        </row>
        <row r="4345">
          <cell r="A4345">
            <v>881000</v>
          </cell>
          <cell r="B4345" t="str">
            <v>ESPACIADOR RODILLA RF58 CON TOBRAMICINA</v>
          </cell>
          <cell r="C4345">
            <v>4023800</v>
          </cell>
          <cell r="D4345">
            <v>0</v>
          </cell>
          <cell r="E4345">
            <v>0</v>
          </cell>
          <cell r="F4345">
            <v>4023800</v>
          </cell>
          <cell r="H4345" t="str">
            <v>IMPLANTE</v>
          </cell>
          <cell r="I4345" t="str">
            <v>Accesorios y medicoquirurgico</v>
          </cell>
          <cell r="J4345" t="str">
            <v>Laboratorios subiton</v>
          </cell>
        </row>
        <row r="4346">
          <cell r="A4346" t="str">
            <v>DWB931</v>
          </cell>
          <cell r="B4346" t="str">
            <v>ESPACIADOR REVERSA DIAMETRO 36MM</v>
          </cell>
          <cell r="C4346">
            <v>4274800</v>
          </cell>
          <cell r="D4346">
            <v>0</v>
          </cell>
          <cell r="E4346">
            <v>0</v>
          </cell>
          <cell r="F4346">
            <v>4274800</v>
          </cell>
          <cell r="H4346" t="str">
            <v>IMPLANTE</v>
          </cell>
          <cell r="I4346" t="str">
            <v>Reemplazos articulares</v>
          </cell>
          <cell r="J4346" t="str">
            <v>Tornier</v>
          </cell>
        </row>
        <row r="4347">
          <cell r="A4347" t="str">
            <v>172-950/20</v>
          </cell>
          <cell r="B4347" t="str">
            <v>ESPACIADOR PROXIMAL 20MM</v>
          </cell>
          <cell r="C4347">
            <v>1005200</v>
          </cell>
          <cell r="D4347">
            <v>0</v>
          </cell>
          <cell r="E4347">
            <v>0</v>
          </cell>
          <cell r="F4347">
            <v>1005200</v>
          </cell>
          <cell r="H4347" t="str">
            <v>IMPLANTE</v>
          </cell>
          <cell r="I4347" t="str">
            <v>Reemplazos articulares</v>
          </cell>
          <cell r="J4347" t="str">
            <v>Link</v>
          </cell>
        </row>
        <row r="4348">
          <cell r="A4348" t="str">
            <v>172-950/20.</v>
          </cell>
          <cell r="B4348" t="str">
            <v>ESPACIADOR PROXIMAL 20MM</v>
          </cell>
          <cell r="C4348">
            <v>1005200</v>
          </cell>
          <cell r="D4348">
            <v>0</v>
          </cell>
          <cell r="E4348">
            <v>0</v>
          </cell>
          <cell r="F4348">
            <v>1005200</v>
          </cell>
          <cell r="H4348" t="str">
            <v>IMPLANTE</v>
          </cell>
          <cell r="I4348" t="str">
            <v>Reemplazos articulares</v>
          </cell>
          <cell r="J4348" t="str">
            <v>Link</v>
          </cell>
        </row>
        <row r="4349">
          <cell r="A4349" t="str">
            <v>172-950/10</v>
          </cell>
          <cell r="B4349" t="str">
            <v>ESPACIADOR PROXIMAL 10MM</v>
          </cell>
          <cell r="C4349">
            <v>953700</v>
          </cell>
          <cell r="D4349">
            <v>0</v>
          </cell>
          <cell r="E4349">
            <v>0</v>
          </cell>
          <cell r="F4349">
            <v>953700</v>
          </cell>
          <cell r="H4349" t="str">
            <v>IMPLANTE</v>
          </cell>
          <cell r="I4349" t="str">
            <v>Reemplazos articulares</v>
          </cell>
          <cell r="J4349" t="str">
            <v>Link</v>
          </cell>
        </row>
        <row r="4350">
          <cell r="A4350">
            <v>881209</v>
          </cell>
          <cell r="B4350" t="str">
            <v>ESPACIADOR HOMBRO SUBITON(HA48)</v>
          </cell>
          <cell r="C4350">
            <v>4898900</v>
          </cell>
          <cell r="D4350">
            <v>0</v>
          </cell>
          <cell r="E4350">
            <v>0</v>
          </cell>
          <cell r="F4350">
            <v>4898900</v>
          </cell>
          <cell r="H4350" t="str">
            <v>IMPLANTE</v>
          </cell>
          <cell r="I4350" t="str">
            <v>Accesorios y medicoquirurgico</v>
          </cell>
          <cell r="J4350" t="str">
            <v>Laboratorios subiton</v>
          </cell>
        </row>
        <row r="4351">
          <cell r="A4351">
            <v>881208</v>
          </cell>
          <cell r="B4351" t="str">
            <v>ESPACIADOR HOMBRO SUBITON(HA40)</v>
          </cell>
          <cell r="C4351">
            <v>4898900</v>
          </cell>
          <cell r="D4351">
            <v>0</v>
          </cell>
          <cell r="E4351">
            <v>0</v>
          </cell>
          <cell r="F4351">
            <v>4898900</v>
          </cell>
          <cell r="H4351" t="str">
            <v>IMPLANTE</v>
          </cell>
          <cell r="I4351" t="str">
            <v>Accesorios y medicoquirurgico</v>
          </cell>
          <cell r="J4351" t="str">
            <v>Laboratorios subiton</v>
          </cell>
        </row>
        <row r="4352">
          <cell r="A4352">
            <v>881210</v>
          </cell>
          <cell r="B4352" t="str">
            <v>ESPACIADOR HOMBRO SUBITON HS40</v>
          </cell>
          <cell r="C4352">
            <v>4898900</v>
          </cell>
          <cell r="D4352">
            <v>0</v>
          </cell>
          <cell r="E4352">
            <v>0</v>
          </cell>
          <cell r="F4352">
            <v>4898900</v>
          </cell>
          <cell r="H4352" t="str">
            <v>IMPLANTE</v>
          </cell>
          <cell r="I4352" t="str">
            <v>Accesorios y medicoquirurgico</v>
          </cell>
          <cell r="J4352" t="str">
            <v>Laboratorios subiton</v>
          </cell>
        </row>
        <row r="4353">
          <cell r="A4353" t="str">
            <v>15-2963/02</v>
          </cell>
          <cell r="B4353" t="str">
            <v>ESPACIADOR FEMORAL SMALL IQZ *50</v>
          </cell>
          <cell r="C4353">
            <v>4500000</v>
          </cell>
          <cell r="D4353">
            <v>0</v>
          </cell>
          <cell r="E4353">
            <v>0</v>
          </cell>
          <cell r="F4353">
            <v>4500000</v>
          </cell>
          <cell r="H4353" t="str">
            <v>IMPLANTE</v>
          </cell>
          <cell r="I4353" t="str">
            <v>Reemplazos articulares</v>
          </cell>
          <cell r="J4353" t="str">
            <v>Link</v>
          </cell>
        </row>
        <row r="4354">
          <cell r="A4354" t="str">
            <v>15-2963/02.</v>
          </cell>
          <cell r="B4354" t="str">
            <v>ESPACIADOR FEMORAL SMALL IQZ *50</v>
          </cell>
          <cell r="C4354">
            <v>4500000</v>
          </cell>
          <cell r="D4354">
            <v>0</v>
          </cell>
          <cell r="E4354">
            <v>0</v>
          </cell>
          <cell r="F4354">
            <v>4500000</v>
          </cell>
          <cell r="H4354" t="str">
            <v>IMPLANTE</v>
          </cell>
          <cell r="I4354" t="str">
            <v>Reemplazos articulares</v>
          </cell>
          <cell r="J4354" t="str">
            <v>Link</v>
          </cell>
        </row>
        <row r="4355">
          <cell r="A4355" t="str">
            <v>15-2963/01</v>
          </cell>
          <cell r="B4355" t="str">
            <v>ESPACIADOR FEMORAL SMALL DER *50</v>
          </cell>
          <cell r="C4355">
            <v>4500000</v>
          </cell>
          <cell r="D4355">
            <v>0</v>
          </cell>
          <cell r="E4355">
            <v>0</v>
          </cell>
          <cell r="F4355">
            <v>4500000</v>
          </cell>
          <cell r="H4355" t="str">
            <v>IMPLANTE</v>
          </cell>
          <cell r="I4355" t="str">
            <v>Reemplazos articulares</v>
          </cell>
          <cell r="J4355" t="str">
            <v>Link</v>
          </cell>
        </row>
        <row r="4356">
          <cell r="A4356" t="str">
            <v>15-2963/01.</v>
          </cell>
          <cell r="B4356" t="str">
            <v>ESPACIADOR FEMORAL SMALL DER *50</v>
          </cell>
          <cell r="C4356">
            <v>4500000</v>
          </cell>
          <cell r="D4356">
            <v>0</v>
          </cell>
          <cell r="E4356">
            <v>0</v>
          </cell>
          <cell r="F4356">
            <v>4500000</v>
          </cell>
          <cell r="H4356" t="str">
            <v>IMPLANTE</v>
          </cell>
          <cell r="I4356" t="str">
            <v>Reemplazos articulares</v>
          </cell>
          <cell r="J4356" t="str">
            <v>Link</v>
          </cell>
        </row>
        <row r="4357">
          <cell r="A4357" t="str">
            <v>15-2519/30</v>
          </cell>
          <cell r="B4357" t="str">
            <v>ESPACIADOR FEMORAL MEDIUM IZQUIERDA</v>
          </cell>
          <cell r="C4357">
            <v>3678900</v>
          </cell>
          <cell r="D4357">
            <v>0</v>
          </cell>
          <cell r="E4357">
            <v>0</v>
          </cell>
          <cell r="F4357">
            <v>3678900</v>
          </cell>
          <cell r="H4357" t="str">
            <v>IMPLANTE</v>
          </cell>
          <cell r="I4357" t="str">
            <v>Reemplazos articulares</v>
          </cell>
          <cell r="J4357" t="str">
            <v>Link</v>
          </cell>
        </row>
        <row r="4358">
          <cell r="A4358" t="str">
            <v>15-2519/31</v>
          </cell>
          <cell r="B4358" t="str">
            <v>ESPACIADOR FEMORAL MEDIUM DERECHA</v>
          </cell>
          <cell r="C4358">
            <v>3678900</v>
          </cell>
          <cell r="D4358">
            <v>0</v>
          </cell>
          <cell r="E4358">
            <v>0</v>
          </cell>
          <cell r="F4358">
            <v>3678900</v>
          </cell>
          <cell r="H4358" t="str">
            <v>IMPLANTE</v>
          </cell>
          <cell r="I4358" t="str">
            <v>Reemplazos articulares</v>
          </cell>
          <cell r="J4358" t="str">
            <v>Link</v>
          </cell>
        </row>
        <row r="4359">
          <cell r="A4359" t="str">
            <v>DWD920</v>
          </cell>
          <cell r="B4359" t="str">
            <v>ESPACIADOR DE REVERSA FRACTURA 9MM</v>
          </cell>
          <cell r="C4359">
            <v>4942700</v>
          </cell>
          <cell r="D4359">
            <v>0</v>
          </cell>
          <cell r="E4359">
            <v>0</v>
          </cell>
          <cell r="F4359">
            <v>4942700</v>
          </cell>
          <cell r="H4359" t="str">
            <v>IMPLANTE</v>
          </cell>
          <cell r="I4359" t="str">
            <v>Reemplazos articulares</v>
          </cell>
          <cell r="J4359" t="str">
            <v>Tornier</v>
          </cell>
        </row>
        <row r="4360">
          <cell r="A4360">
            <v>880940</v>
          </cell>
          <cell r="B4360" t="str">
            <v>ESPACIADOR CADERA SUBITON*56M</v>
          </cell>
          <cell r="C4360">
            <v>4023800</v>
          </cell>
          <cell r="D4360">
            <v>0</v>
          </cell>
          <cell r="E4360">
            <v>0</v>
          </cell>
          <cell r="F4360">
            <v>4023800</v>
          </cell>
          <cell r="H4360" t="str">
            <v>IMPLANTE</v>
          </cell>
          <cell r="I4360" t="str">
            <v>Accesorios y medicoquirurgico</v>
          </cell>
          <cell r="J4360" t="str">
            <v>Laboratorios subiton</v>
          </cell>
        </row>
        <row r="4361">
          <cell r="A4361">
            <v>880929</v>
          </cell>
          <cell r="B4361" t="str">
            <v>ESPACIADOR CADERA SUBITON*56C-XL</v>
          </cell>
          <cell r="C4361">
            <v>5067800</v>
          </cell>
          <cell r="D4361">
            <v>0</v>
          </cell>
          <cell r="E4361">
            <v>0</v>
          </cell>
          <cell r="F4361">
            <v>5067800</v>
          </cell>
          <cell r="H4361" t="str">
            <v>IMPLANTE</v>
          </cell>
          <cell r="I4361" t="str">
            <v>Accesorios y medicoquirurgico</v>
          </cell>
          <cell r="J4361" t="str">
            <v>Laboratorios subiton</v>
          </cell>
        </row>
        <row r="4362">
          <cell r="A4362">
            <v>880945</v>
          </cell>
          <cell r="B4362" t="str">
            <v>ESPACIADOR CADERA SUBITON*56C</v>
          </cell>
          <cell r="C4362">
            <v>4023800</v>
          </cell>
          <cell r="D4362">
            <v>0</v>
          </cell>
          <cell r="E4362">
            <v>0</v>
          </cell>
          <cell r="F4362">
            <v>4023800</v>
          </cell>
          <cell r="H4362" t="str">
            <v>IMPLANTE</v>
          </cell>
          <cell r="I4362" t="str">
            <v>Accesorios y medicoquirurgico</v>
          </cell>
          <cell r="J4362" t="str">
            <v>Laboratorios subiton</v>
          </cell>
        </row>
        <row r="4363">
          <cell r="A4363">
            <v>880930</v>
          </cell>
          <cell r="B4363" t="str">
            <v>ESPACIADOR CADERA SUBITON*48M</v>
          </cell>
          <cell r="C4363">
            <v>4023800</v>
          </cell>
          <cell r="D4363">
            <v>0</v>
          </cell>
          <cell r="E4363">
            <v>0</v>
          </cell>
          <cell r="F4363">
            <v>4023800</v>
          </cell>
          <cell r="H4363" t="str">
            <v>IMPLANTE</v>
          </cell>
          <cell r="I4363" t="str">
            <v>Accesorios y medicoquirurgico</v>
          </cell>
          <cell r="J4363" t="str">
            <v>Laboratorios subiton</v>
          </cell>
        </row>
        <row r="4364">
          <cell r="A4364">
            <v>880928</v>
          </cell>
          <cell r="B4364" t="str">
            <v>ESPACIADOR CADERA SUBITON*48C-XL</v>
          </cell>
          <cell r="C4364">
            <v>5067800</v>
          </cell>
          <cell r="D4364">
            <v>0</v>
          </cell>
          <cell r="E4364">
            <v>0</v>
          </cell>
          <cell r="F4364">
            <v>5067800</v>
          </cell>
          <cell r="H4364" t="str">
            <v>IMPLANTE</v>
          </cell>
          <cell r="I4364" t="str">
            <v>Accesorios y medicoquirurgico</v>
          </cell>
          <cell r="J4364" t="str">
            <v>Laboratorios subiton</v>
          </cell>
        </row>
        <row r="4365">
          <cell r="A4365">
            <v>880935</v>
          </cell>
          <cell r="B4365" t="str">
            <v>ESPACIADOR CADERA SUBITON*48C</v>
          </cell>
          <cell r="C4365">
            <v>4023800</v>
          </cell>
          <cell r="D4365">
            <v>0</v>
          </cell>
          <cell r="E4365">
            <v>0</v>
          </cell>
          <cell r="F4365">
            <v>4023800</v>
          </cell>
          <cell r="H4365" t="str">
            <v>IMPLANTE</v>
          </cell>
          <cell r="I4365" t="str">
            <v>Accesorios y medicoquirurgico</v>
          </cell>
          <cell r="J4365" t="str">
            <v>Laboratorios subiton</v>
          </cell>
        </row>
        <row r="4366">
          <cell r="A4366">
            <v>880950</v>
          </cell>
          <cell r="B4366" t="str">
            <v>ESPACIADOR CADERA SUBITON*40C</v>
          </cell>
          <cell r="C4366">
            <v>4023800</v>
          </cell>
          <cell r="D4366">
            <v>0</v>
          </cell>
          <cell r="E4366">
            <v>0</v>
          </cell>
          <cell r="F4366">
            <v>4023800</v>
          </cell>
          <cell r="H4366" t="str">
            <v>IMPLANTE</v>
          </cell>
          <cell r="I4366" t="str">
            <v>Accesorios y medicoquirurgico</v>
          </cell>
          <cell r="J4366" t="str">
            <v>Laboratorios subiton</v>
          </cell>
        </row>
        <row r="4367">
          <cell r="A4367">
            <v>881020</v>
          </cell>
          <cell r="B4367" t="str">
            <v>ESPACIADOR CADERA 56MT CON TOBRAMICINA</v>
          </cell>
          <cell r="C4367">
            <v>4023800</v>
          </cell>
          <cell r="D4367">
            <v>0</v>
          </cell>
          <cell r="E4367">
            <v>0</v>
          </cell>
          <cell r="F4367">
            <v>4023800</v>
          </cell>
          <cell r="H4367" t="str">
            <v>IMPLANTE</v>
          </cell>
          <cell r="I4367" t="str">
            <v>Accesorios y medicoquirurgico</v>
          </cell>
          <cell r="J4367" t="str">
            <v>Laboratorios subiton</v>
          </cell>
        </row>
        <row r="4368">
          <cell r="A4368">
            <v>881032</v>
          </cell>
          <cell r="B4368" t="str">
            <v>ESPACIADOR CADERA 56CT-XL CON TOBRAMICIN</v>
          </cell>
          <cell r="C4368">
            <v>5067800</v>
          </cell>
          <cell r="D4368">
            <v>0</v>
          </cell>
          <cell r="E4368">
            <v>0</v>
          </cell>
          <cell r="F4368">
            <v>5067800</v>
          </cell>
          <cell r="H4368" t="str">
            <v>IMPLANTE</v>
          </cell>
          <cell r="I4368" t="str">
            <v>Accesorios y medicoquirurgico</v>
          </cell>
          <cell r="J4368" t="str">
            <v>Laboratorios subiton</v>
          </cell>
        </row>
        <row r="4369">
          <cell r="A4369">
            <v>881025</v>
          </cell>
          <cell r="B4369" t="str">
            <v>ESPACIADOR CADERA 56CT CON TOBRAMICINA</v>
          </cell>
          <cell r="C4369">
            <v>4023800</v>
          </cell>
          <cell r="D4369">
            <v>0</v>
          </cell>
          <cell r="E4369">
            <v>0</v>
          </cell>
          <cell r="F4369">
            <v>4023800</v>
          </cell>
          <cell r="H4369" t="str">
            <v>IMPLANTE</v>
          </cell>
          <cell r="I4369" t="str">
            <v>Accesorios y medicoquirurgico</v>
          </cell>
          <cell r="J4369" t="str">
            <v>Laboratorios subiton</v>
          </cell>
        </row>
        <row r="4370">
          <cell r="A4370">
            <v>881010</v>
          </cell>
          <cell r="B4370" t="str">
            <v>ESPACIADOR CADERA 48MT CON TOBRAMICINA</v>
          </cell>
          <cell r="C4370">
            <v>4023800</v>
          </cell>
          <cell r="D4370">
            <v>0</v>
          </cell>
          <cell r="E4370">
            <v>0</v>
          </cell>
          <cell r="F4370">
            <v>4023800</v>
          </cell>
          <cell r="H4370" t="str">
            <v>IMPLANTE</v>
          </cell>
          <cell r="I4370" t="str">
            <v>Accesorios y medicoquirurgico</v>
          </cell>
          <cell r="J4370" t="str">
            <v>Laboratorios subiton</v>
          </cell>
        </row>
        <row r="4371">
          <cell r="A4371">
            <v>881015</v>
          </cell>
          <cell r="B4371" t="str">
            <v>ESPACIADOR CADERA 48CT CON TOBRAMICINA</v>
          </cell>
          <cell r="C4371">
            <v>4023800</v>
          </cell>
          <cell r="D4371">
            <v>0</v>
          </cell>
          <cell r="E4371">
            <v>0</v>
          </cell>
          <cell r="F4371">
            <v>4023800</v>
          </cell>
          <cell r="H4371" t="str">
            <v>IMPLANTE</v>
          </cell>
          <cell r="I4371" t="str">
            <v>Accesorios y medicoquirurgico</v>
          </cell>
          <cell r="J4371" t="str">
            <v>Laboratorios subiton</v>
          </cell>
        </row>
        <row r="4372">
          <cell r="A4372">
            <v>881031</v>
          </cell>
          <cell r="B4372" t="str">
            <v>ESPACIADOR CADERA 48C XL CON TOBRAMICINA</v>
          </cell>
          <cell r="C4372">
            <v>5067800</v>
          </cell>
          <cell r="D4372">
            <v>0</v>
          </cell>
          <cell r="E4372">
            <v>0</v>
          </cell>
          <cell r="F4372">
            <v>5067800</v>
          </cell>
          <cell r="H4372" t="str">
            <v>IMPLANTE</v>
          </cell>
          <cell r="I4372" t="str">
            <v>Accesorios y medicoquirurgico</v>
          </cell>
          <cell r="J4372" t="str">
            <v>Laboratorios subiton</v>
          </cell>
        </row>
        <row r="4373">
          <cell r="A4373">
            <v>881009</v>
          </cell>
          <cell r="B4373" t="str">
            <v>ESPACIADOR CADERA 40C XL CON TOBRAMICINA</v>
          </cell>
          <cell r="C4373">
            <v>5067800</v>
          </cell>
          <cell r="D4373">
            <v>0</v>
          </cell>
          <cell r="E4373">
            <v>0</v>
          </cell>
          <cell r="F4373">
            <v>5067800</v>
          </cell>
          <cell r="H4373" t="str">
            <v>IMPLANTE</v>
          </cell>
          <cell r="I4373" t="str">
            <v>Accesorios y medicoquirurgico</v>
          </cell>
          <cell r="J4373" t="str">
            <v>Laboratorios subiton</v>
          </cell>
        </row>
        <row r="4374">
          <cell r="A4374">
            <v>881030</v>
          </cell>
          <cell r="B4374" t="str">
            <v>ESPACIADOR CADERA 40C CON TOBRAMICINA</v>
          </cell>
          <cell r="C4374">
            <v>4023800</v>
          </cell>
          <cell r="D4374">
            <v>0</v>
          </cell>
          <cell r="E4374">
            <v>0</v>
          </cell>
          <cell r="F4374">
            <v>4023800</v>
          </cell>
          <cell r="H4374" t="str">
            <v>IMPLANTE</v>
          </cell>
          <cell r="I4374" t="str">
            <v>Accesorios y medicoquirurgico</v>
          </cell>
          <cell r="J4374" t="str">
            <v>Laboratorios subiton</v>
          </cell>
        </row>
        <row r="4375">
          <cell r="A4375">
            <v>10450</v>
          </cell>
          <cell r="B4375" t="str">
            <v>ESCAFANDRAS</v>
          </cell>
          <cell r="C4375">
            <v>0</v>
          </cell>
          <cell r="D4375">
            <v>0.19</v>
          </cell>
          <cell r="E4375">
            <v>0</v>
          </cell>
          <cell r="F4375">
            <v>0</v>
          </cell>
          <cell r="H4375" t="str">
            <v>IMPLANTE</v>
          </cell>
          <cell r="I4375" t="str">
            <v>Accesorios y medicoquirurgico</v>
          </cell>
          <cell r="J4375" t="str">
            <v>Microtek</v>
          </cell>
        </row>
        <row r="4376">
          <cell r="A4376" t="str">
            <v>15-8020/12</v>
          </cell>
          <cell r="B4376" t="str">
            <v>ENDOMODEL PROTESIS TOTAL RODILLA IZQ-XS</v>
          </cell>
          <cell r="C4376">
            <v>30900000</v>
          </cell>
          <cell r="D4376">
            <v>0</v>
          </cell>
          <cell r="E4376">
            <v>0</v>
          </cell>
          <cell r="F4376">
            <v>30900000</v>
          </cell>
          <cell r="H4376" t="str">
            <v>IMPLANTE</v>
          </cell>
          <cell r="I4376" t="str">
            <v>Reemplazos articulares</v>
          </cell>
          <cell r="J4376" t="str">
            <v>Link</v>
          </cell>
        </row>
        <row r="4377">
          <cell r="A4377" t="str">
            <v>15-8023/25</v>
          </cell>
          <cell r="B4377" t="str">
            <v>ENDOMODEL PROTESIS TOTAL RODILLA IZQ-XL</v>
          </cell>
          <cell r="C4377">
            <v>39900000</v>
          </cell>
          <cell r="D4377">
            <v>0</v>
          </cell>
          <cell r="E4377">
            <v>0</v>
          </cell>
          <cell r="F4377">
            <v>39900000</v>
          </cell>
          <cell r="H4377" t="str">
            <v>IMPLANTE</v>
          </cell>
          <cell r="I4377" t="str">
            <v>Reemplazos articulares</v>
          </cell>
          <cell r="J4377" t="str">
            <v>Link</v>
          </cell>
        </row>
        <row r="4378">
          <cell r="A4378" t="str">
            <v>15-8022/12</v>
          </cell>
          <cell r="B4378" t="str">
            <v>ENDOMODEL PROTESIS TOTAL RODILLA IZQ-S</v>
          </cell>
          <cell r="C4378">
            <v>30900000</v>
          </cell>
          <cell r="D4378">
            <v>0</v>
          </cell>
          <cell r="E4378">
            <v>0</v>
          </cell>
          <cell r="F4378">
            <v>30900000</v>
          </cell>
          <cell r="H4378" t="str">
            <v>IMPLANTE</v>
          </cell>
          <cell r="I4378" t="str">
            <v>Reemplazos articulares</v>
          </cell>
          <cell r="J4378" t="str">
            <v>Link</v>
          </cell>
        </row>
        <row r="4379">
          <cell r="A4379" t="str">
            <v>15-8024/12</v>
          </cell>
          <cell r="B4379" t="str">
            <v>ENDOMODEL PROTESIS TOTAL RODILLA IZQ-M</v>
          </cell>
          <cell r="C4379">
            <v>30900000</v>
          </cell>
          <cell r="D4379">
            <v>0</v>
          </cell>
          <cell r="E4379">
            <v>0</v>
          </cell>
          <cell r="F4379">
            <v>30900000</v>
          </cell>
          <cell r="H4379" t="str">
            <v>IMPLANTE</v>
          </cell>
          <cell r="I4379" t="str">
            <v>Reemplazos articulares</v>
          </cell>
          <cell r="J4379" t="str">
            <v>Link</v>
          </cell>
        </row>
        <row r="4380">
          <cell r="A4380" t="str">
            <v>15-8030/12</v>
          </cell>
          <cell r="B4380" t="str">
            <v>ENDOMODEL PROTESIS TOTAL RODILLA IZQ-L</v>
          </cell>
          <cell r="C4380">
            <v>30900000</v>
          </cell>
          <cell r="D4380">
            <v>0</v>
          </cell>
          <cell r="E4380">
            <v>0</v>
          </cell>
          <cell r="F4380">
            <v>30900000</v>
          </cell>
          <cell r="H4380" t="str">
            <v>IMPLANTE</v>
          </cell>
          <cell r="I4380" t="str">
            <v>Reemplazos articulares</v>
          </cell>
          <cell r="J4380" t="str">
            <v>Link</v>
          </cell>
        </row>
        <row r="4381">
          <cell r="A4381" t="str">
            <v>15-8020/11</v>
          </cell>
          <cell r="B4381" t="str">
            <v>ENDOMODEL PROTESIS TOTAL RODILLA DER-XS</v>
          </cell>
          <cell r="C4381">
            <v>30900000</v>
          </cell>
          <cell r="D4381">
            <v>0</v>
          </cell>
          <cell r="E4381">
            <v>0</v>
          </cell>
          <cell r="F4381">
            <v>30900000</v>
          </cell>
          <cell r="H4381" t="str">
            <v>IMPLANTE</v>
          </cell>
          <cell r="I4381" t="str">
            <v>Reemplazos articulares</v>
          </cell>
          <cell r="J4381" t="str">
            <v>Link</v>
          </cell>
        </row>
        <row r="4382">
          <cell r="A4382" t="str">
            <v>15-8023/24</v>
          </cell>
          <cell r="B4382" t="str">
            <v>ENDOMODEL PROTESIS TOTAL RODILLA DER-XL</v>
          </cell>
          <cell r="C4382">
            <v>39900000</v>
          </cell>
          <cell r="D4382">
            <v>0</v>
          </cell>
          <cell r="E4382">
            <v>0</v>
          </cell>
          <cell r="F4382">
            <v>39900000</v>
          </cell>
          <cell r="H4382" t="str">
            <v>IMPLANTE</v>
          </cell>
          <cell r="I4382" t="str">
            <v>Reemplazos articulares</v>
          </cell>
          <cell r="J4382" t="str">
            <v>Link</v>
          </cell>
        </row>
        <row r="4383">
          <cell r="A4383" t="str">
            <v>15-8022/11</v>
          </cell>
          <cell r="B4383" t="str">
            <v>ENDOMODEL PROTESIS TOTAL RODILLA DER-S</v>
          </cell>
          <cell r="C4383">
            <v>30900000</v>
          </cell>
          <cell r="D4383">
            <v>0</v>
          </cell>
          <cell r="E4383">
            <v>0</v>
          </cell>
          <cell r="F4383">
            <v>30900000</v>
          </cell>
          <cell r="H4383" t="str">
            <v>IMPLANTE</v>
          </cell>
          <cell r="I4383" t="str">
            <v>Reemplazos articulares</v>
          </cell>
          <cell r="J4383" t="str">
            <v>Link</v>
          </cell>
        </row>
        <row r="4384">
          <cell r="A4384" t="str">
            <v>15-8024/11</v>
          </cell>
          <cell r="B4384" t="str">
            <v>ENDOMODEL PROTESIS TOTAL RODILLA DER-M</v>
          </cell>
          <cell r="C4384">
            <v>30900000</v>
          </cell>
          <cell r="D4384">
            <v>0</v>
          </cell>
          <cell r="E4384">
            <v>0</v>
          </cell>
          <cell r="F4384">
            <v>30900000</v>
          </cell>
          <cell r="H4384" t="str">
            <v>IMPLANTE</v>
          </cell>
          <cell r="I4384" t="str">
            <v>Reemplazos articulares</v>
          </cell>
          <cell r="J4384" t="str">
            <v>Link</v>
          </cell>
        </row>
        <row r="4385">
          <cell r="A4385" t="str">
            <v>15-8030/11</v>
          </cell>
          <cell r="B4385" t="str">
            <v>ENDOMODEL PROTESIS TOTAL RODILLA DER-L</v>
          </cell>
          <cell r="C4385">
            <v>30900000</v>
          </cell>
          <cell r="D4385">
            <v>0</v>
          </cell>
          <cell r="E4385">
            <v>0</v>
          </cell>
          <cell r="F4385">
            <v>30900000</v>
          </cell>
          <cell r="H4385" t="str">
            <v>IMPLANTE</v>
          </cell>
          <cell r="I4385" t="str">
            <v>Reemplazos articulares</v>
          </cell>
          <cell r="J4385" t="str">
            <v>Link</v>
          </cell>
        </row>
        <row r="4386">
          <cell r="A4386" t="str">
            <v>15-9022/12</v>
          </cell>
          <cell r="B4386" t="str">
            <v>ENDOMODEL PROTESIS TOTAL ROD.IZQ-S-PorEx</v>
          </cell>
          <cell r="C4386">
            <v>40221000</v>
          </cell>
          <cell r="D4386">
            <v>0</v>
          </cell>
          <cell r="E4386">
            <v>0</v>
          </cell>
          <cell r="F4386">
            <v>40221000</v>
          </cell>
          <cell r="H4386" t="str">
            <v>IMPLANTE</v>
          </cell>
          <cell r="I4386" t="str">
            <v>Reemplazos articulares</v>
          </cell>
          <cell r="J4386" t="str">
            <v>Link</v>
          </cell>
        </row>
        <row r="4387">
          <cell r="A4387" t="str">
            <v>15-9024/12</v>
          </cell>
          <cell r="B4387" t="str">
            <v>ENDOMODEL PROTESIS TOTAL ROD.IZQ-M-PorEx</v>
          </cell>
          <cell r="C4387">
            <v>40221000</v>
          </cell>
          <cell r="D4387">
            <v>0</v>
          </cell>
          <cell r="E4387">
            <v>0</v>
          </cell>
          <cell r="F4387">
            <v>40221000</v>
          </cell>
          <cell r="H4387" t="str">
            <v>IMPLANTE</v>
          </cell>
          <cell r="I4387" t="str">
            <v>Reemplazos articulares</v>
          </cell>
          <cell r="J4387" t="str">
            <v>Link</v>
          </cell>
        </row>
        <row r="4388">
          <cell r="A4388" t="str">
            <v>15-9030/12</v>
          </cell>
          <cell r="B4388" t="str">
            <v>ENDOMODEL PROTESIS TOTAL ROD.IZQ-L-PorEx</v>
          </cell>
          <cell r="C4388">
            <v>40221000</v>
          </cell>
          <cell r="D4388">
            <v>0</v>
          </cell>
          <cell r="E4388">
            <v>0</v>
          </cell>
          <cell r="F4388">
            <v>40221000</v>
          </cell>
          <cell r="H4388" t="str">
            <v>IMPLANTE</v>
          </cell>
          <cell r="I4388" t="str">
            <v>Reemplazos articulares</v>
          </cell>
          <cell r="J4388" t="str">
            <v>Link</v>
          </cell>
        </row>
        <row r="4389">
          <cell r="A4389" t="str">
            <v>15-9022/11</v>
          </cell>
          <cell r="B4389" t="str">
            <v>ENDOMODEL PROTESIS TOTAL ROD.DER-S-PorEx</v>
          </cell>
          <cell r="C4389">
            <v>40221000</v>
          </cell>
          <cell r="D4389">
            <v>0</v>
          </cell>
          <cell r="E4389">
            <v>0</v>
          </cell>
          <cell r="F4389">
            <v>40221000</v>
          </cell>
          <cell r="H4389" t="str">
            <v>IMPLANTE</v>
          </cell>
          <cell r="I4389" t="str">
            <v>Reemplazos articulares</v>
          </cell>
          <cell r="J4389" t="str">
            <v>Link</v>
          </cell>
        </row>
        <row r="4390">
          <cell r="A4390" t="str">
            <v>15-9024/11</v>
          </cell>
          <cell r="B4390" t="str">
            <v>ENDOMODEL PROTESIS TOTAL ROD.DER-M-PorEx</v>
          </cell>
          <cell r="C4390">
            <v>40221000</v>
          </cell>
          <cell r="D4390">
            <v>0</v>
          </cell>
          <cell r="E4390">
            <v>0</v>
          </cell>
          <cell r="F4390">
            <v>40221000</v>
          </cell>
          <cell r="H4390" t="str">
            <v>IMPLANTE</v>
          </cell>
          <cell r="I4390" t="str">
            <v>Reemplazos articulares</v>
          </cell>
          <cell r="J4390" t="str">
            <v>Link</v>
          </cell>
        </row>
        <row r="4391">
          <cell r="A4391" t="str">
            <v>15-9030/11</v>
          </cell>
          <cell r="B4391" t="str">
            <v>ENDOMODEL PROTESIS TOTAL ROD.DER-L-PorEx</v>
          </cell>
          <cell r="C4391">
            <v>40221000</v>
          </cell>
          <cell r="D4391">
            <v>0</v>
          </cell>
          <cell r="E4391">
            <v>0</v>
          </cell>
          <cell r="F4391">
            <v>40221000</v>
          </cell>
          <cell r="H4391" t="str">
            <v>IMPLANTE</v>
          </cell>
          <cell r="I4391" t="str">
            <v>Reemplazos articulares</v>
          </cell>
          <cell r="J4391" t="str">
            <v>Link</v>
          </cell>
        </row>
        <row r="4392">
          <cell r="A4392" t="str">
            <v>15-9020/12</v>
          </cell>
          <cell r="B4392" t="str">
            <v>ENDOMODEL PROTESI TOTAL ROD.IZQ-XS-PorEx</v>
          </cell>
          <cell r="C4392">
            <v>40221000</v>
          </cell>
          <cell r="D4392">
            <v>0</v>
          </cell>
          <cell r="E4392">
            <v>0</v>
          </cell>
          <cell r="F4392">
            <v>40221000</v>
          </cell>
          <cell r="H4392" t="str">
            <v>IMPLANTE</v>
          </cell>
          <cell r="I4392" t="str">
            <v>Reemplazos articulares</v>
          </cell>
          <cell r="J4392" t="str">
            <v>Link</v>
          </cell>
        </row>
        <row r="4393">
          <cell r="A4393" t="str">
            <v>15-9020/11</v>
          </cell>
          <cell r="B4393" t="str">
            <v>ENDOMODEL PROTESI TOTAL ROD.DER-XS-PorEx</v>
          </cell>
          <cell r="C4393">
            <v>40221000</v>
          </cell>
          <cell r="D4393">
            <v>0</v>
          </cell>
          <cell r="E4393">
            <v>0</v>
          </cell>
          <cell r="F4393">
            <v>40221000</v>
          </cell>
          <cell r="H4393" t="str">
            <v>IMPLANTE</v>
          </cell>
          <cell r="I4393" t="str">
            <v>Reemplazos articulares</v>
          </cell>
          <cell r="J4393" t="str">
            <v>Link</v>
          </cell>
        </row>
        <row r="4394">
          <cell r="A4394" t="str">
            <v>EKS27404040</v>
          </cell>
          <cell r="B4394" t="str">
            <v>ENDO-KERRISON 275MM/4.0MM/40</v>
          </cell>
          <cell r="C4394">
            <v>0</v>
          </cell>
          <cell r="D4394">
            <v>0.19</v>
          </cell>
          <cell r="E4394">
            <v>0</v>
          </cell>
          <cell r="F4394">
            <v>0</v>
          </cell>
          <cell r="H4394" t="str">
            <v>IMPLANTE</v>
          </cell>
          <cell r="I4394" t="str">
            <v>Endoscopia de Columna</v>
          </cell>
          <cell r="J4394" t="str">
            <v>Joimax</v>
          </cell>
        </row>
        <row r="4395">
          <cell r="A4395" t="str">
            <v>EKS27303040CU</v>
          </cell>
          <cell r="B4395" t="str">
            <v>ENDO-KERRISON 275MM/3.5MM/40 CURVA</v>
          </cell>
          <cell r="C4395">
            <v>0</v>
          </cell>
          <cell r="D4395">
            <v>0.19</v>
          </cell>
          <cell r="E4395">
            <v>0</v>
          </cell>
          <cell r="F4395">
            <v>0</v>
          </cell>
          <cell r="H4395" t="str">
            <v>IMPLANTE</v>
          </cell>
          <cell r="I4395" t="str">
            <v>Endoscopia de Columna</v>
          </cell>
          <cell r="J4395" t="str">
            <v>Joimax</v>
          </cell>
        </row>
        <row r="4396">
          <cell r="A4396" t="str">
            <v>EKS27303040</v>
          </cell>
          <cell r="B4396" t="str">
            <v>ENDO-KERRISON 275MM/3.5MM/40</v>
          </cell>
          <cell r="C4396">
            <v>0</v>
          </cell>
          <cell r="D4396">
            <v>0.19</v>
          </cell>
          <cell r="E4396">
            <v>0</v>
          </cell>
          <cell r="F4396">
            <v>0</v>
          </cell>
          <cell r="H4396" t="str">
            <v>IMPLANTE</v>
          </cell>
          <cell r="I4396" t="str">
            <v>Endoscopia de Columna</v>
          </cell>
          <cell r="J4396" t="str">
            <v>Joimax</v>
          </cell>
        </row>
        <row r="4397">
          <cell r="A4397" t="str">
            <v>EKS27351540</v>
          </cell>
          <cell r="B4397" t="str">
            <v>ENDO-KERRISON 275MM/3.5MM/40</v>
          </cell>
          <cell r="C4397">
            <v>0</v>
          </cell>
          <cell r="D4397">
            <v>0.19</v>
          </cell>
          <cell r="E4397">
            <v>0</v>
          </cell>
          <cell r="F4397">
            <v>0</v>
          </cell>
          <cell r="H4397" t="str">
            <v>IMPLANTE</v>
          </cell>
          <cell r="I4397" t="str">
            <v>Endoscopia de Columna</v>
          </cell>
          <cell r="J4397" t="str">
            <v>Joimax</v>
          </cell>
        </row>
        <row r="4398">
          <cell r="A4398" t="str">
            <v>TEE362620</v>
          </cell>
          <cell r="B4398" t="str">
            <v>ELEVADOR SIN MANGO 360 / 2.6 MM</v>
          </cell>
          <cell r="C4398">
            <v>0</v>
          </cell>
          <cell r="D4398">
            <v>0.19</v>
          </cell>
          <cell r="E4398">
            <v>0</v>
          </cell>
          <cell r="F4398">
            <v>0</v>
          </cell>
          <cell r="H4398" t="str">
            <v>IMPLANTE</v>
          </cell>
          <cell r="I4398" t="str">
            <v>Endoscopia de Columna</v>
          </cell>
          <cell r="J4398" t="str">
            <v>Joimax</v>
          </cell>
        </row>
        <row r="4399">
          <cell r="A4399">
            <v>17505</v>
          </cell>
          <cell r="B4399" t="str">
            <v>ELECTRODOS TIPO ESPIRAL</v>
          </cell>
          <cell r="C4399">
            <v>32400</v>
          </cell>
          <cell r="D4399">
            <v>0.19</v>
          </cell>
          <cell r="E4399">
            <v>6156</v>
          </cell>
          <cell r="F4399">
            <v>38556</v>
          </cell>
          <cell r="H4399" t="str">
            <v>IMPLANTE</v>
          </cell>
          <cell r="I4399" t="str">
            <v>Servicios</v>
          </cell>
          <cell r="J4399" t="str">
            <v>Natus</v>
          </cell>
        </row>
        <row r="4400">
          <cell r="A4400" t="str">
            <v>019-476800</v>
          </cell>
          <cell r="B4400" t="str">
            <v>ELECTRODOS SUBDERMICOS 14*1.5 M</v>
          </cell>
          <cell r="C4400">
            <v>14900</v>
          </cell>
          <cell r="D4400">
            <v>0.19</v>
          </cell>
          <cell r="E4400">
            <v>2831</v>
          </cell>
          <cell r="F4400">
            <v>17731</v>
          </cell>
          <cell r="H4400" t="str">
            <v>IMPLANTE</v>
          </cell>
          <cell r="I4400" t="str">
            <v>Servicios</v>
          </cell>
          <cell r="J4400" t="str">
            <v>Natus</v>
          </cell>
        </row>
        <row r="4401">
          <cell r="A4401" t="str">
            <v>302357/000</v>
          </cell>
          <cell r="B4401" t="str">
            <v>ELECTRODOS CORKSCREW</v>
          </cell>
          <cell r="C4401">
            <v>48000</v>
          </cell>
          <cell r="D4401">
            <v>0.19</v>
          </cell>
          <cell r="E4401">
            <v>9120</v>
          </cell>
          <cell r="F4401">
            <v>57120</v>
          </cell>
          <cell r="H4401" t="str">
            <v>IMPLANTE</v>
          </cell>
          <cell r="I4401" t="str">
            <v>Columna</v>
          </cell>
          <cell r="J4401" t="str">
            <v>A&amp;B Equipos</v>
          </cell>
        </row>
        <row r="4402">
          <cell r="A4402" t="str">
            <v>019-476600</v>
          </cell>
          <cell r="B4402" t="str">
            <v>ELECTRODO SUBDERMICO 13*1.0M</v>
          </cell>
          <cell r="C4402">
            <v>14900</v>
          </cell>
          <cell r="D4402">
            <v>0.19</v>
          </cell>
          <cell r="E4402">
            <v>2831</v>
          </cell>
          <cell r="F4402">
            <v>17731</v>
          </cell>
          <cell r="H4402" t="str">
            <v>IMPLANTE</v>
          </cell>
          <cell r="I4402" t="str">
            <v>Columna</v>
          </cell>
          <cell r="J4402" t="str">
            <v>Natus</v>
          </cell>
        </row>
        <row r="4403">
          <cell r="A4403" t="str">
            <v>JEVN0001</v>
          </cell>
          <cell r="B4403" t="str">
            <v>ELECTRODO NEUTRO JOIMAX</v>
          </cell>
          <cell r="C4403">
            <v>0</v>
          </cell>
          <cell r="D4403">
            <v>0.19</v>
          </cell>
          <cell r="E4403">
            <v>0</v>
          </cell>
          <cell r="F4403">
            <v>0</v>
          </cell>
          <cell r="H4403" t="str">
            <v>IMPLANTE</v>
          </cell>
          <cell r="I4403" t="str">
            <v>Endoscopia de Columna</v>
          </cell>
          <cell r="J4403" t="str">
            <v>Joimax</v>
          </cell>
        </row>
        <row r="4404">
          <cell r="A4404" t="str">
            <v>LSE3463DCA200</v>
          </cell>
          <cell r="B4404" t="str">
            <v>ELECTRODO LARINGEO 2 CANALES CABLE 200C</v>
          </cell>
          <cell r="C4404">
            <v>1549700</v>
          </cell>
          <cell r="D4404">
            <v>0.19</v>
          </cell>
          <cell r="E4404">
            <v>294443</v>
          </cell>
          <cell r="F4404">
            <v>1844143</v>
          </cell>
          <cell r="H4404" t="str">
            <v>IMPLANTE</v>
          </cell>
          <cell r="I4404" t="str">
            <v>Columna</v>
          </cell>
          <cell r="J4404" t="str">
            <v>Italmedica</v>
          </cell>
        </row>
        <row r="4405">
          <cell r="A4405" t="str">
            <v>202427-030</v>
          </cell>
          <cell r="B4405" t="str">
            <v>ELECTRODO DE SUPERFICIE LARINGEO 2CH</v>
          </cell>
          <cell r="C4405">
            <v>1502700</v>
          </cell>
          <cell r="D4405">
            <v>0.19</v>
          </cell>
          <cell r="E4405">
            <v>285513</v>
          </cell>
          <cell r="F4405">
            <v>1788213</v>
          </cell>
          <cell r="H4405" t="str">
            <v>IMPLANTE</v>
          </cell>
          <cell r="I4405" t="str">
            <v>Columna</v>
          </cell>
          <cell r="J4405" t="str">
            <v>A&amp;B Equipos</v>
          </cell>
        </row>
        <row r="4406">
          <cell r="A4406" t="str">
            <v>EKS32351590</v>
          </cell>
          <cell r="B4406" t="str">
            <v>EJE DE PINZA KERRISON 320 /3.5/1.5MM 90</v>
          </cell>
          <cell r="C4406">
            <v>0</v>
          </cell>
          <cell r="D4406">
            <v>0.19</v>
          </cell>
          <cell r="E4406">
            <v>0</v>
          </cell>
          <cell r="F4406">
            <v>0</v>
          </cell>
          <cell r="H4406" t="str">
            <v>IMPLANTE</v>
          </cell>
          <cell r="I4406" t="str">
            <v>Endoscopia de Columna</v>
          </cell>
          <cell r="J4406" t="str">
            <v>Joimax</v>
          </cell>
        </row>
        <row r="4407">
          <cell r="A4407" t="str">
            <v>EKS32351540</v>
          </cell>
          <cell r="B4407" t="str">
            <v>EJE DE PINZA KERRISON 320 /3.5/1.5MM 40</v>
          </cell>
          <cell r="C4407">
            <v>0</v>
          </cell>
          <cell r="D4407">
            <v>0.19</v>
          </cell>
          <cell r="E4407">
            <v>0</v>
          </cell>
          <cell r="F4407">
            <v>0</v>
          </cell>
          <cell r="H4407" t="str">
            <v>IMPLANTE</v>
          </cell>
          <cell r="I4407" t="str">
            <v>Endoscopia de Columna</v>
          </cell>
          <cell r="J4407" t="str">
            <v>Joimax</v>
          </cell>
        </row>
        <row r="4408">
          <cell r="A4408" t="str">
            <v>DWJ034</v>
          </cell>
          <cell r="B4408" t="str">
            <v>ECCENTRIC GLENOSPHERE OFFSET=+4MMDIAMETE</v>
          </cell>
          <cell r="C4408">
            <v>5828000</v>
          </cell>
          <cell r="D4408">
            <v>0</v>
          </cell>
          <cell r="E4408">
            <v>0</v>
          </cell>
          <cell r="F4408">
            <v>5828000</v>
          </cell>
          <cell r="H4408" t="str">
            <v>IMPLANTE</v>
          </cell>
          <cell r="I4408" t="str">
            <v>Reemplazos articulares</v>
          </cell>
          <cell r="J4408" t="str">
            <v>Tornier</v>
          </cell>
        </row>
        <row r="4409">
          <cell r="A4409" t="str">
            <v>DWJ033</v>
          </cell>
          <cell r="B4409" t="str">
            <v>ECCENTRIC GLENOSPHERE OFFSET=+3MMDIAMETE</v>
          </cell>
          <cell r="C4409">
            <v>4052500</v>
          </cell>
          <cell r="D4409">
            <v>0</v>
          </cell>
          <cell r="E4409">
            <v>0</v>
          </cell>
          <cell r="F4409">
            <v>4052500</v>
          </cell>
          <cell r="H4409" t="str">
            <v>IMPLANTE</v>
          </cell>
          <cell r="I4409" t="str">
            <v>Reemplazos articulares</v>
          </cell>
          <cell r="J4409" t="str">
            <v>Tornier</v>
          </cell>
        </row>
        <row r="4410">
          <cell r="A4410" t="str">
            <v>DWJ032</v>
          </cell>
          <cell r="B4410" t="str">
            <v>ECCENTRIC GLENOSPHERE OFFSET=+2MMDIAMETE</v>
          </cell>
          <cell r="C4410">
            <v>4052500</v>
          </cell>
          <cell r="D4410">
            <v>0</v>
          </cell>
          <cell r="E4410">
            <v>0</v>
          </cell>
          <cell r="F4410">
            <v>4052500</v>
          </cell>
          <cell r="H4410" t="str">
            <v>IMPLANTE</v>
          </cell>
          <cell r="I4410" t="str">
            <v>Reemplazos articulares</v>
          </cell>
          <cell r="J4410" t="str">
            <v>Tornier</v>
          </cell>
        </row>
        <row r="4411">
          <cell r="A4411" t="str">
            <v>183-930/01</v>
          </cell>
          <cell r="B4411" t="str">
            <v xml:space="preserve">Dual Mobility, Insert cementless Shell 74-80mm </v>
          </cell>
          <cell r="C4411">
            <v>4500000</v>
          </cell>
          <cell r="D4411" t="str">
            <v>PDTE</v>
          </cell>
          <cell r="E4411" t="str">
            <v>PDTE</v>
          </cell>
          <cell r="F4411" t="str">
            <v>PDTE</v>
          </cell>
          <cell r="G4411" t="str">
            <v>SIN CREAR EN SAP</v>
          </cell>
          <cell r="H4411" t="e">
            <v>#N/A</v>
          </cell>
          <cell r="I4411" t="e">
            <v>#N/A</v>
          </cell>
          <cell r="J4411" t="e">
            <v>#N/A</v>
          </cell>
        </row>
        <row r="4412">
          <cell r="A4412" t="str">
            <v>183-925/01</v>
          </cell>
          <cell r="B4412" t="str">
            <v xml:space="preserve">Dual Mobility, Insert cementless Shell 62-72mm </v>
          </cell>
          <cell r="C4412">
            <v>4500000</v>
          </cell>
          <cell r="D4412">
            <v>0</v>
          </cell>
          <cell r="E4412">
            <v>0</v>
          </cell>
          <cell r="F4412">
            <v>4500000</v>
          </cell>
          <cell r="H4412" t="str">
            <v>IMPLANTE</v>
          </cell>
          <cell r="I4412" t="str">
            <v>Reemplazos articulares</v>
          </cell>
          <cell r="J4412" t="str">
            <v>Link</v>
          </cell>
        </row>
        <row r="4413">
          <cell r="A4413" t="str">
            <v>183-920/01</v>
          </cell>
          <cell r="B4413" t="str">
            <v xml:space="preserve">Dual Mobility, Insert cementless Shell 58-60mm </v>
          </cell>
          <cell r="C4413">
            <v>4500000</v>
          </cell>
          <cell r="D4413">
            <v>0</v>
          </cell>
          <cell r="E4413">
            <v>0</v>
          </cell>
          <cell r="F4413">
            <v>4500000</v>
          </cell>
          <cell r="H4413" t="str">
            <v>IMPLANTE</v>
          </cell>
          <cell r="I4413" t="str">
            <v>Reemplazos articulares</v>
          </cell>
          <cell r="J4413" t="str">
            <v>Link</v>
          </cell>
        </row>
        <row r="4414">
          <cell r="A4414" t="str">
            <v>183-915/01</v>
          </cell>
          <cell r="B4414" t="str">
            <v xml:space="preserve">Dual Mobility, Insert cementless Shell 54-56mm </v>
          </cell>
          <cell r="C4414">
            <v>4500000</v>
          </cell>
          <cell r="D4414">
            <v>0</v>
          </cell>
          <cell r="E4414">
            <v>0</v>
          </cell>
          <cell r="F4414">
            <v>4500000</v>
          </cell>
          <cell r="H4414" t="str">
            <v>IMPLANTE</v>
          </cell>
          <cell r="I4414" t="str">
            <v>Reemplazos articulares</v>
          </cell>
          <cell r="J4414" t="str">
            <v>Link</v>
          </cell>
        </row>
        <row r="4415">
          <cell r="A4415" t="str">
            <v>183-910/01</v>
          </cell>
          <cell r="B4415" t="str">
            <v xml:space="preserve">Dual Mobility, Insert cementless Shell 50-52mm </v>
          </cell>
          <cell r="C4415">
            <v>4500000</v>
          </cell>
          <cell r="D4415">
            <v>0</v>
          </cell>
          <cell r="E4415">
            <v>0</v>
          </cell>
          <cell r="F4415">
            <v>4500000</v>
          </cell>
          <cell r="H4415" t="str">
            <v>IMPLANTE</v>
          </cell>
          <cell r="I4415" t="str">
            <v>Reemplazos articulares</v>
          </cell>
          <cell r="J4415" t="str">
            <v>Link</v>
          </cell>
        </row>
        <row r="4416">
          <cell r="A4416" t="str">
            <v>183-905/01</v>
          </cell>
          <cell r="B4416" t="str">
            <v xml:space="preserve">Dual Mobility, Insert cementless Shell 46-48mm </v>
          </cell>
          <cell r="C4416">
            <v>4500000</v>
          </cell>
          <cell r="D4416">
            <v>0</v>
          </cell>
          <cell r="E4416">
            <v>0</v>
          </cell>
          <cell r="F4416">
            <v>4500000</v>
          </cell>
          <cell r="H4416" t="str">
            <v>IMPLANTE</v>
          </cell>
          <cell r="I4416" t="str">
            <v>Reemplazos articulares</v>
          </cell>
          <cell r="J4416" t="str">
            <v>Link</v>
          </cell>
        </row>
        <row r="4417">
          <cell r="A4417" t="str">
            <v>DUP7</v>
          </cell>
          <cell r="B4417" t="str">
            <v>DORSAL / CUBITAL PIN PLATA, 7-HOLE</v>
          </cell>
          <cell r="C4417">
            <v>3658200</v>
          </cell>
          <cell r="D4417">
            <v>0</v>
          </cell>
          <cell r="E4417">
            <v>0</v>
          </cell>
          <cell r="F4417">
            <v>3658200</v>
          </cell>
          <cell r="H4417" t="str">
            <v>IMPLANTE</v>
          </cell>
          <cell r="I4417" t="str">
            <v>Pie y mano</v>
          </cell>
          <cell r="J4417" t="str">
            <v>Trimed</v>
          </cell>
        </row>
        <row r="4418">
          <cell r="A4418" t="str">
            <v>DUP5</v>
          </cell>
          <cell r="B4418" t="str">
            <v>DORSAL / CUBITAL PIN PLATA, 5-HOLE</v>
          </cell>
          <cell r="C4418">
            <v>2620800</v>
          </cell>
          <cell r="D4418">
            <v>0</v>
          </cell>
          <cell r="E4418">
            <v>0</v>
          </cell>
          <cell r="F4418">
            <v>2620800</v>
          </cell>
          <cell r="H4418" t="str">
            <v>IMPLANTE</v>
          </cell>
          <cell r="I4418" t="str">
            <v>Pie y mano</v>
          </cell>
          <cell r="J4418" t="str">
            <v>Trimed</v>
          </cell>
        </row>
        <row r="4419">
          <cell r="A4419" t="str">
            <v>DUP3</v>
          </cell>
          <cell r="B4419" t="str">
            <v>DORSAL / CUBITAL PIN PLATA, 3-HOLE</v>
          </cell>
          <cell r="C4419">
            <v>2620800</v>
          </cell>
          <cell r="D4419">
            <v>0</v>
          </cell>
          <cell r="E4419">
            <v>0</v>
          </cell>
          <cell r="F4419">
            <v>2620800</v>
          </cell>
          <cell r="H4419" t="str">
            <v>IMPLANTE</v>
          </cell>
          <cell r="I4419" t="str">
            <v>Pie y mano</v>
          </cell>
          <cell r="J4419" t="str">
            <v>Trimed</v>
          </cell>
        </row>
        <row r="4420">
          <cell r="A4420" t="str">
            <v>HNM-31-150365</v>
          </cell>
          <cell r="B4420" t="str">
            <v>DISPOSABLE BIPOLAR ABLATOR 90°</v>
          </cell>
          <cell r="C4420">
            <v>1749270.1500000001</v>
          </cell>
          <cell r="D4420" t="str">
            <v>PDTE</v>
          </cell>
          <cell r="E4420" t="str">
            <v>PDTE</v>
          </cell>
          <cell r="F4420" t="str">
            <v>PDTE</v>
          </cell>
          <cell r="G4420" t="str">
            <v>Nuevo - SIN CREAR EN SAP</v>
          </cell>
          <cell r="H4420" t="e">
            <v>#N/A</v>
          </cell>
          <cell r="I4420" t="e">
            <v>#N/A</v>
          </cell>
          <cell r="J4420" t="e">
            <v>#N/A</v>
          </cell>
        </row>
        <row r="4421">
          <cell r="A4421" t="str">
            <v>HNM-31-150363</v>
          </cell>
          <cell r="B4421" t="str">
            <v>DISPOSABLE BIPOLAR ABLATOR 50°</v>
          </cell>
          <cell r="C4421">
            <v>1749270.1500000001</v>
          </cell>
          <cell r="D4421" t="str">
            <v>PDTE</v>
          </cell>
          <cell r="E4421" t="str">
            <v>PDTE</v>
          </cell>
          <cell r="F4421" t="str">
            <v>PDTE</v>
          </cell>
          <cell r="G4421" t="str">
            <v>Nuevo - SIN CREAR EN SAP</v>
          </cell>
          <cell r="H4421" t="e">
            <v>#N/A</v>
          </cell>
          <cell r="I4421" t="e">
            <v>#N/A</v>
          </cell>
          <cell r="J4421" t="e">
            <v>#N/A</v>
          </cell>
        </row>
        <row r="4422">
          <cell r="A4422" t="str">
            <v>JDA363515</v>
          </cell>
          <cell r="B4422" t="str">
            <v>DISECTOR 360 / 3.5 MM</v>
          </cell>
          <cell r="C4422">
            <v>0</v>
          </cell>
          <cell r="D4422">
            <v>0.19</v>
          </cell>
          <cell r="E4422">
            <v>0</v>
          </cell>
          <cell r="F4422">
            <v>0</v>
          </cell>
          <cell r="H4422" t="str">
            <v>IMPLANTE</v>
          </cell>
          <cell r="I4422" t="str">
            <v>Endoscopia de Columna</v>
          </cell>
          <cell r="J4422" t="str">
            <v>Joimax</v>
          </cell>
        </row>
        <row r="4423">
          <cell r="A4423" t="str">
            <v>I-NA-HB3626</v>
          </cell>
          <cell r="B4423" t="str">
            <v>DISECTOR  RECTO 6MM 19CM MANGO ALUMINIO</v>
          </cell>
          <cell r="C4423">
            <v>0</v>
          </cell>
          <cell r="D4423">
            <v>0.19</v>
          </cell>
          <cell r="E4423">
            <v>0</v>
          </cell>
          <cell r="F4423">
            <v>0</v>
          </cell>
          <cell r="H4423" t="str">
            <v>IMPLANTE</v>
          </cell>
          <cell r="I4423" t="str">
            <v>Osteosintesis y trauma</v>
          </cell>
          <cell r="J4423" t="str">
            <v>Orthopedics</v>
          </cell>
        </row>
        <row r="4424">
          <cell r="A4424" t="str">
            <v>DD254</v>
          </cell>
          <cell r="B4424" t="str">
            <v>DISCO DIAMANTADO 25.4 MM</v>
          </cell>
          <cell r="C4424">
            <v>1013760</v>
          </cell>
          <cell r="D4424">
            <v>0.19</v>
          </cell>
          <cell r="E4424">
            <v>192614.39999999999</v>
          </cell>
          <cell r="F4424">
            <v>1206374.3999999999</v>
          </cell>
          <cell r="H4424" t="str">
            <v>IMPLANTE</v>
          </cell>
          <cell r="I4424" t="str">
            <v>Neurocirugía</v>
          </cell>
          <cell r="J4424" t="str">
            <v>Adeor-Medical</v>
          </cell>
        </row>
        <row r="4425">
          <cell r="A4425" t="str">
            <v>DAC003002</v>
          </cell>
          <cell r="B4425" t="str">
            <v>DAC 10ML(2*5ML)</v>
          </cell>
          <cell r="C4425">
            <v>5250300</v>
          </cell>
          <cell r="D4425">
            <v>0</v>
          </cell>
          <cell r="E4425">
            <v>0</v>
          </cell>
          <cell r="F4425">
            <v>5250300.0000000009</v>
          </cell>
          <cell r="H4425" t="str">
            <v>IMPLANTE</v>
          </cell>
          <cell r="I4425" t="str">
            <v>Biomateriales</v>
          </cell>
          <cell r="J4425" t="str">
            <v>Novagenit</v>
          </cell>
        </row>
        <row r="4426">
          <cell r="A4426" t="str">
            <v>DAC003000</v>
          </cell>
          <cell r="B4426" t="str">
            <v>DAC (5ML)</v>
          </cell>
          <cell r="C4426">
            <v>3973200</v>
          </cell>
          <cell r="D4426">
            <v>0</v>
          </cell>
          <cell r="E4426">
            <v>0</v>
          </cell>
          <cell r="F4426">
            <v>3973200</v>
          </cell>
          <cell r="H4426" t="str">
            <v>IMPLANTE</v>
          </cell>
          <cell r="I4426" t="str">
            <v>Biomateriales</v>
          </cell>
          <cell r="J4426" t="str">
            <v>Novagenit</v>
          </cell>
        </row>
        <row r="4427">
          <cell r="A4427" t="str">
            <v>DEC293511</v>
          </cell>
          <cell r="B4427" t="str">
            <v>CURETA 295MM/3.5MM</v>
          </cell>
          <cell r="C4427">
            <v>0</v>
          </cell>
          <cell r="D4427">
            <v>0.19</v>
          </cell>
          <cell r="E4427">
            <v>0</v>
          </cell>
          <cell r="F4427">
            <v>0</v>
          </cell>
          <cell r="H4427" t="str">
            <v>IMPLANTE</v>
          </cell>
          <cell r="I4427" t="str">
            <v>Endoscopia de Columna</v>
          </cell>
          <cell r="J4427" t="str">
            <v>Joimax</v>
          </cell>
        </row>
        <row r="4428">
          <cell r="A4428" t="str">
            <v>HICAP054</v>
          </cell>
          <cell r="B4428" t="str">
            <v>CUPULE REPRISE INTEGRA</v>
          </cell>
          <cell r="C4428">
            <v>0</v>
          </cell>
          <cell r="D4428">
            <v>0</v>
          </cell>
          <cell r="E4428">
            <v>0</v>
          </cell>
          <cell r="F4428">
            <v>0</v>
          </cell>
          <cell r="G4428" t="str">
            <v>Cliente Especifico</v>
          </cell>
          <cell r="H4428" t="str">
            <v>IMPLANTE</v>
          </cell>
          <cell r="I4428" t="str">
            <v>Reemplazos articulares</v>
          </cell>
          <cell r="J4428" t="str">
            <v>Lepine</v>
          </cell>
        </row>
        <row r="4429">
          <cell r="A4429">
            <v>92</v>
          </cell>
          <cell r="B4429" t="str">
            <v>CUPULA ACETABULAR 23*14MM</v>
          </cell>
          <cell r="C4429">
            <v>0</v>
          </cell>
          <cell r="D4429">
            <v>0</v>
          </cell>
          <cell r="E4429">
            <v>0</v>
          </cell>
          <cell r="F4429">
            <v>0</v>
          </cell>
          <cell r="H4429" t="str">
            <v>IMPLANTE</v>
          </cell>
          <cell r="I4429" t="str">
            <v>Reemplazos articulares</v>
          </cell>
          <cell r="J4429" t="str">
            <v>Fico</v>
          </cell>
        </row>
        <row r="4430">
          <cell r="A4430">
            <v>93</v>
          </cell>
          <cell r="B4430" t="str">
            <v>CUPULA ACETABULAR 21*14MM</v>
          </cell>
          <cell r="C4430">
            <v>0</v>
          </cell>
          <cell r="D4430">
            <v>0</v>
          </cell>
          <cell r="E4430">
            <v>0</v>
          </cell>
          <cell r="F4430">
            <v>0</v>
          </cell>
          <cell r="H4430" t="str">
            <v>IMPLANTE</v>
          </cell>
          <cell r="I4430" t="str">
            <v>Reemplazos articulares</v>
          </cell>
          <cell r="J4430" t="str">
            <v>Fico</v>
          </cell>
        </row>
        <row r="4431">
          <cell r="A4431" t="str">
            <v>99-0097/02</v>
          </cell>
          <cell r="B4431" t="str">
            <v>CUELLO MP 135°SIN COLLAR 65 CUELLO 14/16</v>
          </cell>
          <cell r="C4431">
            <v>8770700</v>
          </cell>
          <cell r="D4431">
            <v>0</v>
          </cell>
          <cell r="E4431">
            <v>0</v>
          </cell>
          <cell r="F4431">
            <v>8770700</v>
          </cell>
          <cell r="H4431" t="str">
            <v>IMPLANTE</v>
          </cell>
          <cell r="I4431" t="str">
            <v>Reemplazos articulares</v>
          </cell>
          <cell r="J4431" t="str">
            <v>Link</v>
          </cell>
        </row>
        <row r="4432">
          <cell r="A4432" t="str">
            <v>99-0097/01</v>
          </cell>
          <cell r="B4432" t="str">
            <v>CUELLO MP 135°CON COLLAR 65 CUELLO 14/16</v>
          </cell>
          <cell r="C4432">
            <v>8770700</v>
          </cell>
          <cell r="D4432">
            <v>0</v>
          </cell>
          <cell r="E4432">
            <v>0</v>
          </cell>
          <cell r="F4432">
            <v>8770700</v>
          </cell>
          <cell r="H4432" t="str">
            <v>IMPLANTE</v>
          </cell>
          <cell r="I4432" t="str">
            <v>Reemplazos articulares</v>
          </cell>
          <cell r="J4432" t="str">
            <v>Link</v>
          </cell>
        </row>
        <row r="4433">
          <cell r="A4433" t="str">
            <v>172-964/35</v>
          </cell>
          <cell r="B4433" t="str">
            <v>CUELLO MICROPOROSO SIN COLLAR 65M</v>
          </cell>
          <cell r="C4433">
            <v>5213400</v>
          </cell>
          <cell r="D4433">
            <v>0</v>
          </cell>
          <cell r="E4433">
            <v>0</v>
          </cell>
          <cell r="F4433">
            <v>5213400</v>
          </cell>
          <cell r="H4433" t="str">
            <v>IMPLANTE</v>
          </cell>
          <cell r="I4433" t="str">
            <v>Reemplazos articulares</v>
          </cell>
          <cell r="J4433" t="str">
            <v>Link</v>
          </cell>
        </row>
        <row r="4434">
          <cell r="A4434" t="str">
            <v>172-965/35</v>
          </cell>
          <cell r="B4434" t="str">
            <v>CUELLO MICROPOROSO SIN COLLAR 35M</v>
          </cell>
          <cell r="C4434">
            <v>5213400</v>
          </cell>
          <cell r="D4434">
            <v>0</v>
          </cell>
          <cell r="E4434">
            <v>0</v>
          </cell>
          <cell r="F4434">
            <v>5213400</v>
          </cell>
          <cell r="H4434" t="str">
            <v>IMPLANTE</v>
          </cell>
          <cell r="I4434" t="str">
            <v>Reemplazos articulares</v>
          </cell>
          <cell r="J4434" t="str">
            <v>Link</v>
          </cell>
        </row>
        <row r="4435">
          <cell r="A4435" t="str">
            <v>172-984/35</v>
          </cell>
          <cell r="B4435" t="str">
            <v>CUELLO MICROPOROSO  XXL 65MM</v>
          </cell>
          <cell r="C4435">
            <v>5213400</v>
          </cell>
          <cell r="D4435">
            <v>0</v>
          </cell>
          <cell r="E4435">
            <v>0</v>
          </cell>
          <cell r="F4435">
            <v>5213400</v>
          </cell>
          <cell r="H4435" t="str">
            <v>IMPLANTE</v>
          </cell>
          <cell r="I4435" t="str">
            <v>Reemplazos articulares</v>
          </cell>
          <cell r="J4435" t="str">
            <v>Link</v>
          </cell>
        </row>
        <row r="4436">
          <cell r="A4436" t="str">
            <v>172-984/35.</v>
          </cell>
          <cell r="B4436" t="str">
            <v>CUELLO MICROPOROSO  XXL 65MM</v>
          </cell>
          <cell r="C4436">
            <v>5213400</v>
          </cell>
          <cell r="D4436">
            <v>0</v>
          </cell>
          <cell r="E4436">
            <v>0</v>
          </cell>
          <cell r="F4436">
            <v>5213400</v>
          </cell>
          <cell r="H4436" t="str">
            <v>IMPLANTE</v>
          </cell>
          <cell r="I4436" t="str">
            <v>Reemplazos articulares</v>
          </cell>
          <cell r="J4436" t="str">
            <v>Link</v>
          </cell>
        </row>
        <row r="4437">
          <cell r="A4437" t="str">
            <v>172-985/35</v>
          </cell>
          <cell r="B4437" t="str">
            <v>CUELLO MICROPOROSO  XXL 35MM</v>
          </cell>
          <cell r="C4437">
            <v>5213400</v>
          </cell>
          <cell r="D4437">
            <v>0</v>
          </cell>
          <cell r="E4437">
            <v>0</v>
          </cell>
          <cell r="F4437">
            <v>5213400</v>
          </cell>
          <cell r="H4437" t="str">
            <v>IMPLANTE</v>
          </cell>
          <cell r="I4437" t="str">
            <v>Reemplazos articulares</v>
          </cell>
          <cell r="J4437" t="str">
            <v>Link</v>
          </cell>
        </row>
        <row r="4438">
          <cell r="A4438" t="str">
            <v>28205DDS</v>
          </cell>
          <cell r="B4438" t="str">
            <v>CUCHILLAS SHAVER FULL RADIUS 5.5 MM</v>
          </cell>
          <cell r="C4438">
            <v>890600</v>
          </cell>
          <cell r="D4438">
            <v>0.19</v>
          </cell>
          <cell r="E4438">
            <v>169214</v>
          </cell>
          <cell r="F4438">
            <v>1059814</v>
          </cell>
          <cell r="H4438" t="str">
            <v>IMPLANTE</v>
          </cell>
          <cell r="I4438" t="str">
            <v>Medicina deportiva</v>
          </cell>
          <cell r="J4438" t="str">
            <v>BIOTRONITECH</v>
          </cell>
        </row>
        <row r="4439">
          <cell r="A4439" t="str">
            <v>28205AKS</v>
          </cell>
          <cell r="B4439" t="str">
            <v>CUCHILLAS SHAVER 4.5 MM</v>
          </cell>
          <cell r="C4439">
            <v>890600</v>
          </cell>
          <cell r="D4439">
            <v>0.19</v>
          </cell>
          <cell r="E4439">
            <v>169214</v>
          </cell>
          <cell r="F4439">
            <v>1059814</v>
          </cell>
          <cell r="H4439" t="str">
            <v>IMPLANTE</v>
          </cell>
          <cell r="I4439" t="str">
            <v>Medicina deportiva</v>
          </cell>
          <cell r="J4439" t="str">
            <v>BIOTRONITECH</v>
          </cell>
        </row>
        <row r="4440">
          <cell r="A4440" t="str">
            <v>28205DBS</v>
          </cell>
          <cell r="B4440" t="str">
            <v>CUCHILLAS SHAVER 3.5 MM</v>
          </cell>
          <cell r="C4440">
            <v>890600</v>
          </cell>
          <cell r="D4440">
            <v>0.19</v>
          </cell>
          <cell r="E4440">
            <v>169214</v>
          </cell>
          <cell r="F4440">
            <v>1059814</v>
          </cell>
          <cell r="H4440" t="str">
            <v>IMPLANTE</v>
          </cell>
          <cell r="I4440" t="str">
            <v>Medicina deportiva</v>
          </cell>
          <cell r="J4440" t="str">
            <v>BIOTRONITECH</v>
          </cell>
        </row>
        <row r="4441">
          <cell r="A4441" t="str">
            <v>28205ADS</v>
          </cell>
          <cell r="B4441" t="str">
            <v>CUCHILLA SHAVER 5.5 MM</v>
          </cell>
          <cell r="C4441">
            <v>890600</v>
          </cell>
          <cell r="D4441">
            <v>0.19</v>
          </cell>
          <cell r="E4441">
            <v>169214</v>
          </cell>
          <cell r="F4441">
            <v>1059814</v>
          </cell>
          <cell r="H4441" t="str">
            <v>IMPLANTE</v>
          </cell>
          <cell r="I4441" t="str">
            <v>Medicina deportiva</v>
          </cell>
          <cell r="J4441" t="str">
            <v>BIOTRONITECH</v>
          </cell>
        </row>
        <row r="4442">
          <cell r="A4442" t="str">
            <v>28205CKS</v>
          </cell>
          <cell r="B4442" t="str">
            <v>CUCHILLA SHAVER 4.5MM</v>
          </cell>
          <cell r="C4442">
            <v>890600</v>
          </cell>
          <cell r="D4442">
            <v>0.19</v>
          </cell>
          <cell r="E4442">
            <v>169214</v>
          </cell>
          <cell r="F4442">
            <v>1059814</v>
          </cell>
          <cell r="H4442" t="str">
            <v>IMPLANTE</v>
          </cell>
          <cell r="I4442" t="str">
            <v>Medicina deportiva</v>
          </cell>
          <cell r="J4442" t="str">
            <v>BIOTRONITECH</v>
          </cell>
        </row>
        <row r="4443">
          <cell r="A4443" t="str">
            <v>28205ACS</v>
          </cell>
          <cell r="B4443" t="str">
            <v>CUCHILLA SHAVER 4.2MM.AGRESIVA</v>
          </cell>
          <cell r="C4443">
            <v>890600</v>
          </cell>
          <cell r="D4443">
            <v>0.19</v>
          </cell>
          <cell r="E4443">
            <v>169214</v>
          </cell>
          <cell r="F4443">
            <v>1059814</v>
          </cell>
          <cell r="H4443" t="str">
            <v>IMPLANTE</v>
          </cell>
          <cell r="I4443" t="str">
            <v>Medicina deportiva</v>
          </cell>
          <cell r="J4443" t="str">
            <v>BIOTRONITECH</v>
          </cell>
        </row>
        <row r="4444">
          <cell r="A4444" t="str">
            <v>28205ABS</v>
          </cell>
          <cell r="B4444" t="str">
            <v>CUCHILLA SHAVER 3.5MM.AGRESIVA</v>
          </cell>
          <cell r="C4444">
            <v>890600</v>
          </cell>
          <cell r="D4444">
            <v>0.19</v>
          </cell>
          <cell r="E4444">
            <v>169214</v>
          </cell>
          <cell r="F4444">
            <v>1059814</v>
          </cell>
          <cell r="H4444" t="str">
            <v>IMPLANTE</v>
          </cell>
          <cell r="I4444" t="str">
            <v>Medicina deportiva</v>
          </cell>
          <cell r="J4444" t="str">
            <v>BIOTRONITECH</v>
          </cell>
        </row>
        <row r="4445">
          <cell r="A4445" t="str">
            <v>28206ABS</v>
          </cell>
          <cell r="B4445" t="str">
            <v>CUCHILLA SHAVER 3.5MM.AGRESIVA</v>
          </cell>
          <cell r="C4445">
            <v>890600</v>
          </cell>
          <cell r="D4445" t="str">
            <v>PDTE</v>
          </cell>
          <cell r="E4445" t="str">
            <v>PDTE</v>
          </cell>
          <cell r="F4445" t="str">
            <v>PDTE</v>
          </cell>
          <cell r="G4445" t="str">
            <v>SIN CREAR EN SAP</v>
          </cell>
          <cell r="H4445" t="e">
            <v>#N/A</v>
          </cell>
          <cell r="I4445" t="e">
            <v>#N/A</v>
          </cell>
          <cell r="J4445" t="e">
            <v>#N/A</v>
          </cell>
        </row>
        <row r="4446">
          <cell r="A4446" t="str">
            <v>28206DBS</v>
          </cell>
          <cell r="B4446" t="str">
            <v>CUCHILLA SHAVER 3.5MM.</v>
          </cell>
          <cell r="C4446">
            <v>890600</v>
          </cell>
          <cell r="D4446" t="str">
            <v>PDTE</v>
          </cell>
          <cell r="E4446" t="str">
            <v>PDTE</v>
          </cell>
          <cell r="F4446" t="str">
            <v>PDTE</v>
          </cell>
          <cell r="G4446" t="str">
            <v>SIN CREAR EN SAP</v>
          </cell>
          <cell r="H4446" t="e">
            <v>#N/A</v>
          </cell>
          <cell r="I4446" t="e">
            <v>#N/A</v>
          </cell>
          <cell r="J4446" t="e">
            <v>#N/A</v>
          </cell>
        </row>
        <row r="4447">
          <cell r="A4447" t="str">
            <v>28206AAS</v>
          </cell>
          <cell r="B4447" t="str">
            <v>CUCHILLA SHAVER 2.5MM.AGRESIVA</v>
          </cell>
          <cell r="C4447">
            <v>890600</v>
          </cell>
          <cell r="D4447" t="str">
            <v>PDTE</v>
          </cell>
          <cell r="E4447" t="str">
            <v>PDTE</v>
          </cell>
          <cell r="F4447" t="str">
            <v>PDTE</v>
          </cell>
          <cell r="G4447" t="str">
            <v>SIN CREAR EN SAP</v>
          </cell>
          <cell r="H4447" t="e">
            <v>#N/A</v>
          </cell>
          <cell r="I4447" t="e">
            <v>#N/A</v>
          </cell>
          <cell r="J4447" t="e">
            <v>#N/A</v>
          </cell>
        </row>
        <row r="4448">
          <cell r="A4448" t="str">
            <v>28206CAS</v>
          </cell>
          <cell r="B4448" t="str">
            <v>CUCHILLA SHAVER 2.5MM</v>
          </cell>
          <cell r="C4448">
            <v>890600</v>
          </cell>
          <cell r="D4448" t="str">
            <v>PDTE</v>
          </cell>
          <cell r="E4448" t="str">
            <v>PDTE</v>
          </cell>
          <cell r="F4448" t="str">
            <v>PDTE</v>
          </cell>
          <cell r="G4448" t="str">
            <v>SIN CREAR EN SAP</v>
          </cell>
          <cell r="H4448" t="e">
            <v>#N/A</v>
          </cell>
          <cell r="I4448" t="e">
            <v>#N/A</v>
          </cell>
          <cell r="J4448" t="e">
            <v>#N/A</v>
          </cell>
        </row>
        <row r="4449">
          <cell r="A4449" t="str">
            <v>28206DAS</v>
          </cell>
          <cell r="B4449" t="str">
            <v>CUCHILLA SHAVER 2.5MM</v>
          </cell>
          <cell r="C4449">
            <v>890600</v>
          </cell>
          <cell r="D4449" t="str">
            <v>PDTE</v>
          </cell>
          <cell r="E4449" t="str">
            <v>PDTE</v>
          </cell>
          <cell r="F4449" t="str">
            <v>PDTE</v>
          </cell>
          <cell r="G4449" t="str">
            <v>SIN CREAR EN SAP</v>
          </cell>
          <cell r="H4449" t="e">
            <v>#N/A</v>
          </cell>
          <cell r="I4449" t="e">
            <v>#N/A</v>
          </cell>
          <cell r="J4449" t="e">
            <v>#N/A</v>
          </cell>
        </row>
        <row r="4450">
          <cell r="A4450">
            <v>6065</v>
          </cell>
          <cell r="B4450" t="str">
            <v>Cuchilla Full Radius 5,5mm S</v>
          </cell>
          <cell r="C4450">
            <v>1587300</v>
          </cell>
          <cell r="D4450" t="str">
            <v>PDTE</v>
          </cell>
          <cell r="E4450" t="str">
            <v>PDTE</v>
          </cell>
          <cell r="F4450" t="str">
            <v>PDTE</v>
          </cell>
          <cell r="G4450" t="str">
            <v>Nuevo - SIN CREAR EN SAP</v>
          </cell>
          <cell r="H4450" t="e">
            <v>#N/A</v>
          </cell>
          <cell r="I4450" t="e">
            <v>#N/A</v>
          </cell>
          <cell r="J4450" t="e">
            <v>#N/A</v>
          </cell>
        </row>
        <row r="4451">
          <cell r="A4451">
            <v>6035</v>
          </cell>
          <cell r="B4451" t="str">
            <v>Cuchilla Full Radius 5,5mm L</v>
          </cell>
          <cell r="C4451">
            <v>1587300</v>
          </cell>
          <cell r="D4451" t="str">
            <v>PDTE</v>
          </cell>
          <cell r="E4451" t="str">
            <v>PDTE</v>
          </cell>
          <cell r="F4451" t="str">
            <v>PDTE</v>
          </cell>
          <cell r="G4451" t="str">
            <v>Nuevo - SIN CREAR EN SAP</v>
          </cell>
          <cell r="H4451" t="e">
            <v>#N/A</v>
          </cell>
          <cell r="I4451" t="e">
            <v>#N/A</v>
          </cell>
          <cell r="J4451" t="e">
            <v>#N/A</v>
          </cell>
        </row>
        <row r="4452">
          <cell r="A4452">
            <v>6005</v>
          </cell>
          <cell r="B4452" t="str">
            <v>Cuchilla Full Radius 5,5mm D</v>
          </cell>
          <cell r="C4452">
            <v>1587300</v>
          </cell>
          <cell r="D4452" t="str">
            <v>PDTE</v>
          </cell>
          <cell r="E4452" t="str">
            <v>PDTE</v>
          </cell>
          <cell r="F4452" t="str">
            <v>PDTE</v>
          </cell>
          <cell r="G4452" t="str">
            <v>Nuevo - SIN CREAR EN SAP</v>
          </cell>
          <cell r="H4452" t="e">
            <v>#N/A</v>
          </cell>
          <cell r="I4452" t="e">
            <v>#N/A</v>
          </cell>
          <cell r="J4452" t="e">
            <v>#N/A</v>
          </cell>
        </row>
        <row r="4453">
          <cell r="A4453">
            <v>6063</v>
          </cell>
          <cell r="B4453" t="str">
            <v>Cuchilla Full Radius 4,5mm S</v>
          </cell>
          <cell r="C4453">
            <v>1587300</v>
          </cell>
          <cell r="D4453" t="str">
            <v>PDTE</v>
          </cell>
          <cell r="E4453" t="str">
            <v>PDTE</v>
          </cell>
          <cell r="F4453" t="str">
            <v>PDTE</v>
          </cell>
          <cell r="G4453" t="str">
            <v>Nuevo - SIN CREAR EN SAP</v>
          </cell>
          <cell r="H4453" t="e">
            <v>#N/A</v>
          </cell>
          <cell r="I4453" t="e">
            <v>#N/A</v>
          </cell>
          <cell r="J4453" t="e">
            <v>#N/A</v>
          </cell>
        </row>
        <row r="4454">
          <cell r="A4454">
            <v>6033</v>
          </cell>
          <cell r="B4454" t="str">
            <v>Cuchilla Full Radius 4,5mm L</v>
          </cell>
          <cell r="C4454">
            <v>1587300</v>
          </cell>
          <cell r="D4454" t="str">
            <v>PDTE</v>
          </cell>
          <cell r="E4454" t="str">
            <v>PDTE</v>
          </cell>
          <cell r="F4454" t="str">
            <v>PDTE</v>
          </cell>
          <cell r="G4454" t="str">
            <v>Nuevo - SIN CREAR EN SAP</v>
          </cell>
          <cell r="H4454" t="e">
            <v>#N/A</v>
          </cell>
          <cell r="I4454" t="e">
            <v>#N/A</v>
          </cell>
          <cell r="J4454" t="e">
            <v>#N/A</v>
          </cell>
        </row>
        <row r="4455">
          <cell r="A4455">
            <v>6003</v>
          </cell>
          <cell r="B4455" t="str">
            <v>Cuchilla Full Radius 4,5mm D</v>
          </cell>
          <cell r="C4455">
            <v>1587300</v>
          </cell>
          <cell r="D4455" t="str">
            <v>PDTE</v>
          </cell>
          <cell r="E4455" t="str">
            <v>PDTE</v>
          </cell>
          <cell r="F4455" t="str">
            <v>PDTE</v>
          </cell>
          <cell r="G4455" t="str">
            <v>Nuevo - SIN CREAR EN SAP</v>
          </cell>
          <cell r="H4455" t="e">
            <v>#N/A</v>
          </cell>
          <cell r="I4455" t="e">
            <v>#N/A</v>
          </cell>
          <cell r="J4455" t="e">
            <v>#N/A</v>
          </cell>
        </row>
        <row r="4456">
          <cell r="A4456">
            <v>6061</v>
          </cell>
          <cell r="B4456" t="str">
            <v>Cuchilla Full Radius 3,5mm S</v>
          </cell>
          <cell r="C4456">
            <v>1587300</v>
          </cell>
          <cell r="D4456" t="str">
            <v>PDTE</v>
          </cell>
          <cell r="E4456" t="str">
            <v>PDTE</v>
          </cell>
          <cell r="F4456" t="str">
            <v>PDTE</v>
          </cell>
          <cell r="G4456" t="str">
            <v>Nuevo - SIN CREAR EN SAP</v>
          </cell>
          <cell r="H4456" t="e">
            <v>#N/A</v>
          </cell>
          <cell r="I4456" t="e">
            <v>#N/A</v>
          </cell>
          <cell r="J4456" t="e">
            <v>#N/A</v>
          </cell>
        </row>
        <row r="4457">
          <cell r="A4457">
            <v>6031</v>
          </cell>
          <cell r="B4457" t="str">
            <v>Cuchilla Full Radius 3,5mm L</v>
          </cell>
          <cell r="C4457">
            <v>1587300</v>
          </cell>
          <cell r="D4457" t="str">
            <v>PDTE</v>
          </cell>
          <cell r="E4457" t="str">
            <v>PDTE</v>
          </cell>
          <cell r="F4457" t="str">
            <v>PDTE</v>
          </cell>
          <cell r="G4457" t="str">
            <v>Nuevo - SIN CREAR EN SAP</v>
          </cell>
          <cell r="H4457" t="e">
            <v>#N/A</v>
          </cell>
          <cell r="I4457" t="e">
            <v>#N/A</v>
          </cell>
          <cell r="J4457" t="e">
            <v>#N/A</v>
          </cell>
        </row>
        <row r="4458">
          <cell r="A4458">
            <v>6004</v>
          </cell>
          <cell r="B4458" t="str">
            <v>CUCHILLA FASTCUT SHAVER 4.5MM</v>
          </cell>
          <cell r="C4458">
            <v>1587300</v>
          </cell>
          <cell r="D4458">
            <v>0.19</v>
          </cell>
          <cell r="E4458">
            <v>301587</v>
          </cell>
          <cell r="F4458">
            <v>1888887</v>
          </cell>
          <cell r="H4458" t="str">
            <v>IMPLANTE</v>
          </cell>
          <cell r="I4458" t="str">
            <v>Medicina deportiva</v>
          </cell>
          <cell r="J4458" t="str">
            <v>ARTHROMEDS S.A</v>
          </cell>
        </row>
        <row r="4459">
          <cell r="A4459">
            <v>6064</v>
          </cell>
          <cell r="B4459" t="str">
            <v>CUCHILLA FASTCUT SHAVER 4.5MM</v>
          </cell>
          <cell r="C4459">
            <v>1587300</v>
          </cell>
          <cell r="D4459">
            <v>0.19</v>
          </cell>
          <cell r="E4459">
            <v>301587</v>
          </cell>
          <cell r="F4459">
            <v>1888887</v>
          </cell>
          <cell r="H4459" t="str">
            <v>IMPLANTE</v>
          </cell>
          <cell r="I4459" t="str">
            <v>Medicina deportiva</v>
          </cell>
          <cell r="J4459" t="str">
            <v>ARTHROMEDS S.A</v>
          </cell>
        </row>
        <row r="4460">
          <cell r="A4460">
            <v>6066</v>
          </cell>
          <cell r="B4460" t="str">
            <v>Cuchilla Fast Cut 5,5mm S</v>
          </cell>
          <cell r="C4460">
            <v>1587300</v>
          </cell>
          <cell r="D4460" t="str">
            <v>PDTE</v>
          </cell>
          <cell r="E4460" t="str">
            <v>PDTE</v>
          </cell>
          <cell r="F4460" t="str">
            <v>PDTE</v>
          </cell>
          <cell r="G4460" t="str">
            <v>Nuevo - SIN CREAR EN SAP</v>
          </cell>
          <cell r="H4460" t="e">
            <v>#N/A</v>
          </cell>
          <cell r="I4460" t="e">
            <v>#N/A</v>
          </cell>
          <cell r="J4460" t="e">
            <v>#N/A</v>
          </cell>
        </row>
        <row r="4461">
          <cell r="A4461">
            <v>6036</v>
          </cell>
          <cell r="B4461" t="str">
            <v>Cuchilla Fast Cut 5,5mm L</v>
          </cell>
          <cell r="C4461">
            <v>1587300</v>
          </cell>
          <cell r="D4461" t="str">
            <v>PDTE</v>
          </cell>
          <cell r="E4461" t="str">
            <v>PDTE</v>
          </cell>
          <cell r="F4461" t="str">
            <v>PDTE</v>
          </cell>
          <cell r="G4461" t="str">
            <v>Nuevo - SIN CREAR EN SAP</v>
          </cell>
          <cell r="H4461" t="e">
            <v>#N/A</v>
          </cell>
          <cell r="I4461" t="e">
            <v>#N/A</v>
          </cell>
          <cell r="J4461" t="e">
            <v>#N/A</v>
          </cell>
        </row>
        <row r="4462">
          <cell r="A4462">
            <v>6006</v>
          </cell>
          <cell r="B4462" t="str">
            <v>Cuchilla Fast Cut 5,5mm D</v>
          </cell>
          <cell r="C4462">
            <v>1587300</v>
          </cell>
          <cell r="D4462" t="str">
            <v>PDTE</v>
          </cell>
          <cell r="E4462" t="str">
            <v>PDTE</v>
          </cell>
          <cell r="F4462" t="str">
            <v>PDTE</v>
          </cell>
          <cell r="G4462" t="str">
            <v>Nuevo - SIN CREAR EN SAP</v>
          </cell>
          <cell r="H4462" t="e">
            <v>#N/A</v>
          </cell>
          <cell r="I4462" t="e">
            <v>#N/A</v>
          </cell>
          <cell r="J4462" t="e">
            <v>#N/A</v>
          </cell>
        </row>
        <row r="4463">
          <cell r="A4463">
            <v>6034</v>
          </cell>
          <cell r="B4463" t="str">
            <v>Cuchilla Fast Cut 4,5 mm L</v>
          </cell>
          <cell r="C4463">
            <v>1587300</v>
          </cell>
          <cell r="D4463" t="str">
            <v>PDTE</v>
          </cell>
          <cell r="E4463" t="str">
            <v>PDTE</v>
          </cell>
          <cell r="F4463" t="str">
            <v>PDTE</v>
          </cell>
          <cell r="G4463" t="str">
            <v>Nuevo - SIN CREAR EN SAP</v>
          </cell>
          <cell r="H4463" t="e">
            <v>#N/A</v>
          </cell>
          <cell r="I4463" t="e">
            <v>#N/A</v>
          </cell>
          <cell r="J4463" t="e">
            <v>#N/A</v>
          </cell>
        </row>
        <row r="4464">
          <cell r="A4464">
            <v>6032</v>
          </cell>
          <cell r="B4464" t="str">
            <v>Cuchilla Fast Cut 3,5 mm L</v>
          </cell>
          <cell r="C4464">
            <v>1587300</v>
          </cell>
          <cell r="D4464" t="str">
            <v>PDTE</v>
          </cell>
          <cell r="E4464" t="str">
            <v>PDTE</v>
          </cell>
          <cell r="F4464" t="str">
            <v>PDTE</v>
          </cell>
          <cell r="G4464" t="str">
            <v>Nuevo - SIN CREAR EN SAP</v>
          </cell>
          <cell r="H4464" t="e">
            <v>#N/A</v>
          </cell>
          <cell r="I4464" t="e">
            <v>#N/A</v>
          </cell>
          <cell r="J4464" t="e">
            <v>#N/A</v>
          </cell>
        </row>
        <row r="4465">
          <cell r="A4465">
            <v>6002</v>
          </cell>
          <cell r="B4465" t="str">
            <v>Cuchilla Fast Cut 3,5 mm D</v>
          </cell>
          <cell r="C4465">
            <v>1587300</v>
          </cell>
          <cell r="D4465" t="str">
            <v>PDTE</v>
          </cell>
          <cell r="E4465" t="str">
            <v>PDTE</v>
          </cell>
          <cell r="F4465" t="str">
            <v>PDTE</v>
          </cell>
          <cell r="G4465" t="str">
            <v>Nuevo - SIN CREAR EN SAP</v>
          </cell>
          <cell r="H4465" t="e">
            <v>#N/A</v>
          </cell>
          <cell r="I4465" t="e">
            <v>#N/A</v>
          </cell>
          <cell r="J4465" t="e">
            <v>#N/A</v>
          </cell>
        </row>
        <row r="4466">
          <cell r="A4466">
            <v>5334</v>
          </cell>
          <cell r="B4466" t="str">
            <v>CUCHILLA DE SHAVER DE 4.5 MM</v>
          </cell>
          <cell r="C4466">
            <v>0</v>
          </cell>
          <cell r="D4466">
            <v>0.19</v>
          </cell>
          <cell r="E4466">
            <v>0</v>
          </cell>
          <cell r="F4466">
            <v>0</v>
          </cell>
          <cell r="H4466" t="str">
            <v>IMPLANTE</v>
          </cell>
          <cell r="I4466" t="str">
            <v>Medicina deportiva</v>
          </cell>
          <cell r="J4466" t="str">
            <v>NOUVAG</v>
          </cell>
        </row>
        <row r="4467">
          <cell r="A4467">
            <v>6062</v>
          </cell>
          <cell r="B4467" t="str">
            <v>CUCHILLA DE SHAVER DE 3.5MM FASCUT</v>
          </cell>
          <cell r="C4467">
            <v>1587300</v>
          </cell>
          <cell r="D4467">
            <v>0.19</v>
          </cell>
          <cell r="E4467">
            <v>301587</v>
          </cell>
          <cell r="F4467">
            <v>1888887</v>
          </cell>
          <cell r="H4467" t="str">
            <v>IMPLANTE</v>
          </cell>
          <cell r="I4467" t="str">
            <v>Medicina deportiva</v>
          </cell>
          <cell r="J4467" t="str">
            <v>ARTHROMEDS S.A</v>
          </cell>
        </row>
        <row r="4468">
          <cell r="A4468">
            <v>5296</v>
          </cell>
          <cell r="B4468" t="str">
            <v>CUCHILLA DE SHAVER 3.5MM</v>
          </cell>
          <cell r="C4468">
            <v>0</v>
          </cell>
          <cell r="D4468">
            <v>0.19</v>
          </cell>
          <cell r="E4468">
            <v>0</v>
          </cell>
          <cell r="F4468">
            <v>0</v>
          </cell>
          <cell r="H4468" t="str">
            <v>IMPLANTE</v>
          </cell>
          <cell r="I4468" t="str">
            <v>Medicina deportiva</v>
          </cell>
          <cell r="J4468" t="str">
            <v>NOUVAG</v>
          </cell>
        </row>
        <row r="4469">
          <cell r="A4469">
            <v>5344</v>
          </cell>
          <cell r="B4469" t="str">
            <v>CUCHILLA DE SHAVER  4.0MM</v>
          </cell>
          <cell r="C4469">
            <v>0</v>
          </cell>
          <cell r="D4469">
            <v>0.19</v>
          </cell>
          <cell r="E4469">
            <v>0</v>
          </cell>
          <cell r="F4469">
            <v>0</v>
          </cell>
          <cell r="H4469" t="str">
            <v>IMPLANTE</v>
          </cell>
          <cell r="I4469" t="str">
            <v>Medicina deportiva</v>
          </cell>
          <cell r="J4469" t="str">
            <v>NOUVAG</v>
          </cell>
        </row>
        <row r="4470">
          <cell r="A4470">
            <v>6091</v>
          </cell>
          <cell r="B4470" t="str">
            <v>Cuchilla de Cadera Full Radius 4,5mm D</v>
          </cell>
          <cell r="C4470">
            <v>1951100</v>
          </cell>
          <cell r="D4470" t="str">
            <v>PDTE</v>
          </cell>
          <cell r="E4470" t="str">
            <v>PDTE</v>
          </cell>
          <cell r="F4470" t="str">
            <v>PDTE</v>
          </cell>
          <cell r="G4470" t="str">
            <v>Nuevo - SIN CREAR EN SAP</v>
          </cell>
          <cell r="H4470" t="e">
            <v>#N/A</v>
          </cell>
          <cell r="I4470" t="e">
            <v>#N/A</v>
          </cell>
          <cell r="J4470" t="e">
            <v>#N/A</v>
          </cell>
        </row>
        <row r="4471">
          <cell r="A4471" t="str">
            <v>28205CCS</v>
          </cell>
          <cell r="B4471" t="str">
            <v>CUCHILLA 4.2MM</v>
          </cell>
          <cell r="C4471">
            <v>890600</v>
          </cell>
          <cell r="D4471">
            <v>0.19</v>
          </cell>
          <cell r="E4471">
            <v>169214</v>
          </cell>
          <cell r="F4471">
            <v>1059814</v>
          </cell>
          <cell r="H4471" t="str">
            <v>IMPLANTE</v>
          </cell>
          <cell r="I4471" t="str">
            <v>Medicina deportiva</v>
          </cell>
          <cell r="J4471" t="str">
            <v>BIOTRONITECH</v>
          </cell>
        </row>
        <row r="4472">
          <cell r="A4472" t="str">
            <v>28205DCS</v>
          </cell>
          <cell r="B4472" t="str">
            <v>CUCHILLA 4,2 FULL RADIUS RESECTOR</v>
          </cell>
          <cell r="C4472">
            <v>890600</v>
          </cell>
          <cell r="D4472">
            <v>0.19</v>
          </cell>
          <cell r="E4472">
            <v>169214</v>
          </cell>
          <cell r="F4472">
            <v>1059814</v>
          </cell>
          <cell r="H4472" t="str">
            <v>IMPLANTE</v>
          </cell>
          <cell r="I4472" t="str">
            <v>Medicina deportiva</v>
          </cell>
          <cell r="J4472" t="str">
            <v>BIOTRONITECH</v>
          </cell>
        </row>
        <row r="4473">
          <cell r="A4473" t="str">
            <v>28205CBS</v>
          </cell>
          <cell r="B4473" t="str">
            <v>CUCHILLA 3,5 FULL RADIUS</v>
          </cell>
          <cell r="C4473">
            <v>890600</v>
          </cell>
          <cell r="D4473">
            <v>0.19</v>
          </cell>
          <cell r="E4473">
            <v>169214</v>
          </cell>
          <cell r="F4473">
            <v>1059814</v>
          </cell>
          <cell r="H4473" t="str">
            <v>IMPLANTE</v>
          </cell>
          <cell r="I4473" t="str">
            <v>Medicina deportiva</v>
          </cell>
          <cell r="J4473" t="str">
            <v>BIOTRONITECH</v>
          </cell>
        </row>
        <row r="4474">
          <cell r="A4474" t="str">
            <v>28206CBS</v>
          </cell>
          <cell r="B4474" t="str">
            <v>CUCHILLA 3,5 FULL RADIUS</v>
          </cell>
          <cell r="C4474">
            <v>890600</v>
          </cell>
          <cell r="D4474" t="str">
            <v>PDTE</v>
          </cell>
          <cell r="E4474" t="str">
            <v>PDTE</v>
          </cell>
          <cell r="F4474" t="str">
            <v>PDTE</v>
          </cell>
          <cell r="G4474" t="str">
            <v>SIN CREAR EN SAP</v>
          </cell>
          <cell r="H4474" t="e">
            <v>#N/A</v>
          </cell>
          <cell r="I4474" t="e">
            <v>#N/A</v>
          </cell>
          <cell r="J4474" t="e">
            <v>#N/A</v>
          </cell>
        </row>
        <row r="4475">
          <cell r="A4475">
            <v>5332</v>
          </cell>
          <cell r="B4475" t="str">
            <v>CUCHILLA  TRES PUNTAS 4,5 X 150MM PCK PO</v>
          </cell>
          <cell r="C4475">
            <v>0</v>
          </cell>
          <cell r="D4475">
            <v>0.19</v>
          </cell>
          <cell r="E4475">
            <v>0</v>
          </cell>
          <cell r="F4475">
            <v>0</v>
          </cell>
          <cell r="H4475" t="str">
            <v>IMPLANTE</v>
          </cell>
          <cell r="I4475" t="str">
            <v>Medicina deportiva</v>
          </cell>
          <cell r="J4475" t="str">
            <v>NOUVAG</v>
          </cell>
        </row>
        <row r="4476">
          <cell r="A4476">
            <v>6001</v>
          </cell>
          <cell r="B4476" t="str">
            <v>Cuchilla  Full Radius 3,5mm D</v>
          </cell>
          <cell r="C4476">
            <v>1587300</v>
          </cell>
          <cell r="D4476" t="str">
            <v>PDTE</v>
          </cell>
          <cell r="E4476" t="str">
            <v>PDTE</v>
          </cell>
          <cell r="F4476" t="str">
            <v>PDTE</v>
          </cell>
          <cell r="G4476" t="str">
            <v>Nuevo - SIN CREAR EN SAP</v>
          </cell>
          <cell r="H4476" t="e">
            <v>#N/A</v>
          </cell>
          <cell r="I4476" t="e">
            <v>#N/A</v>
          </cell>
          <cell r="J4476" t="e">
            <v>#N/A</v>
          </cell>
        </row>
        <row r="4477">
          <cell r="A4477">
            <v>1411003</v>
          </cell>
          <cell r="B4477" t="str">
            <v>CREMA CONDUCTIVA TEN 20</v>
          </cell>
          <cell r="C4477">
            <v>57700</v>
          </cell>
          <cell r="D4477">
            <v>0.19</v>
          </cell>
          <cell r="E4477">
            <v>10963</v>
          </cell>
          <cell r="F4477">
            <v>68663</v>
          </cell>
          <cell r="H4477" t="str">
            <v>IMPLANTE</v>
          </cell>
          <cell r="I4477" t="str">
            <v>Columna</v>
          </cell>
          <cell r="J4477" t="str">
            <v>Natus</v>
          </cell>
        </row>
        <row r="4478">
          <cell r="A4478" t="str">
            <v>1512-256E</v>
          </cell>
          <cell r="B4478" t="str">
            <v>COTILO POLIET.CEMENT. 28 * 56 E</v>
          </cell>
          <cell r="C4478">
            <v>0</v>
          </cell>
          <cell r="D4478">
            <v>0</v>
          </cell>
          <cell r="E4478">
            <v>0</v>
          </cell>
          <cell r="F4478">
            <v>0</v>
          </cell>
          <cell r="H4478" t="str">
            <v>IMPLANTE</v>
          </cell>
          <cell r="I4478" t="str">
            <v>Reemplazos articulares</v>
          </cell>
          <cell r="J4478" t="str">
            <v>Surgival</v>
          </cell>
        </row>
        <row r="4479">
          <cell r="A4479" t="str">
            <v>1512-258E</v>
          </cell>
          <cell r="B4479" t="str">
            <v>COTILO POLIET.CEM.28 * 58 E</v>
          </cell>
          <cell r="C4479">
            <v>0</v>
          </cell>
          <cell r="D4479">
            <v>0</v>
          </cell>
          <cell r="E4479">
            <v>0</v>
          </cell>
          <cell r="F4479">
            <v>0</v>
          </cell>
          <cell r="H4479" t="str">
            <v>IMPLANTE</v>
          </cell>
          <cell r="I4479" t="str">
            <v>Reemplazos articulares</v>
          </cell>
          <cell r="J4479" t="str">
            <v>Surgival</v>
          </cell>
        </row>
        <row r="4480">
          <cell r="A4480" t="str">
            <v>1512-254E</v>
          </cell>
          <cell r="B4480" t="str">
            <v>COTILO POLIET.CEM.28 * 54 E</v>
          </cell>
          <cell r="C4480">
            <v>0</v>
          </cell>
          <cell r="D4480">
            <v>0</v>
          </cell>
          <cell r="E4480">
            <v>0</v>
          </cell>
          <cell r="F4480">
            <v>0</v>
          </cell>
          <cell r="H4480" t="str">
            <v>IMPLANTE</v>
          </cell>
          <cell r="I4480" t="str">
            <v>Reemplazos articulares</v>
          </cell>
          <cell r="J4480" t="str">
            <v>Surgival</v>
          </cell>
        </row>
        <row r="4481">
          <cell r="A4481" t="str">
            <v>1512-252E</v>
          </cell>
          <cell r="B4481" t="str">
            <v>COTILO POLIET.CEM.28 * 52 E</v>
          </cell>
          <cell r="C4481">
            <v>0</v>
          </cell>
          <cell r="D4481">
            <v>0</v>
          </cell>
          <cell r="E4481">
            <v>0</v>
          </cell>
          <cell r="F4481">
            <v>0</v>
          </cell>
          <cell r="H4481" t="str">
            <v>IMPLANTE</v>
          </cell>
          <cell r="I4481" t="str">
            <v>Reemplazos articulares</v>
          </cell>
          <cell r="J4481" t="str">
            <v>Surgival</v>
          </cell>
        </row>
        <row r="4482">
          <cell r="A4482" t="str">
            <v>1512-250E</v>
          </cell>
          <cell r="B4482" t="str">
            <v>COTILO POLIET.CEM.28 * 50 E</v>
          </cell>
          <cell r="C4482">
            <v>0</v>
          </cell>
          <cell r="D4482">
            <v>0</v>
          </cell>
          <cell r="E4482">
            <v>0</v>
          </cell>
          <cell r="F4482">
            <v>0</v>
          </cell>
          <cell r="H4482" t="str">
            <v>IMPLANTE</v>
          </cell>
          <cell r="I4482" t="str">
            <v>Reemplazos articulares</v>
          </cell>
          <cell r="J4482" t="str">
            <v>Surgival</v>
          </cell>
        </row>
        <row r="4483">
          <cell r="A4483" t="str">
            <v>1512-248E</v>
          </cell>
          <cell r="B4483" t="str">
            <v>COTILO POLIET.CEM.28 * 48 E</v>
          </cell>
          <cell r="C4483">
            <v>0</v>
          </cell>
          <cell r="D4483">
            <v>0</v>
          </cell>
          <cell r="E4483">
            <v>0</v>
          </cell>
          <cell r="F4483">
            <v>0</v>
          </cell>
          <cell r="H4483" t="str">
            <v>IMPLANTE</v>
          </cell>
          <cell r="I4483" t="str">
            <v>Reemplazos articulares</v>
          </cell>
          <cell r="J4483" t="str">
            <v>Surgival</v>
          </cell>
        </row>
        <row r="4484">
          <cell r="A4484" t="str">
            <v>1512-246E</v>
          </cell>
          <cell r="B4484" t="str">
            <v>COTILO POLIET.CEM.28 * 46 E</v>
          </cell>
          <cell r="C4484">
            <v>0</v>
          </cell>
          <cell r="D4484">
            <v>0</v>
          </cell>
          <cell r="E4484">
            <v>0</v>
          </cell>
          <cell r="F4484">
            <v>0</v>
          </cell>
          <cell r="H4484" t="str">
            <v>IMPLANTE</v>
          </cell>
          <cell r="I4484" t="str">
            <v>Reemplazos articulares</v>
          </cell>
          <cell r="J4484" t="str">
            <v>Surgival</v>
          </cell>
        </row>
        <row r="4485">
          <cell r="A4485" t="str">
            <v>1512-244E</v>
          </cell>
          <cell r="B4485" t="str">
            <v>COTILO POLIET.CEM 28 * 44 E</v>
          </cell>
          <cell r="C4485">
            <v>0</v>
          </cell>
          <cell r="D4485">
            <v>0</v>
          </cell>
          <cell r="E4485">
            <v>0</v>
          </cell>
          <cell r="F4485">
            <v>0</v>
          </cell>
          <cell r="H4485" t="str">
            <v>IMPLANTE</v>
          </cell>
          <cell r="I4485" t="str">
            <v>Reemplazos articulares</v>
          </cell>
          <cell r="J4485" t="str">
            <v>Surgival</v>
          </cell>
        </row>
        <row r="4486">
          <cell r="A4486">
            <v>98</v>
          </cell>
          <cell r="B4486" t="str">
            <v>COTILO 29*17MM</v>
          </cell>
          <cell r="C4486">
            <v>0</v>
          </cell>
          <cell r="D4486">
            <v>0</v>
          </cell>
          <cell r="E4486">
            <v>0</v>
          </cell>
          <cell r="F4486">
            <v>0</v>
          </cell>
          <cell r="H4486" t="str">
            <v>IMPLANTE</v>
          </cell>
          <cell r="I4486" t="str">
            <v>Reemplazos articulares</v>
          </cell>
          <cell r="J4486" t="str">
            <v>Fico</v>
          </cell>
        </row>
        <row r="4487">
          <cell r="A4487">
            <v>97</v>
          </cell>
          <cell r="B4487" t="str">
            <v>COTILO 27*17MM</v>
          </cell>
          <cell r="C4487">
            <v>0</v>
          </cell>
          <cell r="D4487">
            <v>0</v>
          </cell>
          <cell r="E4487">
            <v>0</v>
          </cell>
          <cell r="F4487">
            <v>0</v>
          </cell>
          <cell r="H4487" t="str">
            <v>IMPLANTE</v>
          </cell>
          <cell r="I4487" t="str">
            <v>Reemplazos articulares</v>
          </cell>
          <cell r="J4487" t="str">
            <v>Fico</v>
          </cell>
        </row>
        <row r="4488">
          <cell r="A4488">
            <v>91</v>
          </cell>
          <cell r="B4488" t="str">
            <v>COTILO 25MM*14MM</v>
          </cell>
          <cell r="C4488">
            <v>0</v>
          </cell>
          <cell r="D4488">
            <v>0</v>
          </cell>
          <cell r="E4488">
            <v>0</v>
          </cell>
          <cell r="F4488">
            <v>0</v>
          </cell>
          <cell r="H4488" t="str">
            <v>IMPLANTE</v>
          </cell>
          <cell r="I4488" t="str">
            <v>Reemplazos articulares</v>
          </cell>
          <cell r="J4488" t="str">
            <v>Fico</v>
          </cell>
        </row>
        <row r="4489">
          <cell r="A4489">
            <v>96</v>
          </cell>
          <cell r="B4489" t="str">
            <v>COTILO 25*17MM</v>
          </cell>
          <cell r="C4489">
            <v>0</v>
          </cell>
          <cell r="D4489">
            <v>0</v>
          </cell>
          <cell r="E4489">
            <v>0</v>
          </cell>
          <cell r="F4489">
            <v>0</v>
          </cell>
          <cell r="H4489" t="str">
            <v>IMPLANTE</v>
          </cell>
          <cell r="I4489" t="str">
            <v>Reemplazos articulares</v>
          </cell>
          <cell r="J4489" t="str">
            <v>Fico</v>
          </cell>
        </row>
        <row r="4490">
          <cell r="A4490">
            <v>94</v>
          </cell>
          <cell r="B4490" t="str">
            <v>COTILO 23*17MM</v>
          </cell>
          <cell r="C4490">
            <v>0</v>
          </cell>
          <cell r="D4490">
            <v>0</v>
          </cell>
          <cell r="E4490">
            <v>0</v>
          </cell>
          <cell r="F4490">
            <v>0</v>
          </cell>
          <cell r="H4490" t="str">
            <v>IMPLANTE</v>
          </cell>
          <cell r="I4490" t="str">
            <v>Reemplazos articulares</v>
          </cell>
          <cell r="J4490" t="str">
            <v>Fico</v>
          </cell>
        </row>
        <row r="4491">
          <cell r="A4491" t="str">
            <v>CR-M</v>
          </cell>
          <cell r="B4491" t="str">
            <v>CORTADOR RECTO MEDIANO</v>
          </cell>
          <cell r="C4491">
            <v>948480</v>
          </cell>
          <cell r="D4491">
            <v>0.19</v>
          </cell>
          <cell r="E4491">
            <v>180211.20000000001</v>
          </cell>
          <cell r="F4491">
            <v>1128691.2</v>
          </cell>
          <cell r="H4491" t="str">
            <v>IMPLANTE</v>
          </cell>
          <cell r="I4491" t="str">
            <v>Neurocirugía</v>
          </cell>
          <cell r="J4491" t="str">
            <v>Adeor-Medical</v>
          </cell>
        </row>
        <row r="4492">
          <cell r="A4492" t="str">
            <v>M30</v>
          </cell>
          <cell r="B4492" t="str">
            <v>CORTADOR RECTO 3.0 MM</v>
          </cell>
          <cell r="C4492">
            <v>1167040</v>
          </cell>
          <cell r="D4492">
            <v>0.19</v>
          </cell>
          <cell r="E4492">
            <v>221737.60000000001</v>
          </cell>
          <cell r="F4492">
            <v>1388777.6</v>
          </cell>
          <cell r="H4492" t="str">
            <v>IMPLANTE</v>
          </cell>
          <cell r="I4492" t="str">
            <v>Neurocirugía</v>
          </cell>
          <cell r="J4492" t="str">
            <v>Adeor-Medical</v>
          </cell>
        </row>
        <row r="4493">
          <cell r="A4493" t="str">
            <v>CR-S</v>
          </cell>
          <cell r="B4493" t="str">
            <v>CORTADOR PEQUEÑO</v>
          </cell>
          <cell r="C4493">
            <v>948480</v>
          </cell>
          <cell r="D4493">
            <v>0.19</v>
          </cell>
          <cell r="E4493">
            <v>180211.20000000001</v>
          </cell>
          <cell r="F4493">
            <v>1128691.2</v>
          </cell>
          <cell r="H4493" t="str">
            <v>IMPLANTE</v>
          </cell>
          <cell r="I4493" t="str">
            <v>Neurocirugía</v>
          </cell>
          <cell r="J4493" t="str">
            <v>Adeor-Medical</v>
          </cell>
        </row>
        <row r="4494">
          <cell r="A4494" t="str">
            <v>L16-M</v>
          </cell>
          <cell r="B4494" t="str">
            <v>CORTADOR LINDEMANN 1.65 X 20 MM</v>
          </cell>
          <cell r="C4494">
            <v>948480</v>
          </cell>
          <cell r="D4494">
            <v>0.19</v>
          </cell>
          <cell r="E4494">
            <v>180211.20000000001</v>
          </cell>
          <cell r="F4494">
            <v>1128691.2</v>
          </cell>
          <cell r="H4494" t="str">
            <v>IMPLANTE</v>
          </cell>
          <cell r="I4494" t="str">
            <v>Neurocirugía</v>
          </cell>
          <cell r="J4494" t="str">
            <v>Adeor-Medical</v>
          </cell>
        </row>
        <row r="4495">
          <cell r="A4495" t="str">
            <v>L16-S</v>
          </cell>
          <cell r="B4495" t="str">
            <v>CORTADOR LINDEMANN 1.65 X 10 MM</v>
          </cell>
          <cell r="C4495">
            <v>948480</v>
          </cell>
          <cell r="D4495">
            <v>0.19</v>
          </cell>
          <cell r="E4495">
            <v>180211.20000000001</v>
          </cell>
          <cell r="F4495">
            <v>1128691.2</v>
          </cell>
          <cell r="H4495" t="str">
            <v>IMPLANTE</v>
          </cell>
          <cell r="I4495" t="str">
            <v>Neurocirugía</v>
          </cell>
          <cell r="J4495" t="str">
            <v>Adeor-Medical</v>
          </cell>
        </row>
        <row r="4496">
          <cell r="A4496" t="str">
            <v>CR-L</v>
          </cell>
          <cell r="B4496" t="str">
            <v>CORTADOR LARGO</v>
          </cell>
          <cell r="C4496">
            <v>948480</v>
          </cell>
          <cell r="D4496">
            <v>0.19</v>
          </cell>
          <cell r="E4496">
            <v>180211.20000000001</v>
          </cell>
          <cell r="F4496">
            <v>1128691.2</v>
          </cell>
          <cell r="H4496" t="str">
            <v>IMPLANTE</v>
          </cell>
          <cell r="I4496" t="str">
            <v>Neurocirugía</v>
          </cell>
          <cell r="J4496" t="str">
            <v>Adeor-Medical</v>
          </cell>
        </row>
        <row r="4497">
          <cell r="A4497" t="str">
            <v>CRS-S</v>
          </cell>
          <cell r="B4497" t="str">
            <v>Cortador espiral pequeño</v>
          </cell>
          <cell r="C4497">
            <v>948480</v>
          </cell>
          <cell r="D4497">
            <v>0.19</v>
          </cell>
          <cell r="E4497">
            <v>180211.20000000001</v>
          </cell>
          <cell r="F4497">
            <v>1128691.2</v>
          </cell>
          <cell r="G4497" t="str">
            <v>Nuevo</v>
          </cell>
          <cell r="H4497" t="str">
            <v>ZUNB - Instrumental y equipo</v>
          </cell>
          <cell r="I4497" t="str">
            <v>Neurocirugía</v>
          </cell>
          <cell r="J4497" t="str">
            <v>Adeor-Medical</v>
          </cell>
        </row>
        <row r="4498">
          <cell r="A4498" t="str">
            <v>CRS-L</v>
          </cell>
          <cell r="B4498" t="str">
            <v>Cortador espiral largo</v>
          </cell>
          <cell r="C4498">
            <v>948480</v>
          </cell>
          <cell r="D4498">
            <v>0.19</v>
          </cell>
          <cell r="E4498">
            <v>180211.20000000001</v>
          </cell>
          <cell r="F4498">
            <v>1128691.2</v>
          </cell>
          <cell r="G4498" t="str">
            <v>Nuevo</v>
          </cell>
          <cell r="H4498" t="str">
            <v>ZUNB - Instrumental y equipo</v>
          </cell>
          <cell r="I4498" t="str">
            <v>Neurocirugía</v>
          </cell>
          <cell r="J4498" t="str">
            <v>Adeor-Medical</v>
          </cell>
        </row>
        <row r="4499">
          <cell r="A4499" t="str">
            <v>CRS-M</v>
          </cell>
          <cell r="B4499" t="str">
            <v>Cortador espiral largo</v>
          </cell>
          <cell r="C4499">
            <v>948480</v>
          </cell>
          <cell r="D4499">
            <v>0.19</v>
          </cell>
          <cell r="E4499">
            <v>180211.20000000001</v>
          </cell>
          <cell r="F4499">
            <v>1128691.2</v>
          </cell>
          <cell r="G4499" t="str">
            <v>Nuevo</v>
          </cell>
          <cell r="H4499" t="str">
            <v>ZUNB - Instrumental y equipo</v>
          </cell>
          <cell r="I4499" t="str">
            <v>Neurocirugía</v>
          </cell>
          <cell r="J4499" t="str">
            <v>Adeor-Medical</v>
          </cell>
        </row>
        <row r="4500">
          <cell r="A4500" t="str">
            <v>183-401/72</v>
          </cell>
          <cell r="B4500" t="str">
            <v>COPA TRABECULINK MULTIHOLE 72MM INSRT-F</v>
          </cell>
          <cell r="C4500">
            <v>9568000</v>
          </cell>
          <cell r="D4500">
            <v>0</v>
          </cell>
          <cell r="E4500">
            <v>0</v>
          </cell>
          <cell r="F4500">
            <v>9568000</v>
          </cell>
          <cell r="H4500" t="str">
            <v>IMPLANTE</v>
          </cell>
          <cell r="I4500" t="str">
            <v>Reemplazos articulares</v>
          </cell>
          <cell r="J4500" t="str">
            <v>Link</v>
          </cell>
        </row>
        <row r="4501">
          <cell r="A4501" t="str">
            <v>183-401/70</v>
          </cell>
          <cell r="B4501" t="str">
            <v>COPA TRABECULINK MULTIHOLE 70MM INSRT-F</v>
          </cell>
          <cell r="C4501">
            <v>9568000</v>
          </cell>
          <cell r="D4501">
            <v>0</v>
          </cell>
          <cell r="E4501">
            <v>0</v>
          </cell>
          <cell r="F4501">
            <v>9568000</v>
          </cell>
          <cell r="H4501" t="str">
            <v>IMPLANTE</v>
          </cell>
          <cell r="I4501" t="str">
            <v>Reemplazos articulares</v>
          </cell>
          <cell r="J4501" t="str">
            <v>Link</v>
          </cell>
        </row>
        <row r="4502">
          <cell r="A4502" t="str">
            <v>183-401/68</v>
          </cell>
          <cell r="B4502" t="str">
            <v>COPA TRABECULINK MULTIHOLE 68MM INSRT-F</v>
          </cell>
          <cell r="C4502">
            <v>9568000</v>
          </cell>
          <cell r="D4502">
            <v>0</v>
          </cell>
          <cell r="E4502">
            <v>0</v>
          </cell>
          <cell r="F4502">
            <v>9568000</v>
          </cell>
          <cell r="H4502" t="str">
            <v>IMPLANTE</v>
          </cell>
          <cell r="I4502" t="str">
            <v>Reemplazos articulares</v>
          </cell>
          <cell r="J4502" t="str">
            <v>Link</v>
          </cell>
        </row>
        <row r="4503">
          <cell r="A4503" t="str">
            <v>183-401/66</v>
          </cell>
          <cell r="B4503" t="str">
            <v>COPA TRABECULINK MULTIHOLE 66MM INSRT-F</v>
          </cell>
          <cell r="C4503">
            <v>9568000</v>
          </cell>
          <cell r="D4503">
            <v>0</v>
          </cell>
          <cell r="E4503">
            <v>0</v>
          </cell>
          <cell r="F4503">
            <v>9568000</v>
          </cell>
          <cell r="H4503" t="str">
            <v>IMPLANTE</v>
          </cell>
          <cell r="I4503" t="str">
            <v>Reemplazos articulares</v>
          </cell>
          <cell r="J4503" t="str">
            <v>Link</v>
          </cell>
        </row>
        <row r="4504">
          <cell r="A4504" t="str">
            <v>183-401/64</v>
          </cell>
          <cell r="B4504" t="str">
            <v>COPA TRABECULINK MULTIHOLE 64MM INSRT-F</v>
          </cell>
          <cell r="C4504">
            <v>9568000</v>
          </cell>
          <cell r="D4504">
            <v>0</v>
          </cell>
          <cell r="E4504">
            <v>0</v>
          </cell>
          <cell r="F4504">
            <v>9568000</v>
          </cell>
          <cell r="H4504" t="str">
            <v>IMPLANTE</v>
          </cell>
          <cell r="I4504" t="str">
            <v>Reemplazos articulares</v>
          </cell>
          <cell r="J4504" t="str">
            <v>Link</v>
          </cell>
        </row>
        <row r="4505">
          <cell r="A4505" t="str">
            <v>183-401/62</v>
          </cell>
          <cell r="B4505" t="str">
            <v>COPA TRABECULINK MULTIHOLE 62MM INSRT-F</v>
          </cell>
          <cell r="C4505">
            <v>8832000</v>
          </cell>
          <cell r="D4505">
            <v>0</v>
          </cell>
          <cell r="E4505">
            <v>0</v>
          </cell>
          <cell r="F4505">
            <v>8832000</v>
          </cell>
          <cell r="H4505" t="str">
            <v>IMPLANTE</v>
          </cell>
          <cell r="I4505" t="str">
            <v>Reemplazos articulares</v>
          </cell>
          <cell r="J4505" t="str">
            <v>Link</v>
          </cell>
        </row>
        <row r="4506">
          <cell r="A4506" t="str">
            <v>183-401/60</v>
          </cell>
          <cell r="B4506" t="str">
            <v>COPA TRABECULINK MULTIHOLE 60MM INSRT-E</v>
          </cell>
          <cell r="C4506">
            <v>8832000</v>
          </cell>
          <cell r="D4506">
            <v>0</v>
          </cell>
          <cell r="E4506">
            <v>0</v>
          </cell>
          <cell r="F4506">
            <v>8832000</v>
          </cell>
          <cell r="H4506" t="str">
            <v>IMPLANTE</v>
          </cell>
          <cell r="I4506" t="str">
            <v>Reemplazos articulares</v>
          </cell>
          <cell r="J4506" t="str">
            <v>Link</v>
          </cell>
        </row>
        <row r="4507">
          <cell r="A4507" t="str">
            <v>183-401/58</v>
          </cell>
          <cell r="B4507" t="str">
            <v>COPA TRABECULINK MULTIHOLE 58MM INSRT-E</v>
          </cell>
          <cell r="C4507">
            <v>8832000</v>
          </cell>
          <cell r="D4507">
            <v>0</v>
          </cell>
          <cell r="E4507">
            <v>0</v>
          </cell>
          <cell r="F4507">
            <v>8832000</v>
          </cell>
          <cell r="H4507" t="str">
            <v>IMPLANTE</v>
          </cell>
          <cell r="I4507" t="str">
            <v>Reemplazos articulares</v>
          </cell>
          <cell r="J4507" t="str">
            <v>Link</v>
          </cell>
        </row>
        <row r="4508">
          <cell r="A4508" t="str">
            <v>183-401/56</v>
          </cell>
          <cell r="B4508" t="str">
            <v>COPA TRABECULINK MULTIHOLE 56MM INSRT-D</v>
          </cell>
          <cell r="C4508">
            <v>8832000</v>
          </cell>
          <cell r="D4508">
            <v>0</v>
          </cell>
          <cell r="E4508">
            <v>0</v>
          </cell>
          <cell r="F4508">
            <v>8832000</v>
          </cell>
          <cell r="H4508" t="str">
            <v>IMPLANTE</v>
          </cell>
          <cell r="I4508" t="str">
            <v>Reemplazos articulares</v>
          </cell>
          <cell r="J4508" t="str">
            <v>Link</v>
          </cell>
        </row>
        <row r="4509">
          <cell r="A4509" t="str">
            <v>183-401/54</v>
          </cell>
          <cell r="B4509" t="str">
            <v>COPA TRABECULINK MULTIHOLE 54MM INSRT-D</v>
          </cell>
          <cell r="C4509">
            <v>8832000</v>
          </cell>
          <cell r="D4509">
            <v>0</v>
          </cell>
          <cell r="E4509">
            <v>0</v>
          </cell>
          <cell r="F4509">
            <v>8832000</v>
          </cell>
          <cell r="H4509" t="str">
            <v>IMPLANTE</v>
          </cell>
          <cell r="I4509" t="str">
            <v>Reemplazos articulares</v>
          </cell>
          <cell r="J4509" t="str">
            <v>Link</v>
          </cell>
        </row>
        <row r="4510">
          <cell r="A4510" t="str">
            <v>183-401/52</v>
          </cell>
          <cell r="B4510" t="str">
            <v>COPA TRABECULINK MULTIHOLE 52MM INSRT-C</v>
          </cell>
          <cell r="C4510">
            <v>8832000</v>
          </cell>
          <cell r="D4510">
            <v>0</v>
          </cell>
          <cell r="E4510">
            <v>0</v>
          </cell>
          <cell r="F4510">
            <v>8832000</v>
          </cell>
          <cell r="H4510" t="str">
            <v>IMPLANTE</v>
          </cell>
          <cell r="I4510" t="str">
            <v>Reemplazos articulares</v>
          </cell>
          <cell r="J4510" t="str">
            <v>Link</v>
          </cell>
        </row>
        <row r="4511">
          <cell r="A4511" t="str">
            <v>183-401/50</v>
          </cell>
          <cell r="B4511" t="str">
            <v>COPA TRABECULINK MULTIHOLE 50MM INSRT-C</v>
          </cell>
          <cell r="C4511">
            <v>8832000</v>
          </cell>
          <cell r="D4511">
            <v>0</v>
          </cell>
          <cell r="E4511">
            <v>0</v>
          </cell>
          <cell r="F4511">
            <v>8832000</v>
          </cell>
          <cell r="H4511" t="str">
            <v>IMPLANTE</v>
          </cell>
          <cell r="I4511" t="str">
            <v>Reemplazos articulares</v>
          </cell>
          <cell r="J4511" t="str">
            <v>Link</v>
          </cell>
        </row>
        <row r="4512">
          <cell r="A4512" t="str">
            <v>115LR</v>
          </cell>
          <cell r="B4512" t="str">
            <v>COPA STD PARED POSTERIOR 40 MM</v>
          </cell>
          <cell r="C4512">
            <v>0</v>
          </cell>
          <cell r="D4512">
            <v>0</v>
          </cell>
          <cell r="E4512">
            <v>0</v>
          </cell>
          <cell r="F4512">
            <v>0</v>
          </cell>
          <cell r="H4512" t="str">
            <v>IMPLANTE</v>
          </cell>
          <cell r="I4512" t="str">
            <v>Reemplazos articulares</v>
          </cell>
          <cell r="J4512" t="str">
            <v>Fico</v>
          </cell>
        </row>
        <row r="4513">
          <cell r="A4513" t="str">
            <v>110LR</v>
          </cell>
          <cell r="B4513" t="str">
            <v>COPA STANDAR PARED POSTERIOR 44 MM</v>
          </cell>
          <cell r="C4513">
            <v>0</v>
          </cell>
          <cell r="D4513">
            <v>0</v>
          </cell>
          <cell r="E4513">
            <v>0</v>
          </cell>
          <cell r="F4513">
            <v>0</v>
          </cell>
          <cell r="H4513" t="str">
            <v>IMPLANTE</v>
          </cell>
          <cell r="I4513" t="str">
            <v>Reemplazos articulares</v>
          </cell>
          <cell r="J4513" t="str">
            <v>Fico</v>
          </cell>
        </row>
        <row r="4514">
          <cell r="A4514" t="str">
            <v>HQCHC160</v>
          </cell>
          <cell r="B4514" t="str">
            <v>COPA QUATTRO VPS HAP T60 PNP</v>
          </cell>
          <cell r="C4514">
            <v>0</v>
          </cell>
          <cell r="D4514">
            <v>0</v>
          </cell>
          <cell r="E4514">
            <v>0</v>
          </cell>
          <cell r="F4514">
            <v>0</v>
          </cell>
          <cell r="G4514" t="str">
            <v>Cliente Especifico</v>
          </cell>
          <cell r="H4514" t="str">
            <v>IMPLANTE</v>
          </cell>
          <cell r="I4514" t="str">
            <v>Reemplazos articulares</v>
          </cell>
          <cell r="J4514" t="str">
            <v>Lepine</v>
          </cell>
        </row>
        <row r="4515">
          <cell r="A4515" t="str">
            <v>HQCHC158</v>
          </cell>
          <cell r="B4515" t="str">
            <v>COPA QUATTRO VPS HAP T58 PNP</v>
          </cell>
          <cell r="C4515">
            <v>0</v>
          </cell>
          <cell r="D4515">
            <v>0</v>
          </cell>
          <cell r="E4515">
            <v>0</v>
          </cell>
          <cell r="F4515">
            <v>0</v>
          </cell>
          <cell r="G4515" t="str">
            <v>Cliente Especifico</v>
          </cell>
          <cell r="H4515" t="str">
            <v>IMPLANTE</v>
          </cell>
          <cell r="I4515" t="str">
            <v>Reemplazos articulares</v>
          </cell>
          <cell r="J4515" t="str">
            <v>Lepine</v>
          </cell>
        </row>
        <row r="4516">
          <cell r="A4516" t="str">
            <v>HQCHC156</v>
          </cell>
          <cell r="B4516" t="str">
            <v>COPA QUATTRO VPS HAP T56 PNP</v>
          </cell>
          <cell r="C4516">
            <v>0</v>
          </cell>
          <cell r="D4516">
            <v>0</v>
          </cell>
          <cell r="E4516">
            <v>0</v>
          </cell>
          <cell r="F4516">
            <v>0</v>
          </cell>
          <cell r="G4516" t="str">
            <v>Cliente Especifico</v>
          </cell>
          <cell r="H4516" t="str">
            <v>IMPLANTE</v>
          </cell>
          <cell r="I4516" t="str">
            <v>Reemplazos articulares</v>
          </cell>
          <cell r="J4516" t="str">
            <v>Lepine</v>
          </cell>
        </row>
        <row r="4517">
          <cell r="A4517" t="str">
            <v>HQCHC154</v>
          </cell>
          <cell r="B4517" t="str">
            <v>COPA QUATTRO VPS HAP T54 PNP</v>
          </cell>
          <cell r="C4517">
            <v>0</v>
          </cell>
          <cell r="D4517">
            <v>0</v>
          </cell>
          <cell r="E4517">
            <v>0</v>
          </cell>
          <cell r="F4517">
            <v>0</v>
          </cell>
          <cell r="G4517" t="str">
            <v>Cliente Especifico</v>
          </cell>
          <cell r="H4517" t="str">
            <v>IMPLANTE</v>
          </cell>
          <cell r="I4517" t="str">
            <v>Reemplazos articulares</v>
          </cell>
          <cell r="J4517" t="str">
            <v>Lepine</v>
          </cell>
        </row>
        <row r="4518">
          <cell r="A4518" t="str">
            <v>HQCHC152</v>
          </cell>
          <cell r="B4518" t="str">
            <v>COPA QUATTRO VPS HAP T52 PNP</v>
          </cell>
          <cell r="C4518">
            <v>0</v>
          </cell>
          <cell r="D4518">
            <v>0</v>
          </cell>
          <cell r="E4518">
            <v>0</v>
          </cell>
          <cell r="F4518">
            <v>0</v>
          </cell>
          <cell r="G4518" t="str">
            <v>Cliente Especifico</v>
          </cell>
          <cell r="H4518" t="str">
            <v>IMPLANTE</v>
          </cell>
          <cell r="I4518" t="str">
            <v>Reemplazos articulares</v>
          </cell>
          <cell r="J4518" t="str">
            <v>Lepine</v>
          </cell>
        </row>
        <row r="4519">
          <cell r="A4519" t="str">
            <v>HQCHC150</v>
          </cell>
          <cell r="B4519" t="str">
            <v>COPA QUATTRO VPS HAP T50 PNP</v>
          </cell>
          <cell r="C4519">
            <v>0</v>
          </cell>
          <cell r="D4519">
            <v>0</v>
          </cell>
          <cell r="E4519">
            <v>0</v>
          </cell>
          <cell r="F4519">
            <v>0</v>
          </cell>
          <cell r="G4519" t="str">
            <v>Cliente Especifico</v>
          </cell>
          <cell r="H4519" t="str">
            <v>IMPLANTE</v>
          </cell>
          <cell r="I4519" t="str">
            <v>Reemplazos articulares</v>
          </cell>
          <cell r="J4519" t="str">
            <v>Lepine</v>
          </cell>
        </row>
        <row r="4520">
          <cell r="A4520" t="str">
            <v>HQCHC148</v>
          </cell>
          <cell r="B4520" t="str">
            <v>COPA QUATTRO VPS HAP T48 PNP</v>
          </cell>
          <cell r="C4520">
            <v>0</v>
          </cell>
          <cell r="D4520">
            <v>0</v>
          </cell>
          <cell r="E4520">
            <v>0</v>
          </cell>
          <cell r="F4520">
            <v>0</v>
          </cell>
          <cell r="G4520" t="str">
            <v>Cliente Especifico</v>
          </cell>
          <cell r="H4520" t="str">
            <v>IMPLANTE</v>
          </cell>
          <cell r="I4520" t="str">
            <v>Reemplazos articulares</v>
          </cell>
          <cell r="J4520" t="str">
            <v>Lepine</v>
          </cell>
        </row>
        <row r="4521">
          <cell r="A4521" t="str">
            <v>HQCHC146</v>
          </cell>
          <cell r="B4521" t="str">
            <v>COPA QUATTRO VPS HAP T46 PNP</v>
          </cell>
          <cell r="C4521">
            <v>0</v>
          </cell>
          <cell r="D4521">
            <v>0</v>
          </cell>
          <cell r="E4521">
            <v>0</v>
          </cell>
          <cell r="F4521">
            <v>0</v>
          </cell>
          <cell r="G4521" t="str">
            <v>Cliente Especifico</v>
          </cell>
          <cell r="H4521" t="str">
            <v>IMPLANTE</v>
          </cell>
          <cell r="I4521" t="str">
            <v>Reemplazos articulares</v>
          </cell>
          <cell r="J4521" t="str">
            <v>Lepine</v>
          </cell>
        </row>
        <row r="4522">
          <cell r="A4522" t="str">
            <v>HQCHC144</v>
          </cell>
          <cell r="B4522" t="str">
            <v>COPA QUATTRO VPS HAP T44 PNP</v>
          </cell>
          <cell r="C4522">
            <v>0</v>
          </cell>
          <cell r="D4522">
            <v>0</v>
          </cell>
          <cell r="E4522">
            <v>0</v>
          </cell>
          <cell r="F4522">
            <v>0</v>
          </cell>
          <cell r="G4522" t="str">
            <v>Cliente Especifico</v>
          </cell>
          <cell r="H4522" t="str">
            <v>IMPLANTE</v>
          </cell>
          <cell r="I4522" t="str">
            <v>Reemplazos articulares</v>
          </cell>
          <cell r="J4522" t="str">
            <v>Lepine</v>
          </cell>
        </row>
        <row r="4523">
          <cell r="A4523" t="str">
            <v>HQCPF148</v>
          </cell>
          <cell r="B4523" t="str">
            <v>COPA QUATTRO PF HAP T48 PNP</v>
          </cell>
          <cell r="C4523">
            <v>0</v>
          </cell>
          <cell r="D4523">
            <v>0</v>
          </cell>
          <cell r="E4523">
            <v>0</v>
          </cell>
          <cell r="F4523">
            <v>0</v>
          </cell>
          <cell r="G4523" t="str">
            <v>Cliente Especifico</v>
          </cell>
          <cell r="H4523" t="str">
            <v>IMPLANTE</v>
          </cell>
          <cell r="I4523" t="str">
            <v>Reemplazos articulares</v>
          </cell>
          <cell r="J4523" t="str">
            <v>Lepine</v>
          </cell>
        </row>
        <row r="4524">
          <cell r="A4524" t="str">
            <v>HQCCC160</v>
          </cell>
          <cell r="B4524" t="str">
            <v>COPA QUATTRO CEMENTADA T60 PNP</v>
          </cell>
          <cell r="C4524">
            <v>0</v>
          </cell>
          <cell r="D4524">
            <v>0</v>
          </cell>
          <cell r="E4524">
            <v>0</v>
          </cell>
          <cell r="F4524">
            <v>0</v>
          </cell>
          <cell r="G4524" t="str">
            <v>Cliente Especifico</v>
          </cell>
          <cell r="H4524" t="str">
            <v>IMPLANTE</v>
          </cell>
          <cell r="I4524" t="str">
            <v>Reemplazos articulares</v>
          </cell>
          <cell r="J4524" t="str">
            <v>Lepine</v>
          </cell>
        </row>
        <row r="4525">
          <cell r="A4525" t="str">
            <v>HQCCC158</v>
          </cell>
          <cell r="B4525" t="str">
            <v>COPA QUATTRO CEMENTADA T58 PNP</v>
          </cell>
          <cell r="C4525">
            <v>0</v>
          </cell>
          <cell r="D4525">
            <v>0</v>
          </cell>
          <cell r="E4525">
            <v>0</v>
          </cell>
          <cell r="F4525">
            <v>0</v>
          </cell>
          <cell r="G4525" t="str">
            <v>Cliente Especifico</v>
          </cell>
          <cell r="H4525" t="str">
            <v>IMPLANTE</v>
          </cell>
          <cell r="I4525" t="str">
            <v>Reemplazos articulares</v>
          </cell>
          <cell r="J4525" t="str">
            <v>Lepine</v>
          </cell>
        </row>
        <row r="4526">
          <cell r="A4526" t="str">
            <v>HQCCC156</v>
          </cell>
          <cell r="B4526" t="str">
            <v>COPA QUATTRO CEMENTADA T56 PNP</v>
          </cell>
          <cell r="C4526">
            <v>0</v>
          </cell>
          <cell r="D4526">
            <v>0</v>
          </cell>
          <cell r="E4526">
            <v>0</v>
          </cell>
          <cell r="F4526">
            <v>0</v>
          </cell>
          <cell r="G4526" t="str">
            <v>Cliente Especifico</v>
          </cell>
          <cell r="H4526" t="str">
            <v>IMPLANTE</v>
          </cell>
          <cell r="I4526" t="str">
            <v>Reemplazos articulares</v>
          </cell>
          <cell r="J4526" t="str">
            <v>Lepine</v>
          </cell>
        </row>
        <row r="4527">
          <cell r="A4527" t="str">
            <v>HQCCC154</v>
          </cell>
          <cell r="B4527" t="str">
            <v>COPA QUATTRO CEMENTADA T54 PNP</v>
          </cell>
          <cell r="C4527">
            <v>0</v>
          </cell>
          <cell r="D4527">
            <v>0</v>
          </cell>
          <cell r="E4527">
            <v>0</v>
          </cell>
          <cell r="F4527">
            <v>0</v>
          </cell>
          <cell r="G4527" t="str">
            <v>Cliente Especifico</v>
          </cell>
          <cell r="H4527" t="str">
            <v>IMPLANTE</v>
          </cell>
          <cell r="I4527" t="str">
            <v>Reemplazos articulares</v>
          </cell>
          <cell r="J4527" t="str">
            <v>Lepine</v>
          </cell>
        </row>
        <row r="4528">
          <cell r="A4528" t="str">
            <v>HQCCC152</v>
          </cell>
          <cell r="B4528" t="str">
            <v>COPA QUATTRO CEMENTADA T52 PNP</v>
          </cell>
          <cell r="C4528">
            <v>0</v>
          </cell>
          <cell r="D4528">
            <v>0</v>
          </cell>
          <cell r="E4528">
            <v>0</v>
          </cell>
          <cell r="F4528">
            <v>0</v>
          </cell>
          <cell r="G4528" t="str">
            <v>Cliente Especifico</v>
          </cell>
          <cell r="H4528" t="str">
            <v>IMPLANTE</v>
          </cell>
          <cell r="I4528" t="str">
            <v>Reemplazos articulares</v>
          </cell>
          <cell r="J4528" t="str">
            <v>Lepine</v>
          </cell>
        </row>
        <row r="4529">
          <cell r="A4529" t="str">
            <v>HQCCC150</v>
          </cell>
          <cell r="B4529" t="str">
            <v>COPA QUATTRO CEMENTADA T50 PNP</v>
          </cell>
          <cell r="C4529">
            <v>0</v>
          </cell>
          <cell r="D4529">
            <v>0</v>
          </cell>
          <cell r="E4529">
            <v>0</v>
          </cell>
          <cell r="F4529">
            <v>0</v>
          </cell>
          <cell r="G4529" t="str">
            <v>Cliente Especifico</v>
          </cell>
          <cell r="H4529" t="str">
            <v>IMPLANTE</v>
          </cell>
          <cell r="I4529" t="str">
            <v>Reemplazos articulares</v>
          </cell>
          <cell r="J4529" t="str">
            <v>Lepine</v>
          </cell>
        </row>
        <row r="4530">
          <cell r="A4530" t="str">
            <v>HQCCC148</v>
          </cell>
          <cell r="B4530" t="str">
            <v>COPA QUATTRO CEMENTADA T48 PNP</v>
          </cell>
          <cell r="C4530">
            <v>0</v>
          </cell>
          <cell r="D4530">
            <v>0</v>
          </cell>
          <cell r="E4530">
            <v>0</v>
          </cell>
          <cell r="F4530">
            <v>0</v>
          </cell>
          <cell r="G4530" t="str">
            <v>Cliente Especifico</v>
          </cell>
          <cell r="H4530" t="str">
            <v>IMPLANTE</v>
          </cell>
          <cell r="I4530" t="str">
            <v>Reemplazos articulares</v>
          </cell>
          <cell r="J4530" t="str">
            <v>Lepine</v>
          </cell>
        </row>
        <row r="4531">
          <cell r="A4531" t="str">
            <v>HQCCC146</v>
          </cell>
          <cell r="B4531" t="str">
            <v>COPA QUATTRO CEMENTADA T46 PNP</v>
          </cell>
          <cell r="C4531">
            <v>0</v>
          </cell>
          <cell r="D4531">
            <v>0</v>
          </cell>
          <cell r="E4531">
            <v>0</v>
          </cell>
          <cell r="F4531">
            <v>0</v>
          </cell>
          <cell r="G4531" t="str">
            <v>Cliente Especifico</v>
          </cell>
          <cell r="H4531" t="str">
            <v>IMPLANTE</v>
          </cell>
          <cell r="I4531" t="str">
            <v>Reemplazos articulares</v>
          </cell>
          <cell r="J4531" t="str">
            <v>Lepine</v>
          </cell>
        </row>
        <row r="4532">
          <cell r="A4532" t="str">
            <v>HQCCC144</v>
          </cell>
          <cell r="B4532" t="str">
            <v>COPA QUATTRO CEMENTADA T44 PNP</v>
          </cell>
          <cell r="C4532">
            <v>0</v>
          </cell>
          <cell r="D4532">
            <v>0</v>
          </cell>
          <cell r="E4532">
            <v>0</v>
          </cell>
          <cell r="F4532">
            <v>0</v>
          </cell>
          <cell r="G4532" t="str">
            <v>Cliente Especifico</v>
          </cell>
          <cell r="H4532" t="str">
            <v>IMPLANTE</v>
          </cell>
          <cell r="I4532" t="str">
            <v>Reemplazos articulares</v>
          </cell>
          <cell r="J4532" t="str">
            <v>Lepine</v>
          </cell>
        </row>
        <row r="4533">
          <cell r="A4533" t="str">
            <v>183-201/48</v>
          </cell>
          <cell r="B4533" t="str">
            <v>COPA NO CEMENTADA TRABECULINK 48 MM INSR</v>
          </cell>
          <cell r="C4533">
            <v>6806600</v>
          </cell>
          <cell r="D4533">
            <v>0</v>
          </cell>
          <cell r="E4533">
            <v>0</v>
          </cell>
          <cell r="F4533">
            <v>6806600</v>
          </cell>
          <cell r="H4533" t="str">
            <v>IMPLANTE</v>
          </cell>
          <cell r="I4533" t="str">
            <v>Reemplazos articulares</v>
          </cell>
          <cell r="J4533" t="str">
            <v>Link</v>
          </cell>
        </row>
        <row r="4534">
          <cell r="A4534" t="str">
            <v>183-201/46</v>
          </cell>
          <cell r="B4534" t="str">
            <v>COPA NO CEMENTADA TRABECULINK 46 MM INSR</v>
          </cell>
          <cell r="C4534">
            <v>6806600</v>
          </cell>
          <cell r="D4534">
            <v>0</v>
          </cell>
          <cell r="E4534">
            <v>0</v>
          </cell>
          <cell r="F4534">
            <v>6806600</v>
          </cell>
          <cell r="H4534" t="str">
            <v>IMPLANTE</v>
          </cell>
          <cell r="I4534" t="str">
            <v>Reemplazos articulares</v>
          </cell>
          <cell r="J4534" t="str">
            <v>Link</v>
          </cell>
        </row>
        <row r="4535">
          <cell r="A4535" t="str">
            <v>182-020/66</v>
          </cell>
          <cell r="B4535" t="str">
            <v>COPA NO CEMENTADA COMBICUP R* 66MM</v>
          </cell>
          <cell r="C4535">
            <v>9188500</v>
          </cell>
          <cell r="D4535">
            <v>0</v>
          </cell>
          <cell r="E4535">
            <v>0</v>
          </cell>
          <cell r="F4535">
            <v>9188500</v>
          </cell>
          <cell r="H4535" t="str">
            <v>IMPLANTE</v>
          </cell>
          <cell r="I4535" t="str">
            <v>Reemplazos articulares</v>
          </cell>
          <cell r="J4535" t="str">
            <v>Link</v>
          </cell>
        </row>
        <row r="4536">
          <cell r="A4536" t="str">
            <v>182-020/62</v>
          </cell>
          <cell r="B4536" t="str">
            <v>COPA NO CEMENTADA COMBICUP R* 62MM</v>
          </cell>
          <cell r="C4536">
            <v>9188500</v>
          </cell>
          <cell r="D4536">
            <v>0</v>
          </cell>
          <cell r="E4536">
            <v>0</v>
          </cell>
          <cell r="F4536">
            <v>9188500</v>
          </cell>
          <cell r="H4536" t="str">
            <v>IMPLANTE</v>
          </cell>
          <cell r="I4536" t="str">
            <v>Reemplazos articulares</v>
          </cell>
          <cell r="J4536" t="str">
            <v>Link</v>
          </cell>
        </row>
        <row r="4537">
          <cell r="A4537" t="str">
            <v>182-020/58</v>
          </cell>
          <cell r="B4537" t="str">
            <v>COPA NO CEMENTADA COMBICUP R* 58MM</v>
          </cell>
          <cell r="C4537">
            <v>9188500</v>
          </cell>
          <cell r="D4537">
            <v>0</v>
          </cell>
          <cell r="E4537">
            <v>0</v>
          </cell>
          <cell r="F4537">
            <v>9188500</v>
          </cell>
          <cell r="H4537" t="str">
            <v>IMPLANTE</v>
          </cell>
          <cell r="I4537" t="str">
            <v>Reemplazos articulares</v>
          </cell>
          <cell r="J4537" t="str">
            <v>Link</v>
          </cell>
        </row>
        <row r="4538">
          <cell r="A4538" t="str">
            <v>182-020/54</v>
          </cell>
          <cell r="B4538" t="str">
            <v>COPA NO CEMENTADA COMBICUP R *54MM</v>
          </cell>
          <cell r="C4538">
            <v>9188500</v>
          </cell>
          <cell r="D4538">
            <v>0</v>
          </cell>
          <cell r="E4538">
            <v>0</v>
          </cell>
          <cell r="F4538">
            <v>9188500</v>
          </cell>
          <cell r="H4538" t="str">
            <v>IMPLANTE</v>
          </cell>
          <cell r="I4538" t="str">
            <v>Reemplazos articulares</v>
          </cell>
          <cell r="J4538" t="str">
            <v>Link</v>
          </cell>
        </row>
        <row r="4539">
          <cell r="A4539" t="str">
            <v>182-020/50</v>
          </cell>
          <cell r="B4539" t="str">
            <v>COPA NO CEMENTADA COMBICUP R *50MM</v>
          </cell>
          <cell r="C4539">
            <v>9188500</v>
          </cell>
          <cell r="D4539">
            <v>0</v>
          </cell>
          <cell r="E4539">
            <v>0</v>
          </cell>
          <cell r="F4539">
            <v>9188500</v>
          </cell>
          <cell r="H4539" t="str">
            <v>IMPLANTE</v>
          </cell>
          <cell r="I4539" t="str">
            <v>Reemplazos articulares</v>
          </cell>
          <cell r="J4539" t="str">
            <v>Link</v>
          </cell>
        </row>
        <row r="4540">
          <cell r="A4540" t="str">
            <v>182-001/62</v>
          </cell>
          <cell r="B4540" t="str">
            <v>COPA NO CEMENTADA COMBICUP PF62 INSERT.L</v>
          </cell>
          <cell r="C4540">
            <v>2800000</v>
          </cell>
          <cell r="D4540">
            <v>0</v>
          </cell>
          <cell r="E4540">
            <v>0</v>
          </cell>
          <cell r="F4540">
            <v>2800000</v>
          </cell>
          <cell r="H4540" t="str">
            <v>IMPLANTE</v>
          </cell>
          <cell r="I4540" t="str">
            <v>Reemplazos articulares</v>
          </cell>
          <cell r="J4540" t="str">
            <v>Link</v>
          </cell>
        </row>
        <row r="4541">
          <cell r="A4541" t="str">
            <v>182-001/60</v>
          </cell>
          <cell r="B4541" t="str">
            <v>COPA NO CEMENTADA COMBICUP PF60 INSERT.L</v>
          </cell>
          <cell r="C4541">
            <v>2800000</v>
          </cell>
          <cell r="D4541">
            <v>0</v>
          </cell>
          <cell r="E4541">
            <v>0</v>
          </cell>
          <cell r="F4541">
            <v>2800000</v>
          </cell>
          <cell r="H4541" t="str">
            <v>IMPLANTE</v>
          </cell>
          <cell r="I4541" t="str">
            <v>Reemplazos articulares</v>
          </cell>
          <cell r="J4541" t="str">
            <v>Link</v>
          </cell>
        </row>
        <row r="4542">
          <cell r="A4542" t="str">
            <v>182-001/58</v>
          </cell>
          <cell r="B4542" t="str">
            <v>COPA NO CEMENTADA COMBICUP PF58 INSERT.L</v>
          </cell>
          <cell r="C4542">
            <v>2800000</v>
          </cell>
          <cell r="D4542">
            <v>0</v>
          </cell>
          <cell r="E4542">
            <v>0</v>
          </cell>
          <cell r="F4542">
            <v>2800000</v>
          </cell>
          <cell r="H4542" t="str">
            <v>IMPLANTE</v>
          </cell>
          <cell r="I4542" t="str">
            <v>Reemplazos articulares</v>
          </cell>
          <cell r="J4542" t="str">
            <v>Link</v>
          </cell>
        </row>
        <row r="4543">
          <cell r="A4543" t="str">
            <v>182-001/56</v>
          </cell>
          <cell r="B4543" t="str">
            <v>COPA NO CEMENTADA COMBICUP PF56 INSERT.L</v>
          </cell>
          <cell r="C4543">
            <v>2800000</v>
          </cell>
          <cell r="D4543">
            <v>0</v>
          </cell>
          <cell r="E4543">
            <v>0</v>
          </cell>
          <cell r="F4543">
            <v>2800000</v>
          </cell>
          <cell r="H4543" t="str">
            <v>IMPLANTE</v>
          </cell>
          <cell r="I4543" t="str">
            <v>Reemplazos articulares</v>
          </cell>
          <cell r="J4543" t="str">
            <v>Link</v>
          </cell>
        </row>
        <row r="4544">
          <cell r="A4544" t="str">
            <v>182-001/54</v>
          </cell>
          <cell r="B4544" t="str">
            <v>COPA NO CEMENTADA COMBICUP PF54 INSERT.L</v>
          </cell>
          <cell r="C4544">
            <v>2800000</v>
          </cell>
          <cell r="D4544">
            <v>0</v>
          </cell>
          <cell r="E4544">
            <v>0</v>
          </cell>
          <cell r="F4544">
            <v>2800000</v>
          </cell>
          <cell r="H4544" t="str">
            <v>IMPLANTE</v>
          </cell>
          <cell r="I4544" t="str">
            <v>Reemplazos articulares</v>
          </cell>
          <cell r="J4544" t="str">
            <v>Link</v>
          </cell>
        </row>
        <row r="4545">
          <cell r="A4545" t="str">
            <v>182-001/52</v>
          </cell>
          <cell r="B4545" t="str">
            <v>COPA NO CEMENTADA COMBICUP PF52 INSERT.M</v>
          </cell>
          <cell r="C4545">
            <v>2800000</v>
          </cell>
          <cell r="D4545">
            <v>0</v>
          </cell>
          <cell r="E4545">
            <v>0</v>
          </cell>
          <cell r="F4545">
            <v>2800000</v>
          </cell>
          <cell r="H4545" t="str">
            <v>IMPLANTE</v>
          </cell>
          <cell r="I4545" t="str">
            <v>Reemplazos articulares</v>
          </cell>
          <cell r="J4545" t="str">
            <v>Link</v>
          </cell>
        </row>
        <row r="4546">
          <cell r="A4546" t="str">
            <v>182-001/50</v>
          </cell>
          <cell r="B4546" t="str">
            <v>COPA NO CEMENTADA COMBICUP PF50 INSERT.M</v>
          </cell>
          <cell r="C4546">
            <v>2800000</v>
          </cell>
          <cell r="D4546">
            <v>0</v>
          </cell>
          <cell r="E4546">
            <v>0</v>
          </cell>
          <cell r="F4546">
            <v>2800000</v>
          </cell>
          <cell r="H4546" t="str">
            <v>IMPLANTE</v>
          </cell>
          <cell r="I4546" t="str">
            <v>Reemplazos articulares</v>
          </cell>
          <cell r="J4546" t="str">
            <v>Link</v>
          </cell>
        </row>
        <row r="4547">
          <cell r="A4547" t="str">
            <v>182-001/48</v>
          </cell>
          <cell r="B4547" t="str">
            <v>COPA NO CEMENTADA COMBICUP PF48 INSERT.S</v>
          </cell>
          <cell r="C4547">
            <v>2800000</v>
          </cell>
          <cell r="D4547">
            <v>0</v>
          </cell>
          <cell r="E4547">
            <v>0</v>
          </cell>
          <cell r="F4547">
            <v>2800000</v>
          </cell>
          <cell r="H4547" t="str">
            <v>IMPLANTE</v>
          </cell>
          <cell r="I4547" t="str">
            <v>Reemplazos articulares</v>
          </cell>
          <cell r="J4547" t="str">
            <v>Link</v>
          </cell>
        </row>
        <row r="4548">
          <cell r="A4548" t="str">
            <v>182-001/46</v>
          </cell>
          <cell r="B4548" t="str">
            <v>COPA NO CEMENTADA COMBICUP PF46 INSERT.S</v>
          </cell>
          <cell r="C4548">
            <v>2800000</v>
          </cell>
          <cell r="D4548">
            <v>0</v>
          </cell>
          <cell r="E4548">
            <v>0</v>
          </cell>
          <cell r="F4548">
            <v>2800000</v>
          </cell>
          <cell r="H4548" t="str">
            <v>IMPLANTE</v>
          </cell>
          <cell r="I4548" t="str">
            <v>Reemplazos articulares</v>
          </cell>
          <cell r="J4548" t="str">
            <v>Link</v>
          </cell>
        </row>
        <row r="4549">
          <cell r="A4549" t="str">
            <v>182-001/44</v>
          </cell>
          <cell r="B4549" t="str">
            <v>COPA NO CEMENTADA COMBICUP PF44 INSERT.S</v>
          </cell>
          <cell r="C4549">
            <v>2800000</v>
          </cell>
          <cell r="D4549">
            <v>0</v>
          </cell>
          <cell r="E4549">
            <v>0</v>
          </cell>
          <cell r="F4549">
            <v>2800000</v>
          </cell>
          <cell r="H4549" t="str">
            <v>IMPLANTE</v>
          </cell>
          <cell r="I4549" t="str">
            <v>Reemplazos articulares</v>
          </cell>
          <cell r="J4549" t="str">
            <v>Link</v>
          </cell>
        </row>
        <row r="4550">
          <cell r="A4550" t="str">
            <v>183-110/72</v>
          </cell>
          <cell r="B4550" t="str">
            <v>COPA NO CEMENT.MOBILELINK 72 MM INSRT. F</v>
          </cell>
          <cell r="C4550">
            <v>2800000</v>
          </cell>
          <cell r="D4550">
            <v>0</v>
          </cell>
          <cell r="E4550">
            <v>0</v>
          </cell>
          <cell r="F4550">
            <v>2800000</v>
          </cell>
          <cell r="H4550" t="str">
            <v>IMPLANTE</v>
          </cell>
          <cell r="I4550" t="str">
            <v>Reemplazos articulares</v>
          </cell>
          <cell r="J4550" t="str">
            <v>Link</v>
          </cell>
        </row>
        <row r="4551">
          <cell r="A4551" t="str">
            <v>183-110/70</v>
          </cell>
          <cell r="B4551" t="str">
            <v>COPA NO CEMENT.MOBILELINK 70 MM INSRT. F</v>
          </cell>
          <cell r="C4551">
            <v>2800000</v>
          </cell>
          <cell r="D4551">
            <v>0</v>
          </cell>
          <cell r="E4551">
            <v>0</v>
          </cell>
          <cell r="F4551">
            <v>2800000</v>
          </cell>
          <cell r="H4551" t="str">
            <v>IMPLANTE</v>
          </cell>
          <cell r="I4551" t="str">
            <v>Reemplazos articulares</v>
          </cell>
          <cell r="J4551" t="str">
            <v>Link</v>
          </cell>
        </row>
        <row r="4552">
          <cell r="A4552" t="str">
            <v>183-110/68</v>
          </cell>
          <cell r="B4552" t="str">
            <v>COPA NO CEMENT.MOBILELINK 68 MM INSRT. F</v>
          </cell>
          <cell r="C4552">
            <v>2800000</v>
          </cell>
          <cell r="D4552">
            <v>0</v>
          </cell>
          <cell r="E4552">
            <v>0</v>
          </cell>
          <cell r="F4552">
            <v>2800000</v>
          </cell>
          <cell r="H4552" t="str">
            <v>IMPLANTE</v>
          </cell>
          <cell r="I4552" t="str">
            <v>Reemplazos articulares</v>
          </cell>
          <cell r="J4552" t="str">
            <v>Link</v>
          </cell>
        </row>
        <row r="4553">
          <cell r="A4553" t="str">
            <v>183-110/66</v>
          </cell>
          <cell r="B4553" t="str">
            <v>COPA NO CEMENT.MOBILELINK 66 MM INSRT. F</v>
          </cell>
          <cell r="C4553">
            <v>2800000</v>
          </cell>
          <cell r="D4553">
            <v>0</v>
          </cell>
          <cell r="E4553">
            <v>0</v>
          </cell>
          <cell r="F4553">
            <v>2800000</v>
          </cell>
          <cell r="H4553" t="str">
            <v>IMPLANTE</v>
          </cell>
          <cell r="I4553" t="str">
            <v>Reemplazos articulares</v>
          </cell>
          <cell r="J4553" t="str">
            <v>Link</v>
          </cell>
        </row>
        <row r="4554">
          <cell r="A4554" t="str">
            <v>183-110/64</v>
          </cell>
          <cell r="B4554" t="str">
            <v>COPA NO CEMENT.MOBILELINK 64 MM INSRT. F</v>
          </cell>
          <cell r="C4554">
            <v>2800000</v>
          </cell>
          <cell r="D4554">
            <v>0</v>
          </cell>
          <cell r="E4554">
            <v>0</v>
          </cell>
          <cell r="F4554">
            <v>2800000</v>
          </cell>
          <cell r="H4554" t="str">
            <v>IMPLANTE</v>
          </cell>
          <cell r="I4554" t="str">
            <v>Reemplazos articulares</v>
          </cell>
          <cell r="J4554" t="str">
            <v>Link</v>
          </cell>
        </row>
        <row r="4555">
          <cell r="A4555" t="str">
            <v>183-101/62</v>
          </cell>
          <cell r="B4555" t="str">
            <v>COPA NO CEMENT.MOBILELINK 62 MM INSRT. F</v>
          </cell>
          <cell r="C4555">
            <v>3100000</v>
          </cell>
          <cell r="D4555">
            <v>0</v>
          </cell>
          <cell r="E4555">
            <v>0</v>
          </cell>
          <cell r="F4555">
            <v>3100000</v>
          </cell>
          <cell r="H4555" t="str">
            <v>IMPLANTE</v>
          </cell>
          <cell r="I4555" t="str">
            <v>Reemplazos articulares</v>
          </cell>
          <cell r="J4555" t="str">
            <v>Link</v>
          </cell>
        </row>
        <row r="4556">
          <cell r="A4556" t="str">
            <v>183-110/62</v>
          </cell>
          <cell r="B4556" t="str">
            <v>COPA NO CEMENT.MOBILELINK 62 MM INSRT. F</v>
          </cell>
          <cell r="C4556">
            <v>2800000</v>
          </cell>
          <cell r="D4556">
            <v>0</v>
          </cell>
          <cell r="E4556">
            <v>0</v>
          </cell>
          <cell r="F4556">
            <v>2800000</v>
          </cell>
          <cell r="H4556" t="str">
            <v>IMPLANTE</v>
          </cell>
          <cell r="I4556" t="str">
            <v>Reemplazos articulares</v>
          </cell>
          <cell r="J4556" t="str">
            <v>Link</v>
          </cell>
        </row>
        <row r="4557">
          <cell r="A4557" t="str">
            <v>183-101/60</v>
          </cell>
          <cell r="B4557" t="str">
            <v>COPA NO CEMENT.MOBILELINK 60 MM INSRT. E</v>
          </cell>
          <cell r="C4557">
            <v>3100000</v>
          </cell>
          <cell r="D4557">
            <v>0</v>
          </cell>
          <cell r="E4557">
            <v>0</v>
          </cell>
          <cell r="F4557">
            <v>3100000</v>
          </cell>
          <cell r="H4557" t="str">
            <v>IMPLANTE</v>
          </cell>
          <cell r="I4557" t="str">
            <v>Reemplazos articulares</v>
          </cell>
          <cell r="J4557" t="str">
            <v>Link</v>
          </cell>
        </row>
        <row r="4558">
          <cell r="A4558" t="str">
            <v>183-110/60</v>
          </cell>
          <cell r="B4558" t="str">
            <v>COPA NO CEMENT.MOBILELINK 60 MM INSRT. E</v>
          </cell>
          <cell r="C4558">
            <v>2800000</v>
          </cell>
          <cell r="D4558">
            <v>0</v>
          </cell>
          <cell r="E4558">
            <v>0</v>
          </cell>
          <cell r="F4558">
            <v>2800000</v>
          </cell>
          <cell r="H4558" t="str">
            <v>IMPLANTE</v>
          </cell>
          <cell r="I4558" t="str">
            <v>Reemplazos articulares</v>
          </cell>
          <cell r="J4558" t="str">
            <v>Link</v>
          </cell>
        </row>
        <row r="4559">
          <cell r="A4559" t="str">
            <v>183-101/58</v>
          </cell>
          <cell r="B4559" t="str">
            <v>COPA NO CEMENT.MOBILELINK 58 MM INSRT. E</v>
          </cell>
          <cell r="C4559">
            <v>3100000</v>
          </cell>
          <cell r="D4559">
            <v>0</v>
          </cell>
          <cell r="E4559">
            <v>0</v>
          </cell>
          <cell r="F4559">
            <v>3100000</v>
          </cell>
          <cell r="H4559" t="str">
            <v>IMPLANTE</v>
          </cell>
          <cell r="I4559" t="str">
            <v>Reemplazos articulares</v>
          </cell>
          <cell r="J4559" t="str">
            <v>Link</v>
          </cell>
        </row>
        <row r="4560">
          <cell r="A4560" t="str">
            <v>183-110/58</v>
          </cell>
          <cell r="B4560" t="str">
            <v>COPA NO CEMENT.MOBILELINK 58 MM INSRT. E</v>
          </cell>
          <cell r="C4560">
            <v>2800000</v>
          </cell>
          <cell r="D4560">
            <v>0</v>
          </cell>
          <cell r="E4560">
            <v>0</v>
          </cell>
          <cell r="F4560">
            <v>2800000</v>
          </cell>
          <cell r="H4560" t="str">
            <v>IMPLANTE</v>
          </cell>
          <cell r="I4560" t="str">
            <v>Reemplazos articulares</v>
          </cell>
          <cell r="J4560" t="str">
            <v>Link</v>
          </cell>
        </row>
        <row r="4561">
          <cell r="A4561" t="str">
            <v>183-101/56</v>
          </cell>
          <cell r="B4561" t="str">
            <v>COPA NO CEMENT.MOBILELINK 56 MM INSRT. D</v>
          </cell>
          <cell r="C4561">
            <v>3100000</v>
          </cell>
          <cell r="D4561">
            <v>0</v>
          </cell>
          <cell r="E4561">
            <v>0</v>
          </cell>
          <cell r="F4561">
            <v>3100000</v>
          </cell>
          <cell r="H4561" t="str">
            <v>IMPLANTE</v>
          </cell>
          <cell r="I4561" t="str">
            <v>Reemplazos articulares</v>
          </cell>
          <cell r="J4561" t="str">
            <v>Link</v>
          </cell>
        </row>
        <row r="4562">
          <cell r="A4562" t="str">
            <v>183-110/56</v>
          </cell>
          <cell r="B4562" t="str">
            <v>COPA NO CEMENT.MOBILELINK 56 MM INSRT. D</v>
          </cell>
          <cell r="C4562">
            <v>2800000</v>
          </cell>
          <cell r="D4562">
            <v>0</v>
          </cell>
          <cell r="E4562">
            <v>0</v>
          </cell>
          <cell r="F4562">
            <v>2800000</v>
          </cell>
          <cell r="H4562" t="str">
            <v>IMPLANTE</v>
          </cell>
          <cell r="I4562" t="str">
            <v>Reemplazos articulares</v>
          </cell>
          <cell r="J4562" t="str">
            <v>Link</v>
          </cell>
        </row>
        <row r="4563">
          <cell r="A4563" t="str">
            <v>183-101/54</v>
          </cell>
          <cell r="B4563" t="str">
            <v>COPA NO CEMENT.MOBILELINK 54 MM INSRT. D</v>
          </cell>
          <cell r="C4563">
            <v>3100000</v>
          </cell>
          <cell r="D4563">
            <v>0</v>
          </cell>
          <cell r="E4563">
            <v>0</v>
          </cell>
          <cell r="F4563">
            <v>3100000</v>
          </cell>
          <cell r="H4563" t="str">
            <v>IMPLANTE</v>
          </cell>
          <cell r="I4563" t="str">
            <v>Reemplazos articulares</v>
          </cell>
          <cell r="J4563" t="str">
            <v>Link</v>
          </cell>
        </row>
        <row r="4564">
          <cell r="A4564" t="str">
            <v>183-110/54</v>
          </cell>
          <cell r="B4564" t="str">
            <v>COPA NO CEMENT.MOBILELINK 54 MM INSRT. D</v>
          </cell>
          <cell r="C4564">
            <v>2800000</v>
          </cell>
          <cell r="D4564">
            <v>0</v>
          </cell>
          <cell r="E4564">
            <v>0</v>
          </cell>
          <cell r="F4564">
            <v>2800000</v>
          </cell>
          <cell r="H4564" t="str">
            <v>IMPLANTE</v>
          </cell>
          <cell r="I4564" t="str">
            <v>Reemplazos articulares</v>
          </cell>
          <cell r="J4564" t="str">
            <v>Link</v>
          </cell>
        </row>
        <row r="4565">
          <cell r="A4565" t="str">
            <v>183-101/52</v>
          </cell>
          <cell r="B4565" t="str">
            <v>COPA NO CEMENT.MOBILELINK 52 MM INSRT. C</v>
          </cell>
          <cell r="C4565">
            <v>3100000</v>
          </cell>
          <cell r="D4565">
            <v>0</v>
          </cell>
          <cell r="E4565">
            <v>0</v>
          </cell>
          <cell r="F4565">
            <v>3100000</v>
          </cell>
          <cell r="H4565" t="str">
            <v>IMPLANTE</v>
          </cell>
          <cell r="I4565" t="str">
            <v>Reemplazos articulares</v>
          </cell>
          <cell r="J4565" t="str">
            <v>Link</v>
          </cell>
        </row>
        <row r="4566">
          <cell r="A4566" t="str">
            <v>183-110/52</v>
          </cell>
          <cell r="B4566" t="str">
            <v>COPA NO CEMENT.MOBILELINK 52 MM INSRT. C</v>
          </cell>
          <cell r="C4566">
            <v>2800000</v>
          </cell>
          <cell r="D4566">
            <v>0</v>
          </cell>
          <cell r="E4566">
            <v>0</v>
          </cell>
          <cell r="F4566">
            <v>2800000</v>
          </cell>
          <cell r="H4566" t="str">
            <v>IMPLANTE</v>
          </cell>
          <cell r="I4566" t="str">
            <v>Reemplazos articulares</v>
          </cell>
          <cell r="J4566" t="str">
            <v>Link</v>
          </cell>
        </row>
        <row r="4567">
          <cell r="A4567" t="str">
            <v>183-101/50</v>
          </cell>
          <cell r="B4567" t="str">
            <v>COPA NO CEMENT.MOBILELINK 50 MM INSRT. C</v>
          </cell>
          <cell r="C4567">
            <v>3100000</v>
          </cell>
          <cell r="D4567">
            <v>0</v>
          </cell>
          <cell r="E4567">
            <v>0</v>
          </cell>
          <cell r="F4567">
            <v>3100000</v>
          </cell>
          <cell r="H4567" t="str">
            <v>IMPLANTE</v>
          </cell>
          <cell r="I4567" t="str">
            <v>Reemplazos articulares</v>
          </cell>
          <cell r="J4567" t="str">
            <v>Link</v>
          </cell>
        </row>
        <row r="4568">
          <cell r="A4568" t="str">
            <v>183-110/50</v>
          </cell>
          <cell r="B4568" t="str">
            <v>COPA NO CEMENT.MOBILELINK 50 MM INSRT. C</v>
          </cell>
          <cell r="C4568">
            <v>2800000</v>
          </cell>
          <cell r="D4568">
            <v>0</v>
          </cell>
          <cell r="E4568">
            <v>0</v>
          </cell>
          <cell r="F4568">
            <v>2800000</v>
          </cell>
          <cell r="H4568" t="str">
            <v>IMPLANTE</v>
          </cell>
          <cell r="I4568" t="str">
            <v>Reemplazos articulares</v>
          </cell>
          <cell r="J4568" t="str">
            <v>Link</v>
          </cell>
        </row>
        <row r="4569">
          <cell r="A4569" t="str">
            <v>183-101/48</v>
          </cell>
          <cell r="B4569" t="str">
            <v>COPA NO CEMENT.MOBILELINK 48 MM INSRT. B</v>
          </cell>
          <cell r="C4569">
            <v>3100000</v>
          </cell>
          <cell r="D4569">
            <v>0</v>
          </cell>
          <cell r="E4569">
            <v>0</v>
          </cell>
          <cell r="F4569">
            <v>3100000</v>
          </cell>
          <cell r="H4569" t="str">
            <v>IMPLANTE</v>
          </cell>
          <cell r="I4569" t="str">
            <v>Reemplazos articulares</v>
          </cell>
          <cell r="J4569" t="str">
            <v>Link</v>
          </cell>
        </row>
        <row r="4570">
          <cell r="A4570" t="str">
            <v>183-110/48</v>
          </cell>
          <cell r="B4570" t="str">
            <v>COPA NO CEMENT.MOBILELINK 48 MM INSRT. B</v>
          </cell>
          <cell r="C4570">
            <v>2800000</v>
          </cell>
          <cell r="D4570">
            <v>0</v>
          </cell>
          <cell r="E4570">
            <v>0</v>
          </cell>
          <cell r="F4570">
            <v>2800000</v>
          </cell>
          <cell r="H4570" t="str">
            <v>IMPLANTE</v>
          </cell>
          <cell r="I4570" t="str">
            <v>Reemplazos articulares</v>
          </cell>
          <cell r="J4570" t="str">
            <v>Link</v>
          </cell>
        </row>
        <row r="4571">
          <cell r="A4571" t="str">
            <v>183-101/46</v>
          </cell>
          <cell r="B4571" t="str">
            <v>COPA NO CEMENT.MOBILELINK 46 MM INSRT. B</v>
          </cell>
          <cell r="C4571">
            <v>3100000</v>
          </cell>
          <cell r="D4571">
            <v>0</v>
          </cell>
          <cell r="E4571">
            <v>0</v>
          </cell>
          <cell r="F4571">
            <v>3100000</v>
          </cell>
          <cell r="H4571" t="str">
            <v>IMPLANTE</v>
          </cell>
          <cell r="I4571" t="str">
            <v>Reemplazos articulares</v>
          </cell>
          <cell r="J4571" t="str">
            <v>Link</v>
          </cell>
        </row>
        <row r="4572">
          <cell r="A4572" t="str">
            <v>183-110/46</v>
          </cell>
          <cell r="B4572" t="str">
            <v>COPA NO CEMENT.MOBILELINK 46 MM INSRT. B</v>
          </cell>
          <cell r="C4572">
            <v>2800000</v>
          </cell>
          <cell r="D4572">
            <v>0</v>
          </cell>
          <cell r="E4572">
            <v>0</v>
          </cell>
          <cell r="F4572">
            <v>2800000</v>
          </cell>
          <cell r="H4572" t="str">
            <v>IMPLANTE</v>
          </cell>
          <cell r="I4572" t="str">
            <v>Reemplazos articulares</v>
          </cell>
          <cell r="J4572" t="str">
            <v>Link</v>
          </cell>
        </row>
        <row r="4573">
          <cell r="A4573" t="str">
            <v>183-101/44</v>
          </cell>
          <cell r="B4573" t="str">
            <v>COPA NO CEMENT.MOBILELINK 44 MM INSRT. A</v>
          </cell>
          <cell r="C4573">
            <v>3100000</v>
          </cell>
          <cell r="D4573">
            <v>0</v>
          </cell>
          <cell r="E4573">
            <v>0</v>
          </cell>
          <cell r="F4573">
            <v>3100000</v>
          </cell>
          <cell r="H4573" t="str">
            <v>IMPLANTE</v>
          </cell>
          <cell r="I4573" t="str">
            <v>Reemplazos articulares</v>
          </cell>
          <cell r="J4573" t="str">
            <v>Link</v>
          </cell>
        </row>
        <row r="4574">
          <cell r="A4574" t="str">
            <v>183-110/44</v>
          </cell>
          <cell r="B4574" t="str">
            <v>COPA NO CEMENT.MOBILELINK 44 MM INSRT. A</v>
          </cell>
          <cell r="C4574">
            <v>2800000</v>
          </cell>
          <cell r="D4574">
            <v>0</v>
          </cell>
          <cell r="E4574">
            <v>0</v>
          </cell>
          <cell r="F4574">
            <v>2800000</v>
          </cell>
          <cell r="H4574" t="str">
            <v>IMPLANTE</v>
          </cell>
          <cell r="I4574" t="str">
            <v>Reemplazos articulares</v>
          </cell>
          <cell r="J4574" t="str">
            <v>Link</v>
          </cell>
        </row>
        <row r="4575">
          <cell r="A4575" t="str">
            <v>183-101/42</v>
          </cell>
          <cell r="B4575" t="str">
            <v>COPA NO CEMENT.MOBILELINK 42 MM INSRT. A</v>
          </cell>
          <cell r="C4575">
            <v>3100000</v>
          </cell>
          <cell r="D4575">
            <v>0</v>
          </cell>
          <cell r="E4575">
            <v>0</v>
          </cell>
          <cell r="F4575">
            <v>3100000</v>
          </cell>
          <cell r="H4575" t="str">
            <v>IMPLANTE</v>
          </cell>
          <cell r="I4575" t="str">
            <v>Reemplazos articulares</v>
          </cell>
          <cell r="J4575" t="str">
            <v>Link</v>
          </cell>
        </row>
        <row r="4576">
          <cell r="A4576" t="str">
            <v>183-110/42</v>
          </cell>
          <cell r="B4576" t="str">
            <v>COPA NO CEMENT.MOBILELINK 42 MM INSRT. A</v>
          </cell>
          <cell r="C4576">
            <v>2800000</v>
          </cell>
          <cell r="D4576">
            <v>0</v>
          </cell>
          <cell r="E4576">
            <v>0</v>
          </cell>
          <cell r="F4576">
            <v>2800000</v>
          </cell>
          <cell r="H4576" t="str">
            <v>IMPLANTE</v>
          </cell>
          <cell r="I4576" t="str">
            <v>Reemplazos articulares</v>
          </cell>
          <cell r="J4576" t="str">
            <v>Link</v>
          </cell>
        </row>
        <row r="4577">
          <cell r="A4577" t="str">
            <v>183-201/72</v>
          </cell>
          <cell r="B4577" t="str">
            <v>COPA NO CEMEN.TRABECULINK 72 MM INSRT. F</v>
          </cell>
          <cell r="C4577">
            <v>9200000</v>
          </cell>
          <cell r="D4577">
            <v>0</v>
          </cell>
          <cell r="E4577">
            <v>0</v>
          </cell>
          <cell r="F4577">
            <v>9200000</v>
          </cell>
          <cell r="H4577" t="str">
            <v>IMPLANTE</v>
          </cell>
          <cell r="I4577" t="str">
            <v>Reemplazos articulares</v>
          </cell>
          <cell r="J4577" t="str">
            <v>Link</v>
          </cell>
        </row>
        <row r="4578">
          <cell r="A4578" t="str">
            <v>183-201/70</v>
          </cell>
          <cell r="B4578" t="str">
            <v>COPA NO CEMEN.TRABECULINK 70 MM INSRT. F</v>
          </cell>
          <cell r="C4578">
            <v>9200000</v>
          </cell>
          <cell r="D4578">
            <v>0</v>
          </cell>
          <cell r="E4578">
            <v>0</v>
          </cell>
          <cell r="F4578">
            <v>9200000</v>
          </cell>
          <cell r="H4578" t="str">
            <v>IMPLANTE</v>
          </cell>
          <cell r="I4578" t="str">
            <v>Reemplazos articulares</v>
          </cell>
          <cell r="J4578" t="str">
            <v>Link</v>
          </cell>
        </row>
        <row r="4579">
          <cell r="A4579" t="str">
            <v>183-201/68</v>
          </cell>
          <cell r="B4579" t="str">
            <v>COPA NO CEMEN.TRABECULINK 68 MM INSRT. F</v>
          </cell>
          <cell r="C4579">
            <v>9200000</v>
          </cell>
          <cell r="D4579">
            <v>0</v>
          </cell>
          <cell r="E4579">
            <v>0</v>
          </cell>
          <cell r="F4579">
            <v>9200000</v>
          </cell>
          <cell r="H4579" t="str">
            <v>IMPLANTE</v>
          </cell>
          <cell r="I4579" t="str">
            <v>Reemplazos articulares</v>
          </cell>
          <cell r="J4579" t="str">
            <v>Link</v>
          </cell>
        </row>
        <row r="4580">
          <cell r="A4580" t="str">
            <v>183-201/66</v>
          </cell>
          <cell r="B4580" t="str">
            <v>COPA NO CEMEN.TRABECULINK 66 MM INSRT. F</v>
          </cell>
          <cell r="C4580">
            <v>9200000</v>
          </cell>
          <cell r="D4580">
            <v>0</v>
          </cell>
          <cell r="E4580">
            <v>0</v>
          </cell>
          <cell r="F4580">
            <v>9200000</v>
          </cell>
          <cell r="H4580" t="str">
            <v>IMPLANTE</v>
          </cell>
          <cell r="I4580" t="str">
            <v>Reemplazos articulares</v>
          </cell>
          <cell r="J4580" t="str">
            <v>Link</v>
          </cell>
        </row>
        <row r="4581">
          <cell r="A4581" t="str">
            <v>183-201/64</v>
          </cell>
          <cell r="B4581" t="str">
            <v>COPA NO CEMEN.TRABECULINK 64 MM INSRT. F</v>
          </cell>
          <cell r="C4581">
            <v>9200000</v>
          </cell>
          <cell r="D4581">
            <v>0</v>
          </cell>
          <cell r="E4581">
            <v>0</v>
          </cell>
          <cell r="F4581">
            <v>9200000</v>
          </cell>
          <cell r="H4581" t="str">
            <v>IMPLANTE</v>
          </cell>
          <cell r="I4581" t="str">
            <v>Reemplazos articulares</v>
          </cell>
          <cell r="J4581" t="str">
            <v>Link</v>
          </cell>
        </row>
        <row r="4582">
          <cell r="A4582" t="str">
            <v>183-201/62</v>
          </cell>
          <cell r="B4582" t="str">
            <v>COPA NO CEMEN.TRABECULINK 62 MM INSRT. F</v>
          </cell>
          <cell r="C4582">
            <v>6806600</v>
          </cell>
          <cell r="D4582">
            <v>0</v>
          </cell>
          <cell r="E4582">
            <v>0</v>
          </cell>
          <cell r="F4582">
            <v>6806600</v>
          </cell>
          <cell r="H4582" t="str">
            <v>IMPLANTE</v>
          </cell>
          <cell r="I4582" t="str">
            <v>Reemplazos articulares</v>
          </cell>
          <cell r="J4582" t="str">
            <v>Link</v>
          </cell>
        </row>
        <row r="4583">
          <cell r="A4583" t="str">
            <v>183-201/60</v>
          </cell>
          <cell r="B4583" t="str">
            <v>COPA NO CEMEN.TRABECULINK 60 MM INSRT. E</v>
          </cell>
          <cell r="C4583">
            <v>6806600</v>
          </cell>
          <cell r="D4583">
            <v>0</v>
          </cell>
          <cell r="E4583">
            <v>0</v>
          </cell>
          <cell r="F4583">
            <v>6806600</v>
          </cell>
          <cell r="H4583" t="str">
            <v>IMPLANTE</v>
          </cell>
          <cell r="I4583" t="str">
            <v>Reemplazos articulares</v>
          </cell>
          <cell r="J4583" t="str">
            <v>Link</v>
          </cell>
        </row>
        <row r="4584">
          <cell r="A4584" t="str">
            <v>183-201/58</v>
          </cell>
          <cell r="B4584" t="str">
            <v>COPA NO CEMEN.TRABECULINK 58 MM INSRT. E</v>
          </cell>
          <cell r="C4584">
            <v>6806600</v>
          </cell>
          <cell r="D4584">
            <v>0</v>
          </cell>
          <cell r="E4584">
            <v>0</v>
          </cell>
          <cell r="F4584">
            <v>6806600</v>
          </cell>
          <cell r="H4584" t="str">
            <v>IMPLANTE</v>
          </cell>
          <cell r="I4584" t="str">
            <v>Reemplazos articulares</v>
          </cell>
          <cell r="J4584" t="str">
            <v>Link</v>
          </cell>
        </row>
        <row r="4585">
          <cell r="A4585" t="str">
            <v>183-201/56</v>
          </cell>
          <cell r="B4585" t="str">
            <v>COPA NO CEMEN.TRABECULINK 56 MM INSRT. D</v>
          </cell>
          <cell r="C4585">
            <v>6806600</v>
          </cell>
          <cell r="D4585">
            <v>0</v>
          </cell>
          <cell r="E4585">
            <v>0</v>
          </cell>
          <cell r="F4585">
            <v>6806600</v>
          </cell>
          <cell r="H4585" t="str">
            <v>IMPLANTE</v>
          </cell>
          <cell r="I4585" t="str">
            <v>Reemplazos articulares</v>
          </cell>
          <cell r="J4585" t="str">
            <v>Link</v>
          </cell>
        </row>
        <row r="4586">
          <cell r="A4586" t="str">
            <v>183-201/54</v>
          </cell>
          <cell r="B4586" t="str">
            <v>COPA NO CEMEN.TRABECULINK 54 MM INSRT. D</v>
          </cell>
          <cell r="C4586">
            <v>6806600</v>
          </cell>
          <cell r="D4586">
            <v>0</v>
          </cell>
          <cell r="E4586">
            <v>0</v>
          </cell>
          <cell r="F4586">
            <v>6806600</v>
          </cell>
          <cell r="H4586" t="str">
            <v>IMPLANTE</v>
          </cell>
          <cell r="I4586" t="str">
            <v>Reemplazos articulares</v>
          </cell>
          <cell r="J4586" t="str">
            <v>Link</v>
          </cell>
        </row>
        <row r="4587">
          <cell r="A4587" t="str">
            <v>183-201/52</v>
          </cell>
          <cell r="B4587" t="str">
            <v>COPA NO CEMEN.TRABECULINK 52 MM INSRT. C</v>
          </cell>
          <cell r="C4587">
            <v>6806600</v>
          </cell>
          <cell r="D4587">
            <v>0</v>
          </cell>
          <cell r="E4587">
            <v>0</v>
          </cell>
          <cell r="F4587">
            <v>6806600</v>
          </cell>
          <cell r="H4587" t="str">
            <v>IMPLANTE</v>
          </cell>
          <cell r="I4587" t="str">
            <v>Reemplazos articulares</v>
          </cell>
          <cell r="J4587" t="str">
            <v>Link</v>
          </cell>
        </row>
        <row r="4588">
          <cell r="A4588" t="str">
            <v>183-201/50</v>
          </cell>
          <cell r="B4588" t="str">
            <v>COPA NO CEMEN.TRABECULINK 50 MM INSRT. C</v>
          </cell>
          <cell r="C4588">
            <v>6806600</v>
          </cell>
          <cell r="D4588">
            <v>0</v>
          </cell>
          <cell r="E4588">
            <v>0</v>
          </cell>
          <cell r="F4588">
            <v>6806600</v>
          </cell>
          <cell r="H4588" t="str">
            <v>IMPLANTE</v>
          </cell>
          <cell r="I4588" t="str">
            <v>Reemplazos articulares</v>
          </cell>
          <cell r="J4588" t="str">
            <v>Link</v>
          </cell>
        </row>
        <row r="4589">
          <cell r="A4589" t="str">
            <v>183-201/44</v>
          </cell>
          <cell r="B4589" t="str">
            <v>COPA NO CEMEN.TRABECULINK 44 MM INSRT. A</v>
          </cell>
          <cell r="C4589">
            <v>6806600</v>
          </cell>
          <cell r="D4589">
            <v>0</v>
          </cell>
          <cell r="E4589">
            <v>0</v>
          </cell>
          <cell r="F4589">
            <v>6806600</v>
          </cell>
          <cell r="H4589" t="str">
            <v>IMPLANTE</v>
          </cell>
          <cell r="I4589" t="str">
            <v>Reemplazos articulares</v>
          </cell>
          <cell r="J4589" t="str">
            <v>Link</v>
          </cell>
        </row>
        <row r="4590">
          <cell r="A4590" t="str">
            <v>183-201/42</v>
          </cell>
          <cell r="B4590" t="str">
            <v>COPA NO CEMEN.TRABECULINK 42 MM INSRT. A</v>
          </cell>
          <cell r="C4590">
            <v>6806600</v>
          </cell>
          <cell r="D4590">
            <v>0</v>
          </cell>
          <cell r="E4590">
            <v>0</v>
          </cell>
          <cell r="F4590">
            <v>6806600</v>
          </cell>
          <cell r="H4590" t="str">
            <v>IMPLANTE</v>
          </cell>
          <cell r="I4590" t="str">
            <v>Reemplazos articulares</v>
          </cell>
          <cell r="J4590" t="str">
            <v>Link</v>
          </cell>
        </row>
        <row r="4591">
          <cell r="A4591">
            <v>1511252</v>
          </cell>
          <cell r="B4591" t="str">
            <v>COPA MULLER 52 MM/28</v>
          </cell>
          <cell r="C4591">
            <v>0</v>
          </cell>
          <cell r="D4591">
            <v>0</v>
          </cell>
          <cell r="E4591">
            <v>0</v>
          </cell>
          <cell r="F4591">
            <v>0</v>
          </cell>
          <cell r="H4591" t="str">
            <v>IMPLANTE</v>
          </cell>
          <cell r="I4591" t="str">
            <v>Reemplazos articulares</v>
          </cell>
          <cell r="J4591" t="str">
            <v>Fico</v>
          </cell>
        </row>
        <row r="4592">
          <cell r="A4592">
            <v>1511250</v>
          </cell>
          <cell r="B4592" t="str">
            <v>COPA MULLER 50 MM/28</v>
          </cell>
          <cell r="C4592">
            <v>0</v>
          </cell>
          <cell r="D4592">
            <v>0</v>
          </cell>
          <cell r="E4592">
            <v>0</v>
          </cell>
          <cell r="F4592">
            <v>0</v>
          </cell>
          <cell r="H4592" t="str">
            <v>IMPLANTE</v>
          </cell>
          <cell r="I4592" t="str">
            <v>Reemplazos articulares</v>
          </cell>
          <cell r="J4592" t="str">
            <v>Fico</v>
          </cell>
        </row>
        <row r="4593">
          <cell r="A4593">
            <v>1511246</v>
          </cell>
          <cell r="B4593" t="str">
            <v>COPA MULLER 46 MM/28</v>
          </cell>
          <cell r="C4593">
            <v>0</v>
          </cell>
          <cell r="D4593">
            <v>0</v>
          </cell>
          <cell r="E4593">
            <v>0</v>
          </cell>
          <cell r="F4593">
            <v>0</v>
          </cell>
          <cell r="H4593" t="str">
            <v>IMPLANTE</v>
          </cell>
          <cell r="I4593" t="str">
            <v>Reemplazos articulares</v>
          </cell>
          <cell r="J4593" t="str">
            <v>Fico</v>
          </cell>
        </row>
        <row r="4594">
          <cell r="A4594">
            <v>1511244</v>
          </cell>
          <cell r="B4594" t="str">
            <v>COPA MULLER 44 MM/28</v>
          </cell>
          <cell r="C4594">
            <v>0</v>
          </cell>
          <cell r="D4594">
            <v>0</v>
          </cell>
          <cell r="E4594">
            <v>0</v>
          </cell>
          <cell r="F4594">
            <v>0</v>
          </cell>
          <cell r="H4594" t="str">
            <v>IMPLANTE</v>
          </cell>
          <cell r="I4594" t="str">
            <v>Reemplazos articulares</v>
          </cell>
          <cell r="J4594" t="str">
            <v>Fico</v>
          </cell>
        </row>
        <row r="4595">
          <cell r="A4595" t="str">
            <v>183-301/68</v>
          </cell>
          <cell r="B4595" t="str">
            <v>COPA MOBILELINK 68 MM INSRT. F MULTIHOLE</v>
          </cell>
          <cell r="C4595">
            <v>4500000</v>
          </cell>
          <cell r="D4595">
            <v>0</v>
          </cell>
          <cell r="E4595">
            <v>0</v>
          </cell>
          <cell r="F4595">
            <v>4500000</v>
          </cell>
          <cell r="H4595" t="str">
            <v>IMPLANTE</v>
          </cell>
          <cell r="I4595" t="str">
            <v>Reemplazos articulares</v>
          </cell>
          <cell r="J4595" t="str">
            <v>Link</v>
          </cell>
        </row>
        <row r="4596">
          <cell r="A4596" t="str">
            <v>183-301/66</v>
          </cell>
          <cell r="B4596" t="str">
            <v>COPA MOBILELINK 66 MM INSRT. F MULTIHOLE</v>
          </cell>
          <cell r="C4596">
            <v>4500000</v>
          </cell>
          <cell r="D4596">
            <v>0</v>
          </cell>
          <cell r="E4596">
            <v>0</v>
          </cell>
          <cell r="F4596">
            <v>4500000</v>
          </cell>
          <cell r="H4596" t="str">
            <v>IMPLANTE</v>
          </cell>
          <cell r="I4596" t="str">
            <v>Reemplazos articulares</v>
          </cell>
          <cell r="J4596" t="str">
            <v>Link</v>
          </cell>
        </row>
        <row r="4597">
          <cell r="A4597" t="str">
            <v>183-301/64</v>
          </cell>
          <cell r="B4597" t="str">
            <v>COPA MOBILELINK 64 MM INSRT. F MULTIHOLE</v>
          </cell>
          <cell r="C4597">
            <v>4500000</v>
          </cell>
          <cell r="D4597">
            <v>0</v>
          </cell>
          <cell r="E4597">
            <v>0</v>
          </cell>
          <cell r="F4597">
            <v>4500000</v>
          </cell>
          <cell r="H4597" t="str">
            <v>IMPLANTE</v>
          </cell>
          <cell r="I4597" t="str">
            <v>Reemplazos articulares</v>
          </cell>
          <cell r="J4597" t="str">
            <v>Link</v>
          </cell>
        </row>
        <row r="4598">
          <cell r="A4598" t="str">
            <v>183-301/62</v>
          </cell>
          <cell r="B4598" t="str">
            <v>COPA MOBILELINK 62 MM INSRT. F MULTIHOLE</v>
          </cell>
          <cell r="C4598">
            <v>4500000</v>
          </cell>
          <cell r="D4598">
            <v>0</v>
          </cell>
          <cell r="E4598">
            <v>0</v>
          </cell>
          <cell r="F4598">
            <v>4500000</v>
          </cell>
          <cell r="H4598" t="str">
            <v>IMPLANTE</v>
          </cell>
          <cell r="I4598" t="str">
            <v>Reemplazos articulares</v>
          </cell>
          <cell r="J4598" t="str">
            <v>Link</v>
          </cell>
        </row>
        <row r="4599">
          <cell r="A4599" t="str">
            <v>183-301/60</v>
          </cell>
          <cell r="B4599" t="str">
            <v>COPA MOBILELINK 60 MM INSRT. E MULTIHOLE</v>
          </cell>
          <cell r="C4599">
            <v>4500000</v>
          </cell>
          <cell r="D4599">
            <v>0</v>
          </cell>
          <cell r="E4599">
            <v>0</v>
          </cell>
          <cell r="F4599">
            <v>4500000</v>
          </cell>
          <cell r="H4599" t="str">
            <v>IMPLANTE</v>
          </cell>
          <cell r="I4599" t="str">
            <v>Reemplazos articulares</v>
          </cell>
          <cell r="J4599" t="str">
            <v>Link</v>
          </cell>
        </row>
        <row r="4600">
          <cell r="A4600" t="str">
            <v>183-301/58</v>
          </cell>
          <cell r="B4600" t="str">
            <v>COPA MOBILELINK 58 MM INSRT. E MULTIHOLE</v>
          </cell>
          <cell r="C4600">
            <v>4500000</v>
          </cell>
          <cell r="D4600">
            <v>0</v>
          </cell>
          <cell r="E4600">
            <v>0</v>
          </cell>
          <cell r="F4600">
            <v>4500000</v>
          </cell>
          <cell r="H4600" t="str">
            <v>IMPLANTE</v>
          </cell>
          <cell r="I4600" t="str">
            <v>Reemplazos articulares</v>
          </cell>
          <cell r="J4600" t="str">
            <v>Link</v>
          </cell>
        </row>
        <row r="4601">
          <cell r="A4601" t="str">
            <v>183-301/56</v>
          </cell>
          <cell r="B4601" t="str">
            <v>COPA MOBILELINK 56 MM INSRT. D MULTIHOLE</v>
          </cell>
          <cell r="C4601">
            <v>4500000</v>
          </cell>
          <cell r="D4601">
            <v>0</v>
          </cell>
          <cell r="E4601">
            <v>0</v>
          </cell>
          <cell r="F4601">
            <v>4500000</v>
          </cell>
          <cell r="H4601" t="str">
            <v>IMPLANTE</v>
          </cell>
          <cell r="I4601" t="str">
            <v>Reemplazos articulares</v>
          </cell>
          <cell r="J4601" t="str">
            <v>Link</v>
          </cell>
        </row>
        <row r="4602">
          <cell r="A4602" t="str">
            <v>183-301/54</v>
          </cell>
          <cell r="B4602" t="str">
            <v>COPA MOBILELINK 54 MM INSRT. D MULTIHOLE</v>
          </cell>
          <cell r="C4602">
            <v>4500000</v>
          </cell>
          <cell r="D4602">
            <v>0</v>
          </cell>
          <cell r="E4602">
            <v>0</v>
          </cell>
          <cell r="F4602">
            <v>4500000</v>
          </cell>
          <cell r="H4602" t="str">
            <v>IMPLANTE</v>
          </cell>
          <cell r="I4602" t="str">
            <v>Reemplazos articulares</v>
          </cell>
          <cell r="J4602" t="str">
            <v>Link</v>
          </cell>
        </row>
        <row r="4603">
          <cell r="A4603" t="str">
            <v>SA-PF-LUB-104/X</v>
          </cell>
          <cell r="B4603" t="str">
            <v>COPA LUBINUS CEMENTADA DISPLÁSICA 22CM*3</v>
          </cell>
          <cell r="C4603">
            <v>0</v>
          </cell>
          <cell r="D4603">
            <v>0</v>
          </cell>
          <cell r="E4603">
            <v>0</v>
          </cell>
          <cell r="F4603">
            <v>0</v>
          </cell>
          <cell r="H4603" t="str">
            <v>IMPLANTE</v>
          </cell>
          <cell r="I4603" t="str">
            <v>Reemplazos articulares</v>
          </cell>
          <cell r="J4603" t="str">
            <v>Link</v>
          </cell>
        </row>
        <row r="4604">
          <cell r="A4604" t="str">
            <v>HICAV058</v>
          </cell>
          <cell r="B4604" t="str">
            <v>COPA INTEGRA T58</v>
          </cell>
          <cell r="C4604">
            <v>0</v>
          </cell>
          <cell r="D4604">
            <v>0</v>
          </cell>
          <cell r="E4604">
            <v>0</v>
          </cell>
          <cell r="F4604">
            <v>0</v>
          </cell>
          <cell r="G4604" t="str">
            <v>Cliente Especifico</v>
          </cell>
          <cell r="H4604" t="str">
            <v>IMPLANTE</v>
          </cell>
          <cell r="I4604" t="str">
            <v>Reemplazos articulares</v>
          </cell>
          <cell r="J4604" t="str">
            <v>Lepine</v>
          </cell>
        </row>
        <row r="4605">
          <cell r="A4605" t="str">
            <v>HICAV054</v>
          </cell>
          <cell r="B4605" t="str">
            <v>COPA INTEGRA T54</v>
          </cell>
          <cell r="C4605">
            <v>0</v>
          </cell>
          <cell r="D4605">
            <v>0</v>
          </cell>
          <cell r="E4605">
            <v>0</v>
          </cell>
          <cell r="F4605">
            <v>0</v>
          </cell>
          <cell r="G4605" t="str">
            <v>Cliente Especifico</v>
          </cell>
          <cell r="H4605" t="str">
            <v>IMPLANTE</v>
          </cell>
          <cell r="I4605" t="str">
            <v>Reemplazos articulares</v>
          </cell>
          <cell r="J4605" t="str">
            <v>Lepine</v>
          </cell>
        </row>
        <row r="4606">
          <cell r="A4606" t="str">
            <v>HICAV050</v>
          </cell>
          <cell r="B4606" t="str">
            <v>COPA INTEGRA T50</v>
          </cell>
          <cell r="C4606">
            <v>0</v>
          </cell>
          <cell r="D4606">
            <v>0</v>
          </cell>
          <cell r="E4606">
            <v>0</v>
          </cell>
          <cell r="F4606">
            <v>0</v>
          </cell>
          <cell r="G4606" t="str">
            <v>Cliente Especifico</v>
          </cell>
          <cell r="H4606" t="str">
            <v>IMPLANTE</v>
          </cell>
          <cell r="I4606" t="str">
            <v>Reemplazos articulares</v>
          </cell>
          <cell r="J4606" t="str">
            <v>Lepine</v>
          </cell>
        </row>
        <row r="4607">
          <cell r="A4607" t="str">
            <v>HICAV062</v>
          </cell>
          <cell r="B4607" t="str">
            <v>COPA INTEGRA</v>
          </cell>
          <cell r="C4607">
            <v>0</v>
          </cell>
          <cell r="D4607">
            <v>0</v>
          </cell>
          <cell r="E4607">
            <v>0</v>
          </cell>
          <cell r="F4607">
            <v>0</v>
          </cell>
          <cell r="G4607" t="str">
            <v>Cliente Especifico</v>
          </cell>
          <cell r="H4607" t="str">
            <v>IMPLANTE</v>
          </cell>
          <cell r="I4607" t="str">
            <v>Reemplazos articulares</v>
          </cell>
          <cell r="J4607" t="str">
            <v>Lepine</v>
          </cell>
        </row>
        <row r="4608">
          <cell r="A4608" t="str">
            <v>HDM660</v>
          </cell>
          <cell r="B4608" t="str">
            <v>COPA DOBLE MOVI. NO CEMENTADA DIA 60</v>
          </cell>
          <cell r="C4608">
            <v>4106100</v>
          </cell>
          <cell r="D4608">
            <v>0</v>
          </cell>
          <cell r="E4608">
            <v>0</v>
          </cell>
          <cell r="F4608">
            <v>4106100</v>
          </cell>
          <cell r="H4608" t="str">
            <v>IMPLANTE</v>
          </cell>
          <cell r="I4608" t="str">
            <v>Reemplazos articulares</v>
          </cell>
          <cell r="J4608" t="str">
            <v>Corin</v>
          </cell>
        </row>
        <row r="4609">
          <cell r="A4609" t="str">
            <v>HDM660.</v>
          </cell>
          <cell r="B4609" t="str">
            <v>COPA DOBLE MOVI. NO CEMENTADA DIA 60</v>
          </cell>
          <cell r="C4609">
            <v>4106100</v>
          </cell>
          <cell r="D4609">
            <v>0</v>
          </cell>
          <cell r="E4609">
            <v>0</v>
          </cell>
          <cell r="F4609">
            <v>4106100</v>
          </cell>
          <cell r="H4609" t="str">
            <v>IMPLANTE</v>
          </cell>
          <cell r="I4609" t="str">
            <v>Reemplazos articulares</v>
          </cell>
          <cell r="J4609" t="str">
            <v>Corin</v>
          </cell>
        </row>
        <row r="4610">
          <cell r="A4610" t="str">
            <v>HDM658</v>
          </cell>
          <cell r="B4610" t="str">
            <v>COPA DOBLE MOVI. NO CEMENTADA DIA 58</v>
          </cell>
          <cell r="C4610">
            <v>4106100</v>
          </cell>
          <cell r="D4610">
            <v>0</v>
          </cell>
          <cell r="E4610">
            <v>0</v>
          </cell>
          <cell r="F4610">
            <v>4106100</v>
          </cell>
          <cell r="H4610" t="str">
            <v>IMPLANTE</v>
          </cell>
          <cell r="I4610" t="str">
            <v>Reemplazos articulares</v>
          </cell>
          <cell r="J4610" t="str">
            <v>Corin</v>
          </cell>
        </row>
        <row r="4611">
          <cell r="A4611" t="str">
            <v>HDM658.</v>
          </cell>
          <cell r="B4611" t="str">
            <v>COPA DOBLE MOVI. NO CEMENTADA DIA 58</v>
          </cell>
          <cell r="C4611">
            <v>4106100</v>
          </cell>
          <cell r="D4611">
            <v>0</v>
          </cell>
          <cell r="E4611">
            <v>0</v>
          </cell>
          <cell r="F4611">
            <v>4106100</v>
          </cell>
          <cell r="H4611" t="str">
            <v>IMPLANTE</v>
          </cell>
          <cell r="I4611" t="str">
            <v>Reemplazos articulares</v>
          </cell>
          <cell r="J4611" t="str">
            <v>Corin</v>
          </cell>
        </row>
        <row r="4612">
          <cell r="A4612" t="str">
            <v>HDM656</v>
          </cell>
          <cell r="B4612" t="str">
            <v>COPA DOBLE MOVI. NO CEMENTADA DIA 56</v>
          </cell>
          <cell r="C4612">
            <v>4106100</v>
          </cell>
          <cell r="D4612">
            <v>0</v>
          </cell>
          <cell r="E4612">
            <v>0</v>
          </cell>
          <cell r="F4612">
            <v>4106100</v>
          </cell>
          <cell r="H4612" t="str">
            <v>IMPLANTE</v>
          </cell>
          <cell r="I4612" t="str">
            <v>Reemplazos articulares</v>
          </cell>
          <cell r="J4612" t="str">
            <v>Corin</v>
          </cell>
        </row>
        <row r="4613">
          <cell r="A4613" t="str">
            <v>HDM656.</v>
          </cell>
          <cell r="B4613" t="str">
            <v>COPA DOBLE MOVI. NO CEMENTADA DIA 56</v>
          </cell>
          <cell r="C4613">
            <v>4106100</v>
          </cell>
          <cell r="D4613">
            <v>0</v>
          </cell>
          <cell r="E4613">
            <v>0</v>
          </cell>
          <cell r="F4613">
            <v>4106100</v>
          </cell>
          <cell r="H4613" t="str">
            <v>IMPLANTE</v>
          </cell>
          <cell r="I4613" t="str">
            <v>Reemplazos articulares</v>
          </cell>
          <cell r="J4613" t="str">
            <v>Corin</v>
          </cell>
        </row>
        <row r="4614">
          <cell r="A4614" t="str">
            <v>HDM654</v>
          </cell>
          <cell r="B4614" t="str">
            <v>COPA DOBLE MOVI. NO CEMENTADA DIA 54</v>
          </cell>
          <cell r="C4614">
            <v>4106100</v>
          </cell>
          <cell r="D4614">
            <v>0</v>
          </cell>
          <cell r="E4614">
            <v>0</v>
          </cell>
          <cell r="F4614">
            <v>4106100</v>
          </cell>
          <cell r="H4614" t="str">
            <v>IMPLANTE</v>
          </cell>
          <cell r="I4614" t="str">
            <v>Reemplazos articulares</v>
          </cell>
          <cell r="J4614" t="str">
            <v>Corin</v>
          </cell>
        </row>
        <row r="4615">
          <cell r="A4615" t="str">
            <v>HDM654.</v>
          </cell>
          <cell r="B4615" t="str">
            <v>COPA DOBLE MOVI. NO CEMENTADA DIA 54</v>
          </cell>
          <cell r="C4615">
            <v>4106100</v>
          </cell>
          <cell r="D4615">
            <v>0</v>
          </cell>
          <cell r="E4615">
            <v>0</v>
          </cell>
          <cell r="F4615">
            <v>4106100</v>
          </cell>
          <cell r="H4615" t="str">
            <v>IMPLANTE</v>
          </cell>
          <cell r="I4615" t="str">
            <v>Reemplazos articulares</v>
          </cell>
          <cell r="J4615" t="str">
            <v>Corin</v>
          </cell>
        </row>
        <row r="4616">
          <cell r="A4616" t="str">
            <v>HDM652</v>
          </cell>
          <cell r="B4616" t="str">
            <v>COPA DOBLE MOVI. NO CEMENTADA DIA 52</v>
          </cell>
          <cell r="C4616">
            <v>4106100</v>
          </cell>
          <cell r="D4616">
            <v>0</v>
          </cell>
          <cell r="E4616">
            <v>0</v>
          </cell>
          <cell r="F4616">
            <v>4106100</v>
          </cell>
          <cell r="H4616" t="str">
            <v>IMPLANTE</v>
          </cell>
          <cell r="I4616" t="str">
            <v>Reemplazos articulares</v>
          </cell>
          <cell r="J4616" t="str">
            <v>Corin</v>
          </cell>
        </row>
        <row r="4617">
          <cell r="A4617" t="str">
            <v>HDM652.</v>
          </cell>
          <cell r="B4617" t="str">
            <v>COPA DOBLE MOVI. NO CEMENTADA DIA 52</v>
          </cell>
          <cell r="C4617">
            <v>4106100</v>
          </cell>
          <cell r="D4617">
            <v>0</v>
          </cell>
          <cell r="E4617">
            <v>0</v>
          </cell>
          <cell r="F4617">
            <v>4106100</v>
          </cell>
          <cell r="H4617" t="str">
            <v>IMPLANTE</v>
          </cell>
          <cell r="I4617" t="str">
            <v>Reemplazos articulares</v>
          </cell>
          <cell r="J4617" t="str">
            <v>Corin</v>
          </cell>
        </row>
        <row r="4618">
          <cell r="A4618" t="str">
            <v>HDM650</v>
          </cell>
          <cell r="B4618" t="str">
            <v>COPA DOBLE MOVI. NO CEMENTADA DIA 50</v>
          </cell>
          <cell r="C4618">
            <v>4106100</v>
          </cell>
          <cell r="D4618">
            <v>0</v>
          </cell>
          <cell r="E4618">
            <v>0</v>
          </cell>
          <cell r="F4618">
            <v>4106100</v>
          </cell>
          <cell r="H4618" t="str">
            <v>IMPLANTE</v>
          </cell>
          <cell r="I4618" t="str">
            <v>Reemplazos articulares</v>
          </cell>
          <cell r="J4618" t="str">
            <v>Corin</v>
          </cell>
        </row>
        <row r="4619">
          <cell r="A4619" t="str">
            <v>HDM650.</v>
          </cell>
          <cell r="B4619" t="str">
            <v>COPA DOBLE MOVI. NO CEMENTADA DIA 50</v>
          </cell>
          <cell r="C4619">
            <v>4106100</v>
          </cell>
          <cell r="D4619">
            <v>0</v>
          </cell>
          <cell r="E4619">
            <v>0</v>
          </cell>
          <cell r="F4619">
            <v>4106100</v>
          </cell>
          <cell r="H4619" t="str">
            <v>IMPLANTE</v>
          </cell>
          <cell r="I4619" t="str">
            <v>Reemplazos articulares</v>
          </cell>
          <cell r="J4619" t="str">
            <v>Corin</v>
          </cell>
        </row>
        <row r="4620">
          <cell r="A4620" t="str">
            <v>HDM648</v>
          </cell>
          <cell r="B4620" t="str">
            <v>COPA DOBLE MOVI. NO CEMENTADA DIA 48</v>
          </cell>
          <cell r="C4620">
            <v>4106100</v>
          </cell>
          <cell r="D4620">
            <v>0</v>
          </cell>
          <cell r="E4620">
            <v>0</v>
          </cell>
          <cell r="F4620">
            <v>4106100</v>
          </cell>
          <cell r="H4620" t="str">
            <v>IMPLANTE</v>
          </cell>
          <cell r="I4620" t="str">
            <v>Reemplazos articulares</v>
          </cell>
          <cell r="J4620" t="str">
            <v>Corin</v>
          </cell>
        </row>
        <row r="4621">
          <cell r="A4621" t="str">
            <v>HDM648.</v>
          </cell>
          <cell r="B4621" t="str">
            <v>COPA DOBLE MOVI. NO CEMENTADA DIA 48</v>
          </cell>
          <cell r="C4621">
            <v>4106100</v>
          </cell>
          <cell r="D4621">
            <v>0</v>
          </cell>
          <cell r="E4621">
            <v>0</v>
          </cell>
          <cell r="F4621">
            <v>4106100</v>
          </cell>
          <cell r="H4621" t="str">
            <v>IMPLANTE</v>
          </cell>
          <cell r="I4621" t="str">
            <v>Reemplazos articulares</v>
          </cell>
          <cell r="J4621" t="str">
            <v>Corin</v>
          </cell>
        </row>
        <row r="4622">
          <cell r="A4622" t="str">
            <v>HDM646</v>
          </cell>
          <cell r="B4622" t="str">
            <v>COPA DOBLE MOVI. NO CEMENTADA DIA 46</v>
          </cell>
          <cell r="C4622">
            <v>4106100</v>
          </cell>
          <cell r="D4622">
            <v>0</v>
          </cell>
          <cell r="E4622">
            <v>0</v>
          </cell>
          <cell r="F4622">
            <v>4106100</v>
          </cell>
          <cell r="H4622" t="str">
            <v>IMPLANTE</v>
          </cell>
          <cell r="I4622" t="str">
            <v>Reemplazos articulares</v>
          </cell>
          <cell r="J4622" t="str">
            <v>Corin</v>
          </cell>
        </row>
        <row r="4623">
          <cell r="A4623" t="str">
            <v>HDM646.</v>
          </cell>
          <cell r="B4623" t="str">
            <v>COPA DOBLE MOVI. NO CEMENTADA DIA 46</v>
          </cell>
          <cell r="C4623">
            <v>4106100</v>
          </cell>
          <cell r="D4623">
            <v>0</v>
          </cell>
          <cell r="E4623">
            <v>0</v>
          </cell>
          <cell r="F4623">
            <v>4106100</v>
          </cell>
          <cell r="H4623" t="str">
            <v>IMPLANTE</v>
          </cell>
          <cell r="I4623" t="str">
            <v>Reemplazos articulares</v>
          </cell>
          <cell r="J4623" t="str">
            <v>Corin</v>
          </cell>
        </row>
        <row r="4624">
          <cell r="A4624" t="str">
            <v>HDM644</v>
          </cell>
          <cell r="B4624" t="str">
            <v>COPA DOBLE MOVI. NO CEMENTADA DIA 44</v>
          </cell>
          <cell r="C4624">
            <v>4106100</v>
          </cell>
          <cell r="D4624">
            <v>0</v>
          </cell>
          <cell r="E4624">
            <v>0</v>
          </cell>
          <cell r="F4624">
            <v>4106100</v>
          </cell>
          <cell r="H4624" t="str">
            <v>IMPLANTE</v>
          </cell>
          <cell r="I4624" t="str">
            <v>Reemplazos articulares</v>
          </cell>
          <cell r="J4624" t="str">
            <v>Corin</v>
          </cell>
        </row>
        <row r="4625">
          <cell r="A4625" t="str">
            <v>HDM644.</v>
          </cell>
          <cell r="B4625" t="str">
            <v>COPA DOBLE MOVI. NO CEMENTADA DIA 44</v>
          </cell>
          <cell r="C4625">
            <v>4106100</v>
          </cell>
          <cell r="D4625">
            <v>0</v>
          </cell>
          <cell r="E4625">
            <v>0</v>
          </cell>
          <cell r="F4625">
            <v>4106100</v>
          </cell>
          <cell r="H4625" t="str">
            <v>IMPLANTE</v>
          </cell>
          <cell r="I4625" t="str">
            <v>Reemplazos articulares</v>
          </cell>
          <cell r="J4625" t="str">
            <v>Corin</v>
          </cell>
        </row>
        <row r="4626">
          <cell r="A4626" t="str">
            <v>HDM552</v>
          </cell>
          <cell r="B4626" t="str">
            <v>COPA DOBLE MOVI. CEMENTADA  DIA. 52</v>
          </cell>
          <cell r="C4626">
            <v>3490200</v>
          </cell>
          <cell r="D4626">
            <v>0</v>
          </cell>
          <cell r="E4626">
            <v>0</v>
          </cell>
          <cell r="F4626">
            <v>3490200</v>
          </cell>
          <cell r="H4626" t="str">
            <v>IMPLANTE</v>
          </cell>
          <cell r="I4626" t="str">
            <v>Reemplazos articulares</v>
          </cell>
          <cell r="J4626" t="str">
            <v>Corin</v>
          </cell>
        </row>
        <row r="4627">
          <cell r="A4627" t="str">
            <v>HDM552.</v>
          </cell>
          <cell r="B4627" t="str">
            <v>COPA DOBLE MOVI. CEMENTADA  DIA. 52</v>
          </cell>
          <cell r="C4627">
            <v>3490200</v>
          </cell>
          <cell r="D4627">
            <v>0</v>
          </cell>
          <cell r="E4627">
            <v>0</v>
          </cell>
          <cell r="F4627">
            <v>3490200</v>
          </cell>
          <cell r="H4627" t="str">
            <v>IMPLANTE</v>
          </cell>
          <cell r="I4627" t="str">
            <v>Reemplazos articulares</v>
          </cell>
          <cell r="J4627" t="str">
            <v>Corin</v>
          </cell>
        </row>
        <row r="4628">
          <cell r="A4628" t="str">
            <v>HDM550</v>
          </cell>
          <cell r="B4628" t="str">
            <v>COPA DOBLE MOVI. CEMENTADA  DIA. 50</v>
          </cell>
          <cell r="C4628">
            <v>3490200</v>
          </cell>
          <cell r="D4628">
            <v>0</v>
          </cell>
          <cell r="E4628">
            <v>0</v>
          </cell>
          <cell r="F4628">
            <v>3490200</v>
          </cell>
          <cell r="H4628" t="str">
            <v>IMPLANTE</v>
          </cell>
          <cell r="I4628" t="str">
            <v>Reemplazos articulares</v>
          </cell>
          <cell r="J4628" t="str">
            <v>Corin</v>
          </cell>
        </row>
        <row r="4629">
          <cell r="A4629" t="str">
            <v>HDM550.</v>
          </cell>
          <cell r="B4629" t="str">
            <v>COPA DOBLE MOVI. CEMENTADA  DIA. 50</v>
          </cell>
          <cell r="C4629">
            <v>3490200</v>
          </cell>
          <cell r="D4629">
            <v>0</v>
          </cell>
          <cell r="E4629">
            <v>0</v>
          </cell>
          <cell r="F4629">
            <v>3490200</v>
          </cell>
          <cell r="H4629" t="str">
            <v>IMPLANTE</v>
          </cell>
          <cell r="I4629" t="str">
            <v>Reemplazos articulares</v>
          </cell>
          <cell r="J4629" t="str">
            <v>Corin</v>
          </cell>
        </row>
        <row r="4630">
          <cell r="A4630" t="str">
            <v>HDM548</v>
          </cell>
          <cell r="B4630" t="str">
            <v>COPA DOBLE MOVI. CEMENTADA  DIA. 48</v>
          </cell>
          <cell r="C4630">
            <v>3490200</v>
          </cell>
          <cell r="D4630">
            <v>0</v>
          </cell>
          <cell r="E4630">
            <v>0</v>
          </cell>
          <cell r="F4630">
            <v>3490200</v>
          </cell>
          <cell r="H4630" t="str">
            <v>IMPLANTE</v>
          </cell>
          <cell r="I4630" t="str">
            <v>Reemplazos articulares</v>
          </cell>
          <cell r="J4630" t="str">
            <v>Corin</v>
          </cell>
        </row>
        <row r="4631">
          <cell r="A4631" t="str">
            <v>HDM548.</v>
          </cell>
          <cell r="B4631" t="str">
            <v>COPA DOBLE MOVI. CEMENTADA  DIA. 48</v>
          </cell>
          <cell r="C4631">
            <v>3490200</v>
          </cell>
          <cell r="D4631">
            <v>0</v>
          </cell>
          <cell r="E4631">
            <v>0</v>
          </cell>
          <cell r="F4631">
            <v>3490200</v>
          </cell>
          <cell r="H4631" t="str">
            <v>IMPLANTE</v>
          </cell>
          <cell r="I4631" t="str">
            <v>Reemplazos articulares</v>
          </cell>
          <cell r="J4631" t="str">
            <v>Corin</v>
          </cell>
        </row>
        <row r="4632">
          <cell r="A4632" t="str">
            <v>HDM546</v>
          </cell>
          <cell r="B4632" t="str">
            <v>COPA DOBLE MOVI. CEMENTADA  DIA. 46</v>
          </cell>
          <cell r="C4632">
            <v>3490200</v>
          </cell>
          <cell r="D4632">
            <v>0</v>
          </cell>
          <cell r="E4632">
            <v>0</v>
          </cell>
          <cell r="F4632">
            <v>3490200</v>
          </cell>
          <cell r="H4632" t="str">
            <v>IMPLANTE</v>
          </cell>
          <cell r="I4632" t="str">
            <v>Reemplazos articulares</v>
          </cell>
          <cell r="J4632" t="str">
            <v>Corin</v>
          </cell>
        </row>
        <row r="4633">
          <cell r="A4633" t="str">
            <v>HDM546.</v>
          </cell>
          <cell r="B4633" t="str">
            <v>COPA DOBLE MOVI. CEMENTADA  DIA. 46</v>
          </cell>
          <cell r="C4633">
            <v>3490200</v>
          </cell>
          <cell r="D4633">
            <v>0</v>
          </cell>
          <cell r="E4633">
            <v>0</v>
          </cell>
          <cell r="F4633">
            <v>3490200</v>
          </cell>
          <cell r="H4633" t="str">
            <v>IMPLANTE</v>
          </cell>
          <cell r="I4633" t="str">
            <v>Reemplazos articulares</v>
          </cell>
          <cell r="J4633" t="str">
            <v>Corin</v>
          </cell>
        </row>
        <row r="4634">
          <cell r="A4634" t="str">
            <v>HDM544</v>
          </cell>
          <cell r="B4634" t="str">
            <v>COPA DOBLE MOVI. CEMENTADA  DIA. 44</v>
          </cell>
          <cell r="C4634">
            <v>3490200</v>
          </cell>
          <cell r="D4634">
            <v>0</v>
          </cell>
          <cell r="E4634">
            <v>0</v>
          </cell>
          <cell r="F4634">
            <v>3490200</v>
          </cell>
          <cell r="H4634" t="str">
            <v>IMPLANTE</v>
          </cell>
          <cell r="I4634" t="str">
            <v>Reemplazos articulares</v>
          </cell>
          <cell r="J4634" t="str">
            <v>Corin</v>
          </cell>
        </row>
        <row r="4635">
          <cell r="A4635" t="str">
            <v>HDM544.</v>
          </cell>
          <cell r="B4635" t="str">
            <v>COPA DOBLE MOVI. CEMENTADA  DIA. 44</v>
          </cell>
          <cell r="C4635">
            <v>3490200</v>
          </cell>
          <cell r="D4635">
            <v>0</v>
          </cell>
          <cell r="E4635">
            <v>0</v>
          </cell>
          <cell r="F4635">
            <v>3490200</v>
          </cell>
          <cell r="H4635" t="str">
            <v>IMPLANTE</v>
          </cell>
          <cell r="I4635" t="str">
            <v>Reemplazos articulares</v>
          </cell>
          <cell r="J4635" t="str">
            <v>Corin</v>
          </cell>
        </row>
        <row r="4636">
          <cell r="A4636" t="str">
            <v>HDM860</v>
          </cell>
          <cell r="B4636" t="str">
            <v>COPA DOBLE MOVI. ALETA Y GANCHOS DIA 60</v>
          </cell>
          <cell r="C4636">
            <v>8550800</v>
          </cell>
          <cell r="D4636">
            <v>0</v>
          </cell>
          <cell r="E4636">
            <v>0</v>
          </cell>
          <cell r="F4636">
            <v>8550800</v>
          </cell>
          <cell r="H4636" t="str">
            <v>IMPLANTE</v>
          </cell>
          <cell r="I4636" t="str">
            <v>Reemplazos articulares</v>
          </cell>
          <cell r="J4636" t="str">
            <v>Corin</v>
          </cell>
        </row>
        <row r="4637">
          <cell r="A4637" t="str">
            <v>HDM860.</v>
          </cell>
          <cell r="B4637" t="str">
            <v>COPA DOBLE MOVI. ALETA Y GANCHOS DIA 60</v>
          </cell>
          <cell r="C4637">
            <v>8550800</v>
          </cell>
          <cell r="D4637">
            <v>0</v>
          </cell>
          <cell r="E4637">
            <v>0</v>
          </cell>
          <cell r="F4637">
            <v>8550800</v>
          </cell>
          <cell r="H4637" t="str">
            <v>IMPLANTE</v>
          </cell>
          <cell r="I4637" t="str">
            <v>Reemplazos articulares</v>
          </cell>
          <cell r="J4637" t="str">
            <v>Corin</v>
          </cell>
        </row>
        <row r="4638">
          <cell r="A4638" t="str">
            <v>HDM858</v>
          </cell>
          <cell r="B4638" t="str">
            <v>COPA DOBLE MOVI. ALETA Y GANCHOS DIA 58</v>
          </cell>
          <cell r="C4638">
            <v>8550800</v>
          </cell>
          <cell r="D4638">
            <v>0</v>
          </cell>
          <cell r="E4638">
            <v>0</v>
          </cell>
          <cell r="F4638">
            <v>8550800</v>
          </cell>
          <cell r="H4638" t="str">
            <v>IMPLANTE</v>
          </cell>
          <cell r="I4638" t="str">
            <v>Reemplazos articulares</v>
          </cell>
          <cell r="J4638" t="str">
            <v>Corin</v>
          </cell>
        </row>
        <row r="4639">
          <cell r="A4639" t="str">
            <v>HDM858.</v>
          </cell>
          <cell r="B4639" t="str">
            <v>COPA DOBLE MOVI. ALETA Y GANCHOS DIA 58</v>
          </cell>
          <cell r="C4639">
            <v>8550800</v>
          </cell>
          <cell r="D4639">
            <v>0</v>
          </cell>
          <cell r="E4639">
            <v>0</v>
          </cell>
          <cell r="F4639">
            <v>8550800</v>
          </cell>
          <cell r="H4639" t="str">
            <v>IMPLANTE</v>
          </cell>
          <cell r="I4639" t="str">
            <v>Reemplazos articulares</v>
          </cell>
          <cell r="J4639" t="str">
            <v>Corin</v>
          </cell>
        </row>
        <row r="4640">
          <cell r="A4640" t="str">
            <v>HDM856</v>
          </cell>
          <cell r="B4640" t="str">
            <v>COPA DOBLE MOVI. ALETA Y GANCHOS DIA 56</v>
          </cell>
          <cell r="C4640">
            <v>8550800</v>
          </cell>
          <cell r="D4640">
            <v>0</v>
          </cell>
          <cell r="E4640">
            <v>0</v>
          </cell>
          <cell r="F4640">
            <v>8550800</v>
          </cell>
          <cell r="H4640" t="str">
            <v>IMPLANTE</v>
          </cell>
          <cell r="I4640" t="str">
            <v>Reemplazos articulares</v>
          </cell>
          <cell r="J4640" t="str">
            <v>Corin</v>
          </cell>
        </row>
        <row r="4641">
          <cell r="A4641" t="str">
            <v>HDM856.</v>
          </cell>
          <cell r="B4641" t="str">
            <v>COPA DOBLE MOVI. ALETA Y GANCHOS DIA 56</v>
          </cell>
          <cell r="C4641">
            <v>8550800</v>
          </cell>
          <cell r="D4641">
            <v>0</v>
          </cell>
          <cell r="E4641">
            <v>0</v>
          </cell>
          <cell r="F4641">
            <v>8550800</v>
          </cell>
          <cell r="H4641" t="str">
            <v>IMPLANTE</v>
          </cell>
          <cell r="I4641" t="str">
            <v>Reemplazos articulares</v>
          </cell>
          <cell r="J4641" t="str">
            <v>Corin</v>
          </cell>
        </row>
        <row r="4642">
          <cell r="A4642" t="str">
            <v>HDM854</v>
          </cell>
          <cell r="B4642" t="str">
            <v>COPA DOBLE MOVI. ALETA Y GANCHOS DIA 54</v>
          </cell>
          <cell r="C4642">
            <v>8550800</v>
          </cell>
          <cell r="D4642">
            <v>0</v>
          </cell>
          <cell r="E4642">
            <v>0</v>
          </cell>
          <cell r="F4642">
            <v>8550800</v>
          </cell>
          <cell r="H4642" t="str">
            <v>IMPLANTE</v>
          </cell>
          <cell r="I4642" t="str">
            <v>Reemplazos articulares</v>
          </cell>
          <cell r="J4642" t="str">
            <v>Corin</v>
          </cell>
        </row>
        <row r="4643">
          <cell r="A4643" t="str">
            <v>HDM852</v>
          </cell>
          <cell r="B4643" t="str">
            <v>COPA DOBLE MOVI. ALETA Y GANCHOS DIA 52</v>
          </cell>
          <cell r="C4643">
            <v>8550800</v>
          </cell>
          <cell r="D4643">
            <v>0</v>
          </cell>
          <cell r="E4643">
            <v>0</v>
          </cell>
          <cell r="F4643">
            <v>8550800</v>
          </cell>
          <cell r="H4643" t="str">
            <v>IMPLANTE</v>
          </cell>
          <cell r="I4643" t="str">
            <v>Reemplazos articulares</v>
          </cell>
          <cell r="J4643" t="str">
            <v>Corin</v>
          </cell>
        </row>
        <row r="4644">
          <cell r="A4644" t="str">
            <v>HDM852.</v>
          </cell>
          <cell r="B4644" t="str">
            <v>COPA DOBLE MOVI. ALETA Y GANCHOS DIA 52</v>
          </cell>
          <cell r="C4644">
            <v>8550800</v>
          </cell>
          <cell r="D4644">
            <v>0</v>
          </cell>
          <cell r="E4644">
            <v>0</v>
          </cell>
          <cell r="F4644">
            <v>8550800</v>
          </cell>
          <cell r="H4644" t="str">
            <v>IMPLANTE</v>
          </cell>
          <cell r="I4644" t="str">
            <v>Reemplazos articulares</v>
          </cell>
          <cell r="J4644" t="str">
            <v>Corin</v>
          </cell>
        </row>
        <row r="4645">
          <cell r="A4645" t="str">
            <v>HDM850</v>
          </cell>
          <cell r="B4645" t="str">
            <v>COPA DOBLE MOVI. ALETA Y GANCHOS DIA 50</v>
          </cell>
          <cell r="C4645">
            <v>8550800</v>
          </cell>
          <cell r="D4645">
            <v>0</v>
          </cell>
          <cell r="E4645">
            <v>0</v>
          </cell>
          <cell r="F4645">
            <v>8550800</v>
          </cell>
          <cell r="H4645" t="str">
            <v>IMPLANTE</v>
          </cell>
          <cell r="I4645" t="str">
            <v>Reemplazos articulares</v>
          </cell>
          <cell r="J4645" t="str">
            <v>Corin</v>
          </cell>
        </row>
        <row r="4646">
          <cell r="A4646" t="str">
            <v>HDM850.</v>
          </cell>
          <cell r="B4646" t="str">
            <v>COPA DOBLE MOVI. ALETA Y GANCHOS DIA 50</v>
          </cell>
          <cell r="C4646">
            <v>8550800</v>
          </cell>
          <cell r="D4646">
            <v>0</v>
          </cell>
          <cell r="E4646">
            <v>0</v>
          </cell>
          <cell r="F4646">
            <v>8550800</v>
          </cell>
          <cell r="H4646" t="str">
            <v>IMPLANTE</v>
          </cell>
          <cell r="I4646" t="str">
            <v>Reemplazos articulares</v>
          </cell>
          <cell r="J4646" t="str">
            <v>Corin</v>
          </cell>
        </row>
        <row r="4647">
          <cell r="A4647" t="str">
            <v>HDM848</v>
          </cell>
          <cell r="B4647" t="str">
            <v>COPA DOBLE MOVI. ALETA Y GANCHOS DIA 48</v>
          </cell>
          <cell r="C4647">
            <v>8550800</v>
          </cell>
          <cell r="D4647">
            <v>0</v>
          </cell>
          <cell r="E4647">
            <v>0</v>
          </cell>
          <cell r="F4647">
            <v>8550800</v>
          </cell>
          <cell r="H4647" t="str">
            <v>IMPLANTE</v>
          </cell>
          <cell r="I4647" t="str">
            <v>Reemplazos articulares</v>
          </cell>
          <cell r="J4647" t="str">
            <v>Corin</v>
          </cell>
        </row>
        <row r="4648">
          <cell r="A4648" t="str">
            <v>HDM848.</v>
          </cell>
          <cell r="B4648" t="str">
            <v>COPA DOBLE MOVI. ALETA Y GANCHOS DIA 48</v>
          </cell>
          <cell r="C4648">
            <v>8550800</v>
          </cell>
          <cell r="D4648">
            <v>0</v>
          </cell>
          <cell r="E4648">
            <v>0</v>
          </cell>
          <cell r="F4648">
            <v>8550800</v>
          </cell>
          <cell r="H4648" t="str">
            <v>IMPLANTE</v>
          </cell>
          <cell r="I4648" t="str">
            <v>Reemplazos articulares</v>
          </cell>
          <cell r="J4648" t="str">
            <v>Corin</v>
          </cell>
        </row>
        <row r="4649">
          <cell r="A4649" t="str">
            <v>HDM854.</v>
          </cell>
          <cell r="B4649" t="str">
            <v>COPA DOBLE MOVI.  ALETA Y GANCHOS DIA 54</v>
          </cell>
          <cell r="C4649">
            <v>8550800</v>
          </cell>
          <cell r="D4649">
            <v>0</v>
          </cell>
          <cell r="E4649">
            <v>0</v>
          </cell>
          <cell r="F4649">
            <v>8550800</v>
          </cell>
          <cell r="H4649" t="str">
            <v>IMPLANTE</v>
          </cell>
          <cell r="I4649" t="str">
            <v>Reemplazos articulares</v>
          </cell>
          <cell r="J4649" t="str">
            <v>Tornier</v>
          </cell>
        </row>
        <row r="4650">
          <cell r="A4650" t="str">
            <v>102-114</v>
          </cell>
          <cell r="B4650" t="str">
            <v>COPA CEMENTADA LUBINUS SNAP FIT 32,5X56M</v>
          </cell>
          <cell r="C4650">
            <v>1026600</v>
          </cell>
          <cell r="D4650">
            <v>0</v>
          </cell>
          <cell r="E4650">
            <v>0</v>
          </cell>
          <cell r="F4650">
            <v>1026600</v>
          </cell>
          <cell r="H4650" t="str">
            <v>IMPLANTE</v>
          </cell>
          <cell r="I4650" t="str">
            <v>Reemplazos articulares</v>
          </cell>
          <cell r="J4650" t="str">
            <v>Link</v>
          </cell>
        </row>
        <row r="4651">
          <cell r="A4651" t="str">
            <v>102-112</v>
          </cell>
          <cell r="B4651" t="str">
            <v>COPA CEMENTADA LUBINUS SNAP FIT 32,5X54M</v>
          </cell>
          <cell r="C4651">
            <v>1026600</v>
          </cell>
          <cell r="D4651">
            <v>0</v>
          </cell>
          <cell r="E4651">
            <v>0</v>
          </cell>
          <cell r="F4651">
            <v>1026600</v>
          </cell>
          <cell r="H4651" t="str">
            <v>IMPLANTE</v>
          </cell>
          <cell r="I4651" t="str">
            <v>Reemplazos articulares</v>
          </cell>
          <cell r="J4651" t="str">
            <v>Link</v>
          </cell>
        </row>
        <row r="4652">
          <cell r="A4652" t="str">
            <v>102-110</v>
          </cell>
          <cell r="B4652" t="str">
            <v>COPA CEMENTADA LUBINUS SNAP FIT 32,5X52M</v>
          </cell>
          <cell r="C4652">
            <v>1026600</v>
          </cell>
          <cell r="D4652">
            <v>0</v>
          </cell>
          <cell r="E4652">
            <v>0</v>
          </cell>
          <cell r="F4652">
            <v>1026600</v>
          </cell>
          <cell r="H4652" t="str">
            <v>IMPLANTE</v>
          </cell>
          <cell r="I4652" t="str">
            <v>Reemplazos articulares</v>
          </cell>
          <cell r="J4652" t="str">
            <v>Link</v>
          </cell>
        </row>
        <row r="4653">
          <cell r="A4653" t="str">
            <v>102-108</v>
          </cell>
          <cell r="B4653" t="str">
            <v>COPA CEMENTADA LUBINUS SNAP FIT 32,5X50M</v>
          </cell>
          <cell r="C4653">
            <v>1026600</v>
          </cell>
          <cell r="D4653">
            <v>0</v>
          </cell>
          <cell r="E4653">
            <v>0</v>
          </cell>
          <cell r="F4653">
            <v>1026600</v>
          </cell>
          <cell r="H4653" t="str">
            <v>IMPLANTE</v>
          </cell>
          <cell r="I4653" t="str">
            <v>Reemplazos articulares</v>
          </cell>
          <cell r="J4653" t="str">
            <v>Link</v>
          </cell>
        </row>
        <row r="4654">
          <cell r="A4654" t="str">
            <v>102-106</v>
          </cell>
          <cell r="B4654" t="str">
            <v>COPA CEMENTADA LUBINUS SNAP FIT 32,5X48M</v>
          </cell>
          <cell r="C4654">
            <v>1026600</v>
          </cell>
          <cell r="D4654">
            <v>0</v>
          </cell>
          <cell r="E4654">
            <v>0</v>
          </cell>
          <cell r="F4654">
            <v>1026600</v>
          </cell>
          <cell r="H4654" t="str">
            <v>IMPLANTE</v>
          </cell>
          <cell r="I4654" t="str">
            <v>Reemplazos articulares</v>
          </cell>
          <cell r="J4654" t="str">
            <v>Link</v>
          </cell>
        </row>
        <row r="4655">
          <cell r="A4655" t="str">
            <v>101-116</v>
          </cell>
          <cell r="B4655" t="str">
            <v>COPA CEMENTADA LUBINUS SNAP FIT 28X58M</v>
          </cell>
          <cell r="C4655">
            <v>1026600</v>
          </cell>
          <cell r="D4655">
            <v>0</v>
          </cell>
          <cell r="E4655">
            <v>0</v>
          </cell>
          <cell r="F4655">
            <v>1026600</v>
          </cell>
          <cell r="H4655" t="str">
            <v>IMPLANTE</v>
          </cell>
          <cell r="I4655" t="str">
            <v>Reemplazos articulares</v>
          </cell>
          <cell r="J4655" t="str">
            <v>Link</v>
          </cell>
        </row>
        <row r="4656">
          <cell r="A4656" t="str">
            <v>101-114</v>
          </cell>
          <cell r="B4656" t="str">
            <v>COPA CEMENTADA LUBINUS SNAP FIT 28X56M</v>
          </cell>
          <cell r="C4656">
            <v>1026600</v>
          </cell>
          <cell r="D4656">
            <v>0</v>
          </cell>
          <cell r="E4656">
            <v>0</v>
          </cell>
          <cell r="F4656">
            <v>1026600</v>
          </cell>
          <cell r="H4656" t="str">
            <v>IMPLANTE</v>
          </cell>
          <cell r="I4656" t="str">
            <v>Reemplazos articulares</v>
          </cell>
          <cell r="J4656" t="str">
            <v>Link</v>
          </cell>
        </row>
        <row r="4657">
          <cell r="A4657" t="str">
            <v>101-112</v>
          </cell>
          <cell r="B4657" t="str">
            <v>COPA CEMENTADA LUBINUS SNAP FIT 28X54M</v>
          </cell>
          <cell r="C4657">
            <v>1026600</v>
          </cell>
          <cell r="D4657">
            <v>0</v>
          </cell>
          <cell r="E4657">
            <v>0</v>
          </cell>
          <cell r="F4657">
            <v>1026600</v>
          </cell>
          <cell r="H4657" t="str">
            <v>IMPLANTE</v>
          </cell>
          <cell r="I4657" t="str">
            <v>Reemplazos articulares</v>
          </cell>
          <cell r="J4657" t="str">
            <v>Link</v>
          </cell>
        </row>
        <row r="4658">
          <cell r="A4658" t="str">
            <v>101-110</v>
          </cell>
          <cell r="B4658" t="str">
            <v>COPA CEMENTADA LUBINUS SNAP FIT 28X52M</v>
          </cell>
          <cell r="C4658">
            <v>1026600</v>
          </cell>
          <cell r="D4658">
            <v>0</v>
          </cell>
          <cell r="E4658">
            <v>0</v>
          </cell>
          <cell r="F4658">
            <v>1026600</v>
          </cell>
          <cell r="H4658" t="str">
            <v>IMPLANTE</v>
          </cell>
          <cell r="I4658" t="str">
            <v>Reemplazos articulares</v>
          </cell>
          <cell r="J4658" t="str">
            <v>Link</v>
          </cell>
        </row>
        <row r="4659">
          <cell r="A4659" t="str">
            <v>101-108</v>
          </cell>
          <cell r="B4659" t="str">
            <v>COPA CEMENTADA LUBINUS SNAP FIT 28X50M</v>
          </cell>
          <cell r="C4659">
            <v>1026600</v>
          </cell>
          <cell r="D4659">
            <v>0</v>
          </cell>
          <cell r="E4659">
            <v>0</v>
          </cell>
          <cell r="F4659">
            <v>1026600</v>
          </cell>
          <cell r="H4659" t="str">
            <v>IMPLANTE</v>
          </cell>
          <cell r="I4659" t="str">
            <v>Reemplazos articulares</v>
          </cell>
          <cell r="J4659" t="str">
            <v>Link</v>
          </cell>
        </row>
        <row r="4660">
          <cell r="A4660" t="str">
            <v>101-106</v>
          </cell>
          <cell r="B4660" t="str">
            <v>COPA CEMENTADA LUBINUS SNAP FIT 28X48M</v>
          </cell>
          <cell r="C4660">
            <v>1026600</v>
          </cell>
          <cell r="D4660">
            <v>0</v>
          </cell>
          <cell r="E4660">
            <v>0</v>
          </cell>
          <cell r="F4660">
            <v>1026600</v>
          </cell>
          <cell r="H4660" t="str">
            <v>IMPLANTE</v>
          </cell>
          <cell r="I4660" t="str">
            <v>Reemplazos articulares</v>
          </cell>
          <cell r="J4660" t="str">
            <v>Link</v>
          </cell>
        </row>
        <row r="4661">
          <cell r="A4661" t="str">
            <v>101-104</v>
          </cell>
          <cell r="B4661" t="str">
            <v>COPA CEMENTADA LUBINUS SNAP FIT 28X46M</v>
          </cell>
          <cell r="C4661">
            <v>1026600</v>
          </cell>
          <cell r="D4661">
            <v>0</v>
          </cell>
          <cell r="E4661">
            <v>0</v>
          </cell>
          <cell r="F4661">
            <v>1026600</v>
          </cell>
          <cell r="H4661" t="str">
            <v>IMPLANTE</v>
          </cell>
          <cell r="I4661" t="str">
            <v>Reemplazos articulares</v>
          </cell>
          <cell r="J4661" t="str">
            <v>Link</v>
          </cell>
        </row>
        <row r="4662">
          <cell r="A4662" t="str">
            <v>101-102</v>
          </cell>
          <cell r="B4662" t="str">
            <v>COPA CEMENTADA LUBINUS SNAP FIT 28X44M</v>
          </cell>
          <cell r="C4662">
            <v>1026600</v>
          </cell>
          <cell r="D4662">
            <v>0</v>
          </cell>
          <cell r="E4662">
            <v>0</v>
          </cell>
          <cell r="F4662">
            <v>1026600</v>
          </cell>
          <cell r="H4662" t="str">
            <v>IMPLANTE</v>
          </cell>
          <cell r="I4662" t="str">
            <v>Reemplazos articulares</v>
          </cell>
          <cell r="J4662" t="str">
            <v>Link</v>
          </cell>
        </row>
        <row r="4663">
          <cell r="A4663" t="str">
            <v>107-220/53</v>
          </cell>
          <cell r="B4663" t="str">
            <v>COPA BIPOLAR VARIO 28*53 MM</v>
          </cell>
          <cell r="C4663">
            <v>2645000</v>
          </cell>
          <cell r="D4663">
            <v>0</v>
          </cell>
          <cell r="E4663">
            <v>0</v>
          </cell>
          <cell r="F4663">
            <v>2645000</v>
          </cell>
          <cell r="H4663" t="str">
            <v>IMPLANTE</v>
          </cell>
          <cell r="I4663" t="str">
            <v>Reemplazos articulares</v>
          </cell>
          <cell r="J4663" t="str">
            <v>Link</v>
          </cell>
        </row>
        <row r="4664">
          <cell r="A4664" t="str">
            <v>107-220/52</v>
          </cell>
          <cell r="B4664" t="str">
            <v>COPA BIPOLAR VARIO 28*52 MM</v>
          </cell>
          <cell r="C4664">
            <v>2645000</v>
          </cell>
          <cell r="D4664">
            <v>0</v>
          </cell>
          <cell r="E4664">
            <v>0</v>
          </cell>
          <cell r="F4664">
            <v>2645000</v>
          </cell>
          <cell r="H4664" t="str">
            <v>IMPLANTE</v>
          </cell>
          <cell r="I4664" t="str">
            <v>Reemplazos articulares</v>
          </cell>
          <cell r="J4664" t="str">
            <v>Link</v>
          </cell>
        </row>
        <row r="4665">
          <cell r="A4665" t="str">
            <v>107-220/51</v>
          </cell>
          <cell r="B4665" t="str">
            <v>COPA BIPOLAR VARIO 28*51 MM</v>
          </cell>
          <cell r="C4665">
            <v>2645000</v>
          </cell>
          <cell r="D4665">
            <v>0</v>
          </cell>
          <cell r="E4665">
            <v>0</v>
          </cell>
          <cell r="F4665">
            <v>2645000</v>
          </cell>
          <cell r="H4665" t="str">
            <v>IMPLANTE</v>
          </cell>
          <cell r="I4665" t="str">
            <v>Reemplazos articulares</v>
          </cell>
          <cell r="J4665" t="str">
            <v>Link</v>
          </cell>
        </row>
        <row r="4666">
          <cell r="A4666" t="str">
            <v>107-220/50</v>
          </cell>
          <cell r="B4666" t="str">
            <v>COPA BIPOLAR VARIO 28*50 MM</v>
          </cell>
          <cell r="C4666">
            <v>2645000</v>
          </cell>
          <cell r="D4666">
            <v>0</v>
          </cell>
          <cell r="E4666">
            <v>0</v>
          </cell>
          <cell r="F4666">
            <v>2645000</v>
          </cell>
          <cell r="H4666" t="str">
            <v>IMPLANTE</v>
          </cell>
          <cell r="I4666" t="str">
            <v>Reemplazos articulares</v>
          </cell>
          <cell r="J4666" t="str">
            <v>Link</v>
          </cell>
        </row>
        <row r="4667">
          <cell r="A4667" t="str">
            <v>107-220/49</v>
          </cell>
          <cell r="B4667" t="str">
            <v>COPA BIPOLAR VARIO 28*49 MM</v>
          </cell>
          <cell r="C4667">
            <v>2645000</v>
          </cell>
          <cell r="D4667">
            <v>0</v>
          </cell>
          <cell r="E4667">
            <v>0</v>
          </cell>
          <cell r="F4667">
            <v>2645000</v>
          </cell>
          <cell r="H4667" t="str">
            <v>IMPLANTE</v>
          </cell>
          <cell r="I4667" t="str">
            <v>Reemplazos articulares</v>
          </cell>
          <cell r="J4667" t="str">
            <v>Link</v>
          </cell>
        </row>
        <row r="4668">
          <cell r="A4668" t="str">
            <v>107-220/48</v>
          </cell>
          <cell r="B4668" t="str">
            <v>COPA BIPOLAR VARIO 28*48 MM</v>
          </cell>
          <cell r="C4668">
            <v>2645000</v>
          </cell>
          <cell r="D4668">
            <v>0</v>
          </cell>
          <cell r="E4668">
            <v>0</v>
          </cell>
          <cell r="F4668">
            <v>2645000</v>
          </cell>
          <cell r="H4668" t="str">
            <v>IMPLANTE</v>
          </cell>
          <cell r="I4668" t="str">
            <v>Reemplazos articulares</v>
          </cell>
          <cell r="J4668" t="str">
            <v>Link</v>
          </cell>
        </row>
        <row r="4669">
          <cell r="A4669" t="str">
            <v>107-220/47</v>
          </cell>
          <cell r="B4669" t="str">
            <v>COPA BIPOLAR VARIO 28*47 MM</v>
          </cell>
          <cell r="C4669">
            <v>2645000</v>
          </cell>
          <cell r="D4669">
            <v>0</v>
          </cell>
          <cell r="E4669">
            <v>0</v>
          </cell>
          <cell r="F4669">
            <v>2645000</v>
          </cell>
          <cell r="H4669" t="str">
            <v>IMPLANTE</v>
          </cell>
          <cell r="I4669" t="str">
            <v>Reemplazos articulares</v>
          </cell>
          <cell r="J4669" t="str">
            <v>Link</v>
          </cell>
        </row>
        <row r="4670">
          <cell r="A4670" t="str">
            <v>107-220/46</v>
          </cell>
          <cell r="B4670" t="str">
            <v>COPA BIPOLAR VARIO 28*46 MM</v>
          </cell>
          <cell r="C4670">
            <v>2645000</v>
          </cell>
          <cell r="D4670">
            <v>0</v>
          </cell>
          <cell r="E4670">
            <v>0</v>
          </cell>
          <cell r="F4670">
            <v>2645000</v>
          </cell>
          <cell r="H4670" t="str">
            <v>IMPLANTE</v>
          </cell>
          <cell r="I4670" t="str">
            <v>Reemplazos articulares</v>
          </cell>
          <cell r="J4670" t="str">
            <v>Link</v>
          </cell>
        </row>
        <row r="4671">
          <cell r="A4671" t="str">
            <v>107-220/45</v>
          </cell>
          <cell r="B4671" t="str">
            <v>COPA BIPOLAR VARIO 28*45 MM</v>
          </cell>
          <cell r="C4671">
            <v>2645000</v>
          </cell>
          <cell r="D4671">
            <v>0</v>
          </cell>
          <cell r="E4671">
            <v>0</v>
          </cell>
          <cell r="F4671">
            <v>2645000</v>
          </cell>
          <cell r="H4671" t="str">
            <v>IMPLANTE</v>
          </cell>
          <cell r="I4671" t="str">
            <v>Reemplazos articulares</v>
          </cell>
          <cell r="J4671" t="str">
            <v>Link</v>
          </cell>
        </row>
        <row r="4672">
          <cell r="A4672" t="str">
            <v>107-220/44</v>
          </cell>
          <cell r="B4672" t="str">
            <v>COPA BIPOLAR VARIO 28*44 MM</v>
          </cell>
          <cell r="C4672">
            <v>2645000</v>
          </cell>
          <cell r="D4672">
            <v>0</v>
          </cell>
          <cell r="E4672">
            <v>0</v>
          </cell>
          <cell r="F4672">
            <v>2645000</v>
          </cell>
          <cell r="H4672" t="str">
            <v>IMPLANTE</v>
          </cell>
          <cell r="I4672" t="str">
            <v>Reemplazos articulares</v>
          </cell>
          <cell r="J4672" t="str">
            <v>Link</v>
          </cell>
        </row>
        <row r="4673">
          <cell r="A4673" t="str">
            <v>107-210/43</v>
          </cell>
          <cell r="B4673" t="str">
            <v>COPA BIPOLAR VARIO 24*43 MM</v>
          </cell>
          <cell r="C4673">
            <v>2645000</v>
          </cell>
          <cell r="D4673">
            <v>0</v>
          </cell>
          <cell r="E4673">
            <v>0</v>
          </cell>
          <cell r="F4673">
            <v>2645000</v>
          </cell>
          <cell r="H4673" t="str">
            <v>IMPLANTE</v>
          </cell>
          <cell r="I4673" t="str">
            <v>Reemplazos articulares</v>
          </cell>
          <cell r="J4673" t="str">
            <v>Link</v>
          </cell>
        </row>
        <row r="4674">
          <cell r="A4674" t="str">
            <v>107-210/42</v>
          </cell>
          <cell r="B4674" t="str">
            <v>COPA BIPOLAR VARIO 24*42 MM</v>
          </cell>
          <cell r="C4674">
            <v>2645000</v>
          </cell>
          <cell r="D4674">
            <v>0</v>
          </cell>
          <cell r="E4674">
            <v>0</v>
          </cell>
          <cell r="F4674">
            <v>2645000</v>
          </cell>
          <cell r="H4674" t="str">
            <v>IMPLANTE</v>
          </cell>
          <cell r="I4674" t="str">
            <v>Reemplazos articulares</v>
          </cell>
          <cell r="J4674" t="str">
            <v>Link</v>
          </cell>
        </row>
        <row r="4675">
          <cell r="A4675" t="str">
            <v>107-210/41</v>
          </cell>
          <cell r="B4675" t="str">
            <v>COPA BIPOLAR VARIO 24*41 MM</v>
          </cell>
          <cell r="C4675">
            <v>2645000</v>
          </cell>
          <cell r="D4675">
            <v>0</v>
          </cell>
          <cell r="E4675">
            <v>0</v>
          </cell>
          <cell r="F4675">
            <v>2645000</v>
          </cell>
          <cell r="H4675" t="str">
            <v>IMPLANTE</v>
          </cell>
          <cell r="I4675" t="str">
            <v>Reemplazos articulares</v>
          </cell>
          <cell r="J4675" t="str">
            <v>Link</v>
          </cell>
        </row>
        <row r="4676">
          <cell r="A4676" t="str">
            <v>99-0055/43</v>
          </cell>
          <cell r="B4676" t="str">
            <v>COPA BIPOLAR VARIO 22*43 MM</v>
          </cell>
          <cell r="C4676">
            <v>2645000</v>
          </cell>
          <cell r="D4676">
            <v>0</v>
          </cell>
          <cell r="E4676">
            <v>0</v>
          </cell>
          <cell r="F4676">
            <v>2645000</v>
          </cell>
          <cell r="H4676" t="str">
            <v>IMPLANTE</v>
          </cell>
          <cell r="I4676" t="str">
            <v>Reemplazos articulares</v>
          </cell>
          <cell r="J4676" t="str">
            <v>Link</v>
          </cell>
        </row>
        <row r="4677">
          <cell r="A4677" t="str">
            <v>99-0055/42</v>
          </cell>
          <cell r="B4677" t="str">
            <v>COPA BIPOLAR VARIO 22*42 MM</v>
          </cell>
          <cell r="C4677">
            <v>2645000</v>
          </cell>
          <cell r="D4677">
            <v>0</v>
          </cell>
          <cell r="E4677">
            <v>0</v>
          </cell>
          <cell r="F4677">
            <v>2645000</v>
          </cell>
          <cell r="H4677" t="str">
            <v>IMPLANTE</v>
          </cell>
          <cell r="I4677" t="str">
            <v>Reemplazos articulares</v>
          </cell>
          <cell r="J4677" t="str">
            <v>Link</v>
          </cell>
        </row>
        <row r="4678">
          <cell r="A4678" t="str">
            <v>99-0055/41</v>
          </cell>
          <cell r="B4678" t="str">
            <v>COPA BIPOLAR VARIO 22*41 MM</v>
          </cell>
          <cell r="C4678">
            <v>2645000</v>
          </cell>
          <cell r="D4678">
            <v>0</v>
          </cell>
          <cell r="E4678">
            <v>0</v>
          </cell>
          <cell r="F4678">
            <v>2645000</v>
          </cell>
          <cell r="H4678" t="str">
            <v>IMPLANTE</v>
          </cell>
          <cell r="I4678" t="str">
            <v>Reemplazos articulares</v>
          </cell>
          <cell r="J4678" t="str">
            <v>Link</v>
          </cell>
        </row>
        <row r="4679">
          <cell r="A4679" t="str">
            <v>99-0055/40</v>
          </cell>
          <cell r="B4679" t="str">
            <v>COPA BIPOLAR VARIO 22*40 MM</v>
          </cell>
          <cell r="C4679">
            <v>2645000</v>
          </cell>
          <cell r="D4679">
            <v>0</v>
          </cell>
          <cell r="E4679">
            <v>0</v>
          </cell>
          <cell r="F4679">
            <v>2645000</v>
          </cell>
          <cell r="H4679" t="str">
            <v>IMPLANTE</v>
          </cell>
          <cell r="I4679" t="str">
            <v>Reemplazos articulares</v>
          </cell>
          <cell r="J4679" t="str">
            <v>Link</v>
          </cell>
        </row>
        <row r="4680">
          <cell r="A4680" t="str">
            <v>99-0055/39</v>
          </cell>
          <cell r="B4680" t="str">
            <v>COPA BIPOLAR VARIO 22*39 MM</v>
          </cell>
          <cell r="C4680">
            <v>2645000</v>
          </cell>
          <cell r="D4680">
            <v>0</v>
          </cell>
          <cell r="E4680">
            <v>0</v>
          </cell>
          <cell r="F4680">
            <v>2645000</v>
          </cell>
          <cell r="H4680" t="str">
            <v>IMPLANTE</v>
          </cell>
          <cell r="I4680" t="str">
            <v>Reemplazos articulares</v>
          </cell>
          <cell r="J4680" t="str">
            <v>Link</v>
          </cell>
        </row>
        <row r="4681">
          <cell r="A4681" t="str">
            <v>98-51</v>
          </cell>
          <cell r="B4681" t="str">
            <v>COPA BIPOLAR 51 M.M.</v>
          </cell>
          <cell r="C4681">
            <v>1048800</v>
          </cell>
          <cell r="D4681">
            <v>0</v>
          </cell>
          <cell r="E4681">
            <v>0</v>
          </cell>
          <cell r="F4681">
            <v>1048800</v>
          </cell>
          <cell r="H4681" t="str">
            <v>IMPLANTE</v>
          </cell>
          <cell r="I4681" t="str">
            <v>Reemplazos articulares</v>
          </cell>
          <cell r="J4681" t="str">
            <v>Fico</v>
          </cell>
        </row>
        <row r="4682">
          <cell r="A4682" t="str">
            <v>98-49</v>
          </cell>
          <cell r="B4682" t="str">
            <v>COPA BIPOLAR 49 M.M.</v>
          </cell>
          <cell r="C4682">
            <v>1048800</v>
          </cell>
          <cell r="D4682">
            <v>0</v>
          </cell>
          <cell r="E4682">
            <v>0</v>
          </cell>
          <cell r="F4682">
            <v>1048800</v>
          </cell>
          <cell r="H4682" t="str">
            <v>IMPLANTE</v>
          </cell>
          <cell r="I4682" t="str">
            <v>Reemplazos articulares</v>
          </cell>
          <cell r="J4682" t="str">
            <v>Fico</v>
          </cell>
        </row>
        <row r="4683">
          <cell r="A4683" t="str">
            <v>98-47</v>
          </cell>
          <cell r="B4683" t="str">
            <v>COPA BIPOLAR 47 M.M.</v>
          </cell>
          <cell r="C4683">
            <v>1048800</v>
          </cell>
          <cell r="D4683">
            <v>0</v>
          </cell>
          <cell r="E4683">
            <v>0</v>
          </cell>
          <cell r="F4683">
            <v>1048800</v>
          </cell>
          <cell r="H4683" t="str">
            <v>IMPLANTE</v>
          </cell>
          <cell r="I4683" t="str">
            <v>Reemplazos articulares</v>
          </cell>
          <cell r="J4683" t="str">
            <v>Fico</v>
          </cell>
        </row>
        <row r="4684">
          <cell r="A4684" t="str">
            <v>98-45</v>
          </cell>
          <cell r="B4684" t="str">
            <v>COPA BIPOLAR 45 M.M.</v>
          </cell>
          <cell r="C4684">
            <v>1048800</v>
          </cell>
          <cell r="D4684">
            <v>0</v>
          </cell>
          <cell r="E4684">
            <v>0</v>
          </cell>
          <cell r="F4684">
            <v>1048800</v>
          </cell>
          <cell r="H4684" t="str">
            <v>IMPLANTE</v>
          </cell>
          <cell r="I4684" t="str">
            <v>Reemplazos articulares</v>
          </cell>
          <cell r="J4684" t="str">
            <v>Fico</v>
          </cell>
        </row>
        <row r="4685">
          <cell r="A4685" t="str">
            <v>98-43</v>
          </cell>
          <cell r="B4685" t="str">
            <v>COPA BIPOLAR 43 M.M.</v>
          </cell>
          <cell r="C4685">
            <v>1048800</v>
          </cell>
          <cell r="D4685">
            <v>0</v>
          </cell>
          <cell r="E4685">
            <v>0</v>
          </cell>
          <cell r="F4685">
            <v>1048800</v>
          </cell>
          <cell r="H4685" t="str">
            <v>IMPLANTE</v>
          </cell>
          <cell r="I4685" t="str">
            <v>Reemplazos articulares</v>
          </cell>
          <cell r="J4685" t="str">
            <v>Fico</v>
          </cell>
        </row>
        <row r="4686">
          <cell r="A4686" t="str">
            <v>98-41</v>
          </cell>
          <cell r="B4686" t="str">
            <v>COPA BIPOLAR 41 M.M.</v>
          </cell>
          <cell r="C4686">
            <v>1048800</v>
          </cell>
          <cell r="D4686">
            <v>0</v>
          </cell>
          <cell r="E4686">
            <v>0</v>
          </cell>
          <cell r="F4686">
            <v>1048800</v>
          </cell>
          <cell r="H4686" t="str">
            <v>IMPLANTE</v>
          </cell>
          <cell r="I4686" t="str">
            <v>Reemplazos articulares</v>
          </cell>
          <cell r="J4686" t="str">
            <v>Fico</v>
          </cell>
        </row>
        <row r="4687">
          <cell r="A4687" t="str">
            <v>98-39</v>
          </cell>
          <cell r="B4687" t="str">
            <v>COPA BIPOLAR 39 M.M.</v>
          </cell>
          <cell r="C4687">
            <v>1048800</v>
          </cell>
          <cell r="D4687">
            <v>0</v>
          </cell>
          <cell r="E4687">
            <v>0</v>
          </cell>
          <cell r="F4687">
            <v>1048800</v>
          </cell>
          <cell r="H4687" t="str">
            <v>IMPLANTE</v>
          </cell>
          <cell r="I4687" t="str">
            <v>Reemplazos articulares</v>
          </cell>
          <cell r="J4687" t="str">
            <v>Fico</v>
          </cell>
        </row>
        <row r="4688">
          <cell r="A4688" t="str">
            <v>184-101/62</v>
          </cell>
          <cell r="B4688" t="str">
            <v>COPA BIMOBILE NO.CEMENTADA DIA28*62MM</v>
          </cell>
          <cell r="C4688">
            <v>6390200</v>
          </cell>
          <cell r="D4688">
            <v>0</v>
          </cell>
          <cell r="E4688">
            <v>0</v>
          </cell>
          <cell r="F4688">
            <v>6390200</v>
          </cell>
          <cell r="H4688" t="str">
            <v>IMPLANTE</v>
          </cell>
          <cell r="I4688" t="str">
            <v>Reemplazos articulares</v>
          </cell>
          <cell r="J4688" t="str">
            <v>Link</v>
          </cell>
        </row>
        <row r="4689">
          <cell r="A4689" t="str">
            <v>184-101/60</v>
          </cell>
          <cell r="B4689" t="str">
            <v>COPA BIMOBILE NO.CEMENTADA DIA28*60MM</v>
          </cell>
          <cell r="C4689">
            <v>6390200</v>
          </cell>
          <cell r="D4689">
            <v>0</v>
          </cell>
          <cell r="E4689">
            <v>0</v>
          </cell>
          <cell r="F4689">
            <v>6390200</v>
          </cell>
          <cell r="H4689" t="str">
            <v>IMPLANTE</v>
          </cell>
          <cell r="I4689" t="str">
            <v>Reemplazos articulares</v>
          </cell>
          <cell r="J4689" t="str">
            <v>Link</v>
          </cell>
        </row>
        <row r="4690">
          <cell r="A4690" t="str">
            <v>184-101/58</v>
          </cell>
          <cell r="B4690" t="str">
            <v>COPA BIMOBILE NO.CEMENTADA DIA28*58MM</v>
          </cell>
          <cell r="C4690">
            <v>6390200</v>
          </cell>
          <cell r="D4690">
            <v>0</v>
          </cell>
          <cell r="E4690">
            <v>0</v>
          </cell>
          <cell r="F4690">
            <v>6390200</v>
          </cell>
          <cell r="H4690" t="str">
            <v>IMPLANTE</v>
          </cell>
          <cell r="I4690" t="str">
            <v>Reemplazos articulares</v>
          </cell>
          <cell r="J4690" t="str">
            <v>Link</v>
          </cell>
        </row>
        <row r="4691">
          <cell r="A4691" t="str">
            <v>184-101/56</v>
          </cell>
          <cell r="B4691" t="str">
            <v>COPA BIMOBILE NO.CEMENTADA DIA28*56MM</v>
          </cell>
          <cell r="C4691">
            <v>6390200</v>
          </cell>
          <cell r="D4691">
            <v>0</v>
          </cell>
          <cell r="E4691">
            <v>0</v>
          </cell>
          <cell r="F4691">
            <v>6390200</v>
          </cell>
          <cell r="H4691" t="str">
            <v>IMPLANTE</v>
          </cell>
          <cell r="I4691" t="str">
            <v>Reemplazos articulares</v>
          </cell>
          <cell r="J4691" t="str">
            <v>Link</v>
          </cell>
        </row>
        <row r="4692">
          <cell r="A4692" t="str">
            <v>184-101/54</v>
          </cell>
          <cell r="B4692" t="str">
            <v>COPA BIMOBILE NO.CEMENTADA DIA28*54MM</v>
          </cell>
          <cell r="C4692">
            <v>6390200</v>
          </cell>
          <cell r="D4692">
            <v>0</v>
          </cell>
          <cell r="E4692">
            <v>0</v>
          </cell>
          <cell r="F4692">
            <v>6390200</v>
          </cell>
          <cell r="H4692" t="str">
            <v>IMPLANTE</v>
          </cell>
          <cell r="I4692" t="str">
            <v>Reemplazos articulares</v>
          </cell>
          <cell r="J4692" t="str">
            <v>Link</v>
          </cell>
        </row>
        <row r="4693">
          <cell r="A4693" t="str">
            <v>184-101/52</v>
          </cell>
          <cell r="B4693" t="str">
            <v>COPA BIMOBILE NO.CEMENTADA DIA28*52MM</v>
          </cell>
          <cell r="C4693">
            <v>6390200</v>
          </cell>
          <cell r="D4693">
            <v>0</v>
          </cell>
          <cell r="E4693">
            <v>0</v>
          </cell>
          <cell r="F4693">
            <v>6390200</v>
          </cell>
          <cell r="H4693" t="str">
            <v>IMPLANTE</v>
          </cell>
          <cell r="I4693" t="str">
            <v>Reemplazos articulares</v>
          </cell>
          <cell r="J4693" t="str">
            <v>Link</v>
          </cell>
        </row>
        <row r="4694">
          <cell r="A4694" t="str">
            <v>184-101/50</v>
          </cell>
          <cell r="B4694" t="str">
            <v>COPA BIMOBILE NO.CEMENTADA DIA28*50MM</v>
          </cell>
          <cell r="C4694">
            <v>6390200</v>
          </cell>
          <cell r="D4694">
            <v>0</v>
          </cell>
          <cell r="E4694">
            <v>0</v>
          </cell>
          <cell r="F4694">
            <v>6390200</v>
          </cell>
          <cell r="H4694" t="str">
            <v>IMPLANTE</v>
          </cell>
          <cell r="I4694" t="str">
            <v>Reemplazos articulares</v>
          </cell>
          <cell r="J4694" t="str">
            <v>Link</v>
          </cell>
        </row>
        <row r="4695">
          <cell r="A4695" t="str">
            <v>184-101/48</v>
          </cell>
          <cell r="B4695" t="str">
            <v>COPA BIMOBILE NO.CEMENTADA DIA28*48MM</v>
          </cell>
          <cell r="C4695">
            <v>6390200</v>
          </cell>
          <cell r="D4695">
            <v>0</v>
          </cell>
          <cell r="E4695">
            <v>0</v>
          </cell>
          <cell r="F4695">
            <v>6390200</v>
          </cell>
          <cell r="H4695" t="str">
            <v>IMPLANTE</v>
          </cell>
          <cell r="I4695" t="str">
            <v>Reemplazos articulares</v>
          </cell>
          <cell r="J4695" t="str">
            <v>Link</v>
          </cell>
        </row>
        <row r="4696">
          <cell r="A4696" t="str">
            <v>184-101/46</v>
          </cell>
          <cell r="B4696" t="str">
            <v>COPA BIMOBILE NO.CEMENTADA DIA22*46MM</v>
          </cell>
          <cell r="C4696">
            <v>6390200</v>
          </cell>
          <cell r="D4696">
            <v>0</v>
          </cell>
          <cell r="E4696">
            <v>0</v>
          </cell>
          <cell r="F4696">
            <v>6390200</v>
          </cell>
          <cell r="H4696" t="str">
            <v>IMPLANTE</v>
          </cell>
          <cell r="I4696" t="str">
            <v>Reemplazos articulares</v>
          </cell>
          <cell r="J4696" t="str">
            <v>Link</v>
          </cell>
        </row>
        <row r="4697">
          <cell r="A4697" t="str">
            <v>184-101/44</v>
          </cell>
          <cell r="B4697" t="str">
            <v>COPA BIMOBILE NO.CEMENTADA DIA22*44MM</v>
          </cell>
          <cell r="C4697">
            <v>6390200</v>
          </cell>
          <cell r="D4697">
            <v>0</v>
          </cell>
          <cell r="E4697">
            <v>0</v>
          </cell>
          <cell r="F4697">
            <v>6390200</v>
          </cell>
          <cell r="H4697" t="str">
            <v>IMPLANTE</v>
          </cell>
          <cell r="I4697" t="str">
            <v>Reemplazos articulares</v>
          </cell>
          <cell r="J4697" t="str">
            <v>Link</v>
          </cell>
        </row>
        <row r="4698">
          <cell r="A4698" t="str">
            <v>184-101/42</v>
          </cell>
          <cell r="B4698" t="str">
            <v>COPA BIMOBILE NO.CEMENTADA DIA22*42MM</v>
          </cell>
          <cell r="C4698">
            <v>6390200</v>
          </cell>
          <cell r="D4698">
            <v>0</v>
          </cell>
          <cell r="E4698">
            <v>0</v>
          </cell>
          <cell r="F4698">
            <v>6390200</v>
          </cell>
          <cell r="H4698" t="str">
            <v>IMPLANTE</v>
          </cell>
          <cell r="I4698" t="str">
            <v>Reemplazos articulares</v>
          </cell>
          <cell r="J4698" t="str">
            <v>Link</v>
          </cell>
        </row>
        <row r="4699">
          <cell r="A4699" t="str">
            <v>184-001/54</v>
          </cell>
          <cell r="B4699" t="str">
            <v>COPA BIMOBILE CEMENTADA DIA.28*54MM</v>
          </cell>
          <cell r="C4699">
            <v>4548800</v>
          </cell>
          <cell r="D4699">
            <v>0</v>
          </cell>
          <cell r="E4699">
            <v>0</v>
          </cell>
          <cell r="F4699">
            <v>4548800</v>
          </cell>
          <cell r="H4699" t="str">
            <v>IMPLANTE</v>
          </cell>
          <cell r="I4699" t="str">
            <v>Reemplazos articulares</v>
          </cell>
          <cell r="J4699" t="str">
            <v>Link</v>
          </cell>
        </row>
        <row r="4700">
          <cell r="A4700" t="str">
            <v>184-001/52</v>
          </cell>
          <cell r="B4700" t="str">
            <v>COPA BIMOBILE CEMENTADA DIA.28*52MM</v>
          </cell>
          <cell r="C4700">
            <v>4548800</v>
          </cell>
          <cell r="D4700">
            <v>0</v>
          </cell>
          <cell r="E4700">
            <v>0</v>
          </cell>
          <cell r="F4700">
            <v>4548800</v>
          </cell>
          <cell r="H4700" t="str">
            <v>IMPLANTE</v>
          </cell>
          <cell r="I4700" t="str">
            <v>Reemplazos articulares</v>
          </cell>
          <cell r="J4700" t="str">
            <v>Link</v>
          </cell>
        </row>
        <row r="4701">
          <cell r="A4701" t="str">
            <v>184-001/50</v>
          </cell>
          <cell r="B4701" t="str">
            <v>COPA BIMOBILE CEMENTADA DIA.28*50MM</v>
          </cell>
          <cell r="C4701">
            <v>4548800</v>
          </cell>
          <cell r="D4701">
            <v>0</v>
          </cell>
          <cell r="E4701">
            <v>0</v>
          </cell>
          <cell r="F4701">
            <v>4548800</v>
          </cell>
          <cell r="H4701" t="str">
            <v>IMPLANTE</v>
          </cell>
          <cell r="I4701" t="str">
            <v>Reemplazos articulares</v>
          </cell>
          <cell r="J4701" t="str">
            <v>Link</v>
          </cell>
        </row>
        <row r="4702">
          <cell r="A4702" t="str">
            <v>184-001/48</v>
          </cell>
          <cell r="B4702" t="str">
            <v>COPA BIMOBILE CEMENTADA DIA.28*48MM</v>
          </cell>
          <cell r="C4702">
            <v>4548800</v>
          </cell>
          <cell r="D4702">
            <v>0</v>
          </cell>
          <cell r="E4702">
            <v>0</v>
          </cell>
          <cell r="F4702">
            <v>4548800</v>
          </cell>
          <cell r="H4702" t="str">
            <v>IMPLANTE</v>
          </cell>
          <cell r="I4702" t="str">
            <v>Reemplazos articulares</v>
          </cell>
          <cell r="J4702" t="str">
            <v>Link</v>
          </cell>
        </row>
        <row r="4703">
          <cell r="A4703" t="str">
            <v>184-001/46</v>
          </cell>
          <cell r="B4703" t="str">
            <v>COPA BIMOBILE CEMENTADA DIA.22*46MM</v>
          </cell>
          <cell r="C4703">
            <v>4548800</v>
          </cell>
          <cell r="D4703">
            <v>0</v>
          </cell>
          <cell r="E4703">
            <v>0</v>
          </cell>
          <cell r="F4703">
            <v>4548800</v>
          </cell>
          <cell r="H4703" t="str">
            <v>IMPLANTE</v>
          </cell>
          <cell r="I4703" t="str">
            <v>Reemplazos articulares</v>
          </cell>
          <cell r="J4703" t="str">
            <v>Link</v>
          </cell>
        </row>
        <row r="4704">
          <cell r="A4704" t="str">
            <v>184-001/44</v>
          </cell>
          <cell r="B4704" t="str">
            <v>COPA BIMOBILE CEMENTADA DIA.22*44MM</v>
          </cell>
          <cell r="C4704">
            <v>4548800</v>
          </cell>
          <cell r="D4704">
            <v>0</v>
          </cell>
          <cell r="E4704">
            <v>0</v>
          </cell>
          <cell r="F4704">
            <v>4548800</v>
          </cell>
          <cell r="H4704" t="str">
            <v>IMPLANTE</v>
          </cell>
          <cell r="I4704" t="str">
            <v>Reemplazos articulares</v>
          </cell>
          <cell r="J4704" t="str">
            <v>Link</v>
          </cell>
        </row>
        <row r="4705">
          <cell r="A4705" t="str">
            <v>184-001/42</v>
          </cell>
          <cell r="B4705" t="str">
            <v>COPA BIMOBILE CEMENTADA DIA.22*42MM</v>
          </cell>
          <cell r="C4705">
            <v>4548800</v>
          </cell>
          <cell r="D4705">
            <v>0</v>
          </cell>
          <cell r="E4705">
            <v>0</v>
          </cell>
          <cell r="F4705">
            <v>4548800</v>
          </cell>
          <cell r="H4705" t="str">
            <v>IMPLANTE</v>
          </cell>
          <cell r="I4705" t="str">
            <v>Reemplazos articulares</v>
          </cell>
          <cell r="J4705" t="str">
            <v>Link</v>
          </cell>
        </row>
        <row r="4706">
          <cell r="A4706" t="str">
            <v>112LR</v>
          </cell>
          <cell r="B4706" t="str">
            <v>COPA ALETA.PARED POSTER. 44 MM</v>
          </cell>
          <cell r="C4706">
            <v>0</v>
          </cell>
          <cell r="D4706">
            <v>0</v>
          </cell>
          <cell r="E4706">
            <v>0</v>
          </cell>
          <cell r="F4706">
            <v>0</v>
          </cell>
          <cell r="H4706" t="str">
            <v>IMPLANTE</v>
          </cell>
          <cell r="I4706" t="str">
            <v>Reemplazos articulares</v>
          </cell>
          <cell r="J4706" t="str">
            <v>Fico</v>
          </cell>
        </row>
        <row r="4707">
          <cell r="A4707" t="str">
            <v>113LR</v>
          </cell>
          <cell r="B4707" t="str">
            <v>COPA ALETA.PARED POSTER. 40 MM</v>
          </cell>
          <cell r="C4707">
            <v>0</v>
          </cell>
          <cell r="D4707">
            <v>0</v>
          </cell>
          <cell r="E4707">
            <v>0</v>
          </cell>
          <cell r="F4707">
            <v>0</v>
          </cell>
          <cell r="H4707" t="str">
            <v>IMPLANTE</v>
          </cell>
          <cell r="I4707" t="str">
            <v>Reemplazos articulares</v>
          </cell>
          <cell r="J4707" t="str">
            <v>Fico</v>
          </cell>
        </row>
        <row r="4708">
          <cell r="A4708" t="str">
            <v>SA-PF-ENDO-196/L</v>
          </cell>
          <cell r="B4708" t="str">
            <v>COPA ACETABULAR CEMENTADA 33,5MM OD 54MM</v>
          </cell>
          <cell r="C4708">
            <v>0</v>
          </cell>
          <cell r="D4708">
            <v>0</v>
          </cell>
          <cell r="E4708">
            <v>0</v>
          </cell>
          <cell r="F4708">
            <v>0</v>
          </cell>
          <cell r="H4708" t="str">
            <v>IMPLANTE</v>
          </cell>
          <cell r="I4708" t="str">
            <v>Reemplazos articulares</v>
          </cell>
          <cell r="J4708" t="str">
            <v>Link</v>
          </cell>
        </row>
        <row r="4709">
          <cell r="A4709" t="str">
            <v>SA-PF-ENDO-196/6</v>
          </cell>
          <cell r="B4709" t="str">
            <v>COPA ACETABUL.CEMENT.33.5MM O.D 54M C.M.</v>
          </cell>
          <cell r="C4709">
            <v>0</v>
          </cell>
          <cell r="D4709">
            <v>0</v>
          </cell>
          <cell r="E4709">
            <v>0</v>
          </cell>
          <cell r="F4709">
            <v>0</v>
          </cell>
          <cell r="H4709" t="str">
            <v>IMPLANTE</v>
          </cell>
          <cell r="I4709" t="str">
            <v>Reemplazos articulares</v>
          </cell>
          <cell r="J4709" t="str">
            <v>Link</v>
          </cell>
        </row>
        <row r="4710">
          <cell r="A4710" t="str">
            <v>BP32</v>
          </cell>
          <cell r="B4710" t="str">
            <v>CONTRAFUERTE PIN, DE 32 MM</v>
          </cell>
          <cell r="C4710">
            <v>1255800</v>
          </cell>
          <cell r="D4710">
            <v>0</v>
          </cell>
          <cell r="E4710">
            <v>0</v>
          </cell>
          <cell r="F4710">
            <v>1255800</v>
          </cell>
          <cell r="H4710" t="str">
            <v>IMPLANTE</v>
          </cell>
          <cell r="I4710" t="str">
            <v>Pie y mano</v>
          </cell>
          <cell r="J4710" t="str">
            <v>Trimed</v>
          </cell>
        </row>
        <row r="4711">
          <cell r="A4711" t="str">
            <v>BP27</v>
          </cell>
          <cell r="B4711" t="str">
            <v>CONTRAFUERTE PIN, DE 27 MM</v>
          </cell>
          <cell r="C4711">
            <v>1255800</v>
          </cell>
          <cell r="D4711">
            <v>0</v>
          </cell>
          <cell r="E4711">
            <v>0</v>
          </cell>
          <cell r="F4711">
            <v>1255800</v>
          </cell>
          <cell r="H4711" t="str">
            <v>IMPLANTE</v>
          </cell>
          <cell r="I4711" t="str">
            <v>Pie y mano</v>
          </cell>
          <cell r="J4711" t="str">
            <v>Trimed</v>
          </cell>
        </row>
        <row r="4712">
          <cell r="A4712" t="str">
            <v>JEVD0202</v>
          </cell>
          <cell r="B4712" t="str">
            <v>CONSOLA RADIOFRECUENCIA ENDOVAPOR 2</v>
          </cell>
          <cell r="C4712">
            <v>0</v>
          </cell>
          <cell r="D4712">
            <v>0.19</v>
          </cell>
          <cell r="E4712">
            <v>0</v>
          </cell>
          <cell r="F4712">
            <v>0</v>
          </cell>
          <cell r="H4712" t="str">
            <v>IMPLANTE</v>
          </cell>
          <cell r="I4712" t="str">
            <v>Endoscopia de Columna</v>
          </cell>
          <cell r="J4712" t="str">
            <v>Joimax</v>
          </cell>
        </row>
        <row r="4713">
          <cell r="A4713" t="str">
            <v>15-2991/04</v>
          </cell>
          <cell r="B4713" t="str">
            <v>CONO TIBIAL MEDIO XS</v>
          </cell>
          <cell r="C4713">
            <v>11040000</v>
          </cell>
          <cell r="D4713">
            <v>0</v>
          </cell>
          <cell r="E4713">
            <v>0</v>
          </cell>
          <cell r="F4713">
            <v>11040000</v>
          </cell>
          <cell r="H4713" t="str">
            <v>IMPLANTE</v>
          </cell>
          <cell r="I4713" t="str">
            <v>Reemplazos articulares</v>
          </cell>
          <cell r="J4713" t="str">
            <v>Link</v>
          </cell>
        </row>
        <row r="4714">
          <cell r="A4714" t="str">
            <v>15-2992/04</v>
          </cell>
          <cell r="B4714" t="str">
            <v>CONO TIBIAL MEDIO S</v>
          </cell>
          <cell r="C4714">
            <v>11040000</v>
          </cell>
          <cell r="D4714">
            <v>0</v>
          </cell>
          <cell r="E4714">
            <v>0</v>
          </cell>
          <cell r="F4714">
            <v>11040000</v>
          </cell>
          <cell r="H4714" t="str">
            <v>IMPLANTE</v>
          </cell>
          <cell r="I4714" t="str">
            <v>Reemplazos articulares</v>
          </cell>
          <cell r="J4714" t="str">
            <v>Link</v>
          </cell>
        </row>
        <row r="4715">
          <cell r="A4715" t="str">
            <v>15-2993/04</v>
          </cell>
          <cell r="B4715" t="str">
            <v>CONO TIBIAL MEDIO M</v>
          </cell>
          <cell r="C4715">
            <v>11040000</v>
          </cell>
          <cell r="D4715">
            <v>0</v>
          </cell>
          <cell r="E4715">
            <v>0</v>
          </cell>
          <cell r="F4715">
            <v>11040000</v>
          </cell>
          <cell r="H4715" t="str">
            <v>IMPLANTE</v>
          </cell>
          <cell r="I4715" t="str">
            <v>Reemplazos articulares</v>
          </cell>
          <cell r="J4715" t="str">
            <v>Link</v>
          </cell>
        </row>
        <row r="4716">
          <cell r="A4716" t="str">
            <v>15-2991/03</v>
          </cell>
          <cell r="B4716" t="str">
            <v>CONO TIBIAL MEDIO IZQ XS</v>
          </cell>
          <cell r="C4716">
            <v>11040000</v>
          </cell>
          <cell r="D4716">
            <v>0</v>
          </cell>
          <cell r="E4716">
            <v>0</v>
          </cell>
          <cell r="F4716">
            <v>11040000</v>
          </cell>
          <cell r="H4716" t="str">
            <v>IMPLANTE</v>
          </cell>
          <cell r="I4716" t="str">
            <v>Reemplazos articulares</v>
          </cell>
          <cell r="J4716" t="str">
            <v>Link</v>
          </cell>
        </row>
        <row r="4717">
          <cell r="A4717" t="str">
            <v>15-2992/03</v>
          </cell>
          <cell r="B4717" t="str">
            <v>CONO TIBIAL MEDIO IZQ S</v>
          </cell>
          <cell r="C4717">
            <v>11040000</v>
          </cell>
          <cell r="D4717">
            <v>0</v>
          </cell>
          <cell r="E4717">
            <v>0</v>
          </cell>
          <cell r="F4717">
            <v>11040000</v>
          </cell>
          <cell r="H4717" t="str">
            <v>IMPLANTE</v>
          </cell>
          <cell r="I4717" t="str">
            <v>Reemplazos articulares</v>
          </cell>
          <cell r="J4717" t="str">
            <v>Link</v>
          </cell>
        </row>
        <row r="4718">
          <cell r="A4718" t="str">
            <v>15-2993/03</v>
          </cell>
          <cell r="B4718" t="str">
            <v>CONO TIBIAL MEDIO IZQ M</v>
          </cell>
          <cell r="C4718">
            <v>11040000</v>
          </cell>
          <cell r="D4718">
            <v>0</v>
          </cell>
          <cell r="E4718">
            <v>0</v>
          </cell>
          <cell r="F4718">
            <v>11040000</v>
          </cell>
          <cell r="H4718" t="str">
            <v>IMPLANTE</v>
          </cell>
          <cell r="I4718" t="str">
            <v>Reemplazos articulares</v>
          </cell>
          <cell r="J4718" t="str">
            <v>Link</v>
          </cell>
        </row>
        <row r="4719">
          <cell r="A4719" t="str">
            <v>15-2991/02</v>
          </cell>
          <cell r="B4719" t="str">
            <v>CONO TIBIAL MEDIO DER XS</v>
          </cell>
          <cell r="C4719">
            <v>11040000</v>
          </cell>
          <cell r="D4719">
            <v>0</v>
          </cell>
          <cell r="E4719">
            <v>0</v>
          </cell>
          <cell r="F4719">
            <v>11040000</v>
          </cell>
          <cell r="H4719" t="str">
            <v>IMPLANTE</v>
          </cell>
          <cell r="I4719" t="str">
            <v>Reemplazos articulares</v>
          </cell>
          <cell r="J4719" t="str">
            <v>Link</v>
          </cell>
        </row>
        <row r="4720">
          <cell r="A4720" t="str">
            <v>15-2992/02</v>
          </cell>
          <cell r="B4720" t="str">
            <v>CONO TIBIAL MEDIO DER S</v>
          </cell>
          <cell r="C4720">
            <v>11040000</v>
          </cell>
          <cell r="D4720">
            <v>0</v>
          </cell>
          <cell r="E4720">
            <v>0</v>
          </cell>
          <cell r="F4720">
            <v>11040000</v>
          </cell>
          <cell r="H4720" t="str">
            <v>IMPLANTE</v>
          </cell>
          <cell r="I4720" t="str">
            <v>Reemplazos articulares</v>
          </cell>
          <cell r="J4720" t="str">
            <v>Link</v>
          </cell>
        </row>
        <row r="4721">
          <cell r="A4721" t="str">
            <v>15-2993/02</v>
          </cell>
          <cell r="B4721" t="str">
            <v>CONO TIBIAL MEDIO DER M</v>
          </cell>
          <cell r="C4721">
            <v>11040000</v>
          </cell>
          <cell r="D4721">
            <v>0</v>
          </cell>
          <cell r="E4721">
            <v>0</v>
          </cell>
          <cell r="F4721">
            <v>11040000</v>
          </cell>
          <cell r="H4721" t="str">
            <v>IMPLANTE</v>
          </cell>
          <cell r="I4721" t="str">
            <v>Reemplazos articulares</v>
          </cell>
          <cell r="J4721" t="str">
            <v>Link</v>
          </cell>
        </row>
        <row r="4722">
          <cell r="A4722" t="str">
            <v>15-2991/01</v>
          </cell>
          <cell r="B4722" t="str">
            <v>CONO TIBIAL COMPLETO XS</v>
          </cell>
          <cell r="C4722">
            <v>11040000</v>
          </cell>
          <cell r="D4722">
            <v>0</v>
          </cell>
          <cell r="E4722">
            <v>0</v>
          </cell>
          <cell r="F4722">
            <v>11040000</v>
          </cell>
          <cell r="H4722" t="str">
            <v>IMPLANTE</v>
          </cell>
          <cell r="I4722" t="str">
            <v>Reemplazos articulares</v>
          </cell>
          <cell r="J4722" t="str">
            <v>Link</v>
          </cell>
        </row>
        <row r="4723">
          <cell r="A4723" t="str">
            <v>15-2992/01</v>
          </cell>
          <cell r="B4723" t="str">
            <v>CONO TIBIAL COMPLETO S</v>
          </cell>
          <cell r="C4723">
            <v>11040000</v>
          </cell>
          <cell r="D4723">
            <v>0</v>
          </cell>
          <cell r="E4723">
            <v>0</v>
          </cell>
          <cell r="F4723">
            <v>11040000</v>
          </cell>
          <cell r="H4723" t="str">
            <v>IMPLANTE</v>
          </cell>
          <cell r="I4723" t="str">
            <v>Reemplazos articulares</v>
          </cell>
          <cell r="J4723" t="str">
            <v>Link</v>
          </cell>
        </row>
        <row r="4724">
          <cell r="A4724" t="str">
            <v>15-2993/01</v>
          </cell>
          <cell r="B4724" t="str">
            <v>CONO TIBIAL COMPLETO M</v>
          </cell>
          <cell r="C4724">
            <v>11040000</v>
          </cell>
          <cell r="D4724">
            <v>0</v>
          </cell>
          <cell r="E4724">
            <v>0</v>
          </cell>
          <cell r="F4724">
            <v>11040000</v>
          </cell>
          <cell r="H4724" t="str">
            <v>IMPLANTE</v>
          </cell>
          <cell r="I4724" t="str">
            <v>Reemplazos articulares</v>
          </cell>
          <cell r="J4724" t="str">
            <v>Link</v>
          </cell>
        </row>
        <row r="4725">
          <cell r="A4725" t="str">
            <v>15-3994/07</v>
          </cell>
          <cell r="B4725" t="str">
            <v>CONO FEMORAL PROXIMAL 32*45MM</v>
          </cell>
          <cell r="C4725">
            <v>10426700</v>
          </cell>
          <cell r="D4725">
            <v>0</v>
          </cell>
          <cell r="E4725">
            <v>0</v>
          </cell>
          <cell r="F4725">
            <v>10426700</v>
          </cell>
          <cell r="H4725" t="str">
            <v>IMPLANTE</v>
          </cell>
          <cell r="I4725" t="str">
            <v>Reemplazos articulares</v>
          </cell>
          <cell r="J4725" t="str">
            <v>Link</v>
          </cell>
        </row>
        <row r="4726">
          <cell r="A4726" t="str">
            <v>15-3992/07</v>
          </cell>
          <cell r="B4726" t="str">
            <v>CONO FEMORAL PROXIMAL 27*30MM</v>
          </cell>
          <cell r="C4726">
            <v>10426700</v>
          </cell>
          <cell r="D4726">
            <v>0</v>
          </cell>
          <cell r="E4726">
            <v>0</v>
          </cell>
          <cell r="F4726">
            <v>10426700</v>
          </cell>
          <cell r="H4726" t="str">
            <v>IMPLANTE</v>
          </cell>
          <cell r="I4726" t="str">
            <v>Reemplazos articulares</v>
          </cell>
          <cell r="J4726" t="str">
            <v>Link</v>
          </cell>
        </row>
        <row r="4727">
          <cell r="A4727" t="str">
            <v>15-3994/03</v>
          </cell>
          <cell r="B4727" t="str">
            <v>CONO FEMORAL 3 ZONAS 52*60MM L IZQ</v>
          </cell>
          <cell r="C4727">
            <v>11040000</v>
          </cell>
          <cell r="D4727">
            <v>0</v>
          </cell>
          <cell r="E4727">
            <v>0</v>
          </cell>
          <cell r="F4727">
            <v>11040000</v>
          </cell>
          <cell r="H4727" t="str">
            <v>IMPLANTE</v>
          </cell>
          <cell r="I4727" t="str">
            <v>Reemplazos articulares</v>
          </cell>
          <cell r="J4727" t="str">
            <v>Link</v>
          </cell>
        </row>
        <row r="4728">
          <cell r="A4728" t="str">
            <v>15-3998/03</v>
          </cell>
          <cell r="B4728" t="str">
            <v>CONO FEMORAL 3 ZONAS 52*60MM L DER</v>
          </cell>
          <cell r="C4728">
            <v>11040000</v>
          </cell>
          <cell r="D4728">
            <v>0</v>
          </cell>
          <cell r="E4728">
            <v>0</v>
          </cell>
          <cell r="F4728">
            <v>11040000</v>
          </cell>
          <cell r="H4728" t="str">
            <v>IMPLANTE</v>
          </cell>
          <cell r="I4728" t="str">
            <v>Reemplazos articulares</v>
          </cell>
          <cell r="J4728" t="str">
            <v>Link</v>
          </cell>
        </row>
        <row r="4729">
          <cell r="A4729" t="str">
            <v>15-3994/02</v>
          </cell>
          <cell r="B4729" t="str">
            <v>CONO FEMORAL 3 ZONAS 52*45MM L IZQ</v>
          </cell>
          <cell r="C4729">
            <v>11040000</v>
          </cell>
          <cell r="D4729">
            <v>0</v>
          </cell>
          <cell r="E4729">
            <v>0</v>
          </cell>
          <cell r="F4729">
            <v>11040000</v>
          </cell>
          <cell r="H4729" t="str">
            <v>IMPLANTE</v>
          </cell>
          <cell r="I4729" t="str">
            <v>Reemplazos articulares</v>
          </cell>
          <cell r="J4729" t="str">
            <v>Link</v>
          </cell>
        </row>
        <row r="4730">
          <cell r="A4730" t="str">
            <v>15-3998/02</v>
          </cell>
          <cell r="B4730" t="str">
            <v>CONO FEMORAL 3 ZONAS 52*45MM L DER</v>
          </cell>
          <cell r="C4730">
            <v>11040000</v>
          </cell>
          <cell r="D4730">
            <v>0</v>
          </cell>
          <cell r="E4730">
            <v>0</v>
          </cell>
          <cell r="F4730">
            <v>11040000</v>
          </cell>
          <cell r="H4730" t="str">
            <v>IMPLANTE</v>
          </cell>
          <cell r="I4730" t="str">
            <v>Reemplazos articulares</v>
          </cell>
          <cell r="J4730" t="str">
            <v>Link</v>
          </cell>
        </row>
        <row r="4731">
          <cell r="A4731" t="str">
            <v>15-3994/01</v>
          </cell>
          <cell r="B4731" t="str">
            <v>CONO FEMORAL 3 ZONAS 52*30MM L IZQ</v>
          </cell>
          <cell r="C4731">
            <v>11040000</v>
          </cell>
          <cell r="D4731">
            <v>0</v>
          </cell>
          <cell r="E4731">
            <v>0</v>
          </cell>
          <cell r="F4731">
            <v>11040000</v>
          </cell>
          <cell r="H4731" t="str">
            <v>IMPLANTE</v>
          </cell>
          <cell r="I4731" t="str">
            <v>Reemplazos articulares</v>
          </cell>
          <cell r="J4731" t="str">
            <v>Link</v>
          </cell>
        </row>
        <row r="4732">
          <cell r="A4732" t="str">
            <v>15-3998/01</v>
          </cell>
          <cell r="B4732" t="str">
            <v>CONO FEMORAL 3 ZONAS 52*30MM L DER</v>
          </cell>
          <cell r="C4732">
            <v>11040000</v>
          </cell>
          <cell r="D4732">
            <v>0</v>
          </cell>
          <cell r="E4732">
            <v>0</v>
          </cell>
          <cell r="F4732">
            <v>11040000</v>
          </cell>
          <cell r="H4732" t="str">
            <v>IMPLANTE</v>
          </cell>
          <cell r="I4732" t="str">
            <v>Reemplazos articulares</v>
          </cell>
          <cell r="J4732" t="str">
            <v>Link</v>
          </cell>
        </row>
        <row r="4733">
          <cell r="A4733" t="str">
            <v>15-3993/03</v>
          </cell>
          <cell r="B4733" t="str">
            <v>CONO FEMORAL 3 ZONAS 49*60MM M IZQ</v>
          </cell>
          <cell r="C4733">
            <v>11040000</v>
          </cell>
          <cell r="D4733">
            <v>0</v>
          </cell>
          <cell r="E4733">
            <v>0</v>
          </cell>
          <cell r="F4733">
            <v>11040000</v>
          </cell>
          <cell r="H4733" t="str">
            <v>IMPLANTE</v>
          </cell>
          <cell r="I4733" t="str">
            <v>Reemplazos articulares</v>
          </cell>
          <cell r="J4733" t="str">
            <v>Link</v>
          </cell>
        </row>
        <row r="4734">
          <cell r="A4734" t="str">
            <v>15-3997/03</v>
          </cell>
          <cell r="B4734" t="str">
            <v>CONO FEMORAL 3 ZONAS 49*60MM M DER</v>
          </cell>
          <cell r="C4734">
            <v>11040000</v>
          </cell>
          <cell r="D4734">
            <v>0</v>
          </cell>
          <cell r="E4734">
            <v>0</v>
          </cell>
          <cell r="F4734">
            <v>11040000</v>
          </cell>
          <cell r="H4734" t="str">
            <v>IMPLANTE</v>
          </cell>
          <cell r="I4734" t="str">
            <v>Reemplazos articulares</v>
          </cell>
          <cell r="J4734" t="str">
            <v>Link</v>
          </cell>
        </row>
        <row r="4735">
          <cell r="A4735" t="str">
            <v>15-3993/02</v>
          </cell>
          <cell r="B4735" t="str">
            <v>CONO FEMORAL 3 ZONAS 49*45MM M IZQ</v>
          </cell>
          <cell r="C4735">
            <v>11040000</v>
          </cell>
          <cell r="D4735">
            <v>0</v>
          </cell>
          <cell r="E4735">
            <v>0</v>
          </cell>
          <cell r="F4735">
            <v>11040000</v>
          </cell>
          <cell r="H4735" t="str">
            <v>IMPLANTE</v>
          </cell>
          <cell r="I4735" t="str">
            <v>Reemplazos articulares</v>
          </cell>
          <cell r="J4735" t="str">
            <v>Link</v>
          </cell>
        </row>
        <row r="4736">
          <cell r="A4736" t="str">
            <v>15-3997/02</v>
          </cell>
          <cell r="B4736" t="str">
            <v>CONO FEMORAL 3 ZONAS 49*45MM M DER</v>
          </cell>
          <cell r="C4736">
            <v>11040000</v>
          </cell>
          <cell r="D4736">
            <v>0</v>
          </cell>
          <cell r="E4736">
            <v>0</v>
          </cell>
          <cell r="F4736">
            <v>11040000</v>
          </cell>
          <cell r="H4736" t="str">
            <v>IMPLANTE</v>
          </cell>
          <cell r="I4736" t="str">
            <v>Reemplazos articulares</v>
          </cell>
          <cell r="J4736" t="str">
            <v>Link</v>
          </cell>
        </row>
        <row r="4737">
          <cell r="A4737" t="str">
            <v>15-3993/01</v>
          </cell>
          <cell r="B4737" t="str">
            <v>CONO FEMORAL 3 ZONAS 49*30MM M IZQ</v>
          </cell>
          <cell r="C4737">
            <v>11040000</v>
          </cell>
          <cell r="D4737">
            <v>0</v>
          </cell>
          <cell r="E4737">
            <v>0</v>
          </cell>
          <cell r="F4737">
            <v>11040000</v>
          </cell>
          <cell r="H4737" t="str">
            <v>IMPLANTE</v>
          </cell>
          <cell r="I4737" t="str">
            <v>Reemplazos articulares</v>
          </cell>
          <cell r="J4737" t="str">
            <v>Link</v>
          </cell>
        </row>
        <row r="4738">
          <cell r="A4738" t="str">
            <v>15-3997/01</v>
          </cell>
          <cell r="B4738" t="str">
            <v>CONO FEMORAL 3 ZONAS 49*30MM M DER</v>
          </cell>
          <cell r="C4738">
            <v>11040000</v>
          </cell>
          <cell r="D4738">
            <v>0</v>
          </cell>
          <cell r="E4738">
            <v>0</v>
          </cell>
          <cell r="F4738">
            <v>11040000</v>
          </cell>
          <cell r="H4738" t="str">
            <v>IMPLANTE</v>
          </cell>
          <cell r="I4738" t="str">
            <v>Reemplazos articulares</v>
          </cell>
          <cell r="J4738" t="str">
            <v>Link</v>
          </cell>
        </row>
        <row r="4739">
          <cell r="A4739" t="str">
            <v>15-3992/03</v>
          </cell>
          <cell r="B4739" t="str">
            <v>CONO FEMORAL 3 ZONAS 46*60MM S IZQ</v>
          </cell>
          <cell r="C4739">
            <v>11040000</v>
          </cell>
          <cell r="D4739">
            <v>0</v>
          </cell>
          <cell r="E4739">
            <v>0</v>
          </cell>
          <cell r="F4739">
            <v>11040000</v>
          </cell>
          <cell r="H4739" t="str">
            <v>IMPLANTE</v>
          </cell>
          <cell r="I4739" t="str">
            <v>Reemplazos articulares</v>
          </cell>
          <cell r="J4739" t="str">
            <v>Link</v>
          </cell>
        </row>
        <row r="4740">
          <cell r="A4740" t="str">
            <v>15-3996/03</v>
          </cell>
          <cell r="B4740" t="str">
            <v>CONO FEMORAL 3 ZONAS 46*60MM S DER</v>
          </cell>
          <cell r="C4740">
            <v>11040000</v>
          </cell>
          <cell r="D4740">
            <v>0</v>
          </cell>
          <cell r="E4740">
            <v>0</v>
          </cell>
          <cell r="F4740">
            <v>11040000</v>
          </cell>
          <cell r="H4740" t="str">
            <v>IMPLANTE</v>
          </cell>
          <cell r="I4740" t="str">
            <v>Reemplazos articulares</v>
          </cell>
          <cell r="J4740" t="str">
            <v>Link</v>
          </cell>
        </row>
        <row r="4741">
          <cell r="A4741" t="str">
            <v>15-3992/02</v>
          </cell>
          <cell r="B4741" t="str">
            <v>CONO FEMORAL 3 ZONAS 46*45MM S IZQ</v>
          </cell>
          <cell r="C4741">
            <v>11040000</v>
          </cell>
          <cell r="D4741">
            <v>0</v>
          </cell>
          <cell r="E4741">
            <v>0</v>
          </cell>
          <cell r="F4741">
            <v>11040000</v>
          </cell>
          <cell r="H4741" t="str">
            <v>IMPLANTE</v>
          </cell>
          <cell r="I4741" t="str">
            <v>Reemplazos articulares</v>
          </cell>
          <cell r="J4741" t="str">
            <v>Link</v>
          </cell>
        </row>
        <row r="4742">
          <cell r="A4742" t="str">
            <v>15-3996/02</v>
          </cell>
          <cell r="B4742" t="str">
            <v>CONO FEMORAL 3 ZONAS 46*45MM S DER</v>
          </cell>
          <cell r="C4742">
            <v>11040000</v>
          </cell>
          <cell r="D4742">
            <v>0</v>
          </cell>
          <cell r="E4742">
            <v>0</v>
          </cell>
          <cell r="F4742">
            <v>11040000</v>
          </cell>
          <cell r="H4742" t="str">
            <v>IMPLANTE</v>
          </cell>
          <cell r="I4742" t="str">
            <v>Reemplazos articulares</v>
          </cell>
          <cell r="J4742" t="str">
            <v>Link</v>
          </cell>
        </row>
        <row r="4743">
          <cell r="A4743" t="str">
            <v>15-3992/01</v>
          </cell>
          <cell r="B4743" t="str">
            <v>CONO FEMORAL 3 ZONAS 46*30MM S IZQ</v>
          </cell>
          <cell r="C4743">
            <v>11040000</v>
          </cell>
          <cell r="D4743">
            <v>0</v>
          </cell>
          <cell r="E4743">
            <v>0</v>
          </cell>
          <cell r="F4743">
            <v>11040000</v>
          </cell>
          <cell r="H4743" t="str">
            <v>IMPLANTE</v>
          </cell>
          <cell r="I4743" t="str">
            <v>Reemplazos articulares</v>
          </cell>
          <cell r="J4743" t="str">
            <v>Link</v>
          </cell>
        </row>
        <row r="4744">
          <cell r="A4744" t="str">
            <v>15-3996/01</v>
          </cell>
          <cell r="B4744" t="str">
            <v>CONO FEMORAL 3 ZONAS 46*30MM S DER</v>
          </cell>
          <cell r="C4744">
            <v>11040000</v>
          </cell>
          <cell r="D4744">
            <v>0</v>
          </cell>
          <cell r="E4744">
            <v>0</v>
          </cell>
          <cell r="F4744">
            <v>11040000</v>
          </cell>
          <cell r="H4744" t="str">
            <v>IMPLANTE</v>
          </cell>
          <cell r="I4744" t="str">
            <v>Reemplazos articulares</v>
          </cell>
          <cell r="J4744" t="str">
            <v>Link</v>
          </cell>
        </row>
        <row r="4745">
          <cell r="A4745" t="str">
            <v>15-3991/03</v>
          </cell>
          <cell r="B4745" t="str">
            <v>CONO FEMORAL 3 ZONAS 43*60MM XS IZQ</v>
          </cell>
          <cell r="C4745">
            <v>11040000</v>
          </cell>
          <cell r="D4745">
            <v>0</v>
          </cell>
          <cell r="E4745">
            <v>0</v>
          </cell>
          <cell r="F4745">
            <v>11040000</v>
          </cell>
          <cell r="H4745" t="str">
            <v>IMPLANTE</v>
          </cell>
          <cell r="I4745" t="str">
            <v>Reemplazos articulares</v>
          </cell>
          <cell r="J4745" t="str">
            <v>Link</v>
          </cell>
        </row>
        <row r="4746">
          <cell r="A4746" t="str">
            <v>15-3995/03</v>
          </cell>
          <cell r="B4746" t="str">
            <v>CONO FEMORAL 3 ZONAS 43*60MM XS DER</v>
          </cell>
          <cell r="C4746">
            <v>11040000</v>
          </cell>
          <cell r="D4746">
            <v>0</v>
          </cell>
          <cell r="E4746">
            <v>0</v>
          </cell>
          <cell r="F4746">
            <v>11040000</v>
          </cell>
          <cell r="H4746" t="str">
            <v>IMPLANTE</v>
          </cell>
          <cell r="I4746" t="str">
            <v>Reemplazos articulares</v>
          </cell>
          <cell r="J4746" t="str">
            <v>Link</v>
          </cell>
        </row>
        <row r="4747">
          <cell r="A4747" t="str">
            <v>15-3991/02</v>
          </cell>
          <cell r="B4747" t="str">
            <v>CONO FEMORAL 3 ZONAS 43*45MM XS IZQ</v>
          </cell>
          <cell r="C4747">
            <v>11040000</v>
          </cell>
          <cell r="D4747">
            <v>0</v>
          </cell>
          <cell r="E4747">
            <v>0</v>
          </cell>
          <cell r="F4747">
            <v>11040000</v>
          </cell>
          <cell r="H4747" t="str">
            <v>IMPLANTE</v>
          </cell>
          <cell r="I4747" t="str">
            <v>Reemplazos articulares</v>
          </cell>
          <cell r="J4747" t="str">
            <v>Link</v>
          </cell>
        </row>
        <row r="4748">
          <cell r="A4748" t="str">
            <v>15-3995/02</v>
          </cell>
          <cell r="B4748" t="str">
            <v>CONO FEMORAL 3 ZONAS 43*45MM XS DER</v>
          </cell>
          <cell r="C4748">
            <v>11040000</v>
          </cell>
          <cell r="D4748">
            <v>0</v>
          </cell>
          <cell r="E4748">
            <v>0</v>
          </cell>
          <cell r="F4748">
            <v>11040000</v>
          </cell>
          <cell r="H4748" t="str">
            <v>IMPLANTE</v>
          </cell>
          <cell r="I4748" t="str">
            <v>Reemplazos articulares</v>
          </cell>
          <cell r="J4748" t="str">
            <v>Link</v>
          </cell>
        </row>
        <row r="4749">
          <cell r="A4749" t="str">
            <v>15-3991/01</v>
          </cell>
          <cell r="B4749" t="str">
            <v>CONO FEMORAL 3 ZONAS 43*30MM XS IZQ</v>
          </cell>
          <cell r="C4749">
            <v>11040000</v>
          </cell>
          <cell r="D4749">
            <v>0</v>
          </cell>
          <cell r="E4749">
            <v>0</v>
          </cell>
          <cell r="F4749">
            <v>11040000</v>
          </cell>
          <cell r="H4749" t="str">
            <v>IMPLANTE</v>
          </cell>
          <cell r="I4749" t="str">
            <v>Reemplazos articulares</v>
          </cell>
          <cell r="J4749" t="str">
            <v>Link</v>
          </cell>
        </row>
        <row r="4750">
          <cell r="A4750" t="str">
            <v>15-3995/01</v>
          </cell>
          <cell r="B4750" t="str">
            <v>CONO FEMORAL 3 ZONAS 43*30MM XS DER</v>
          </cell>
          <cell r="C4750">
            <v>11040000</v>
          </cell>
          <cell r="D4750">
            <v>0</v>
          </cell>
          <cell r="E4750">
            <v>0</v>
          </cell>
          <cell r="F4750">
            <v>11040000</v>
          </cell>
          <cell r="H4750" t="str">
            <v>IMPLANTE</v>
          </cell>
          <cell r="I4750" t="str">
            <v>Reemplazos articulares</v>
          </cell>
          <cell r="J4750" t="str">
            <v>Link</v>
          </cell>
        </row>
        <row r="4751">
          <cell r="A4751" t="str">
            <v>15-3994/06</v>
          </cell>
          <cell r="B4751" t="str">
            <v>CONO FEMORAL 2 ZONAS 41*60MM M/L</v>
          </cell>
          <cell r="C4751">
            <v>10672000</v>
          </cell>
          <cell r="D4751">
            <v>0</v>
          </cell>
          <cell r="E4751">
            <v>0</v>
          </cell>
          <cell r="F4751">
            <v>10672000</v>
          </cell>
          <cell r="H4751" t="str">
            <v>IMPLANTE</v>
          </cell>
          <cell r="I4751" t="str">
            <v>Reemplazos articulares</v>
          </cell>
          <cell r="J4751" t="str">
            <v>Link</v>
          </cell>
        </row>
        <row r="4752">
          <cell r="A4752" t="str">
            <v>15-3994/05</v>
          </cell>
          <cell r="B4752" t="str">
            <v>CONO FEMORAL 2 ZONAS 41*45MM M/L</v>
          </cell>
          <cell r="C4752">
            <v>10672000</v>
          </cell>
          <cell r="D4752">
            <v>0</v>
          </cell>
          <cell r="E4752">
            <v>0</v>
          </cell>
          <cell r="F4752">
            <v>10672000</v>
          </cell>
          <cell r="H4752" t="str">
            <v>IMPLANTE</v>
          </cell>
          <cell r="I4752" t="str">
            <v>Reemplazos articulares</v>
          </cell>
          <cell r="J4752" t="str">
            <v>Link</v>
          </cell>
        </row>
        <row r="4753">
          <cell r="A4753" t="str">
            <v>15-3994/04</v>
          </cell>
          <cell r="B4753" t="str">
            <v>CONO FEMORAL 2 ZONAS 41*30MM M/L</v>
          </cell>
          <cell r="C4753">
            <v>10672000</v>
          </cell>
          <cell r="D4753">
            <v>0</v>
          </cell>
          <cell r="E4753">
            <v>0</v>
          </cell>
          <cell r="F4753">
            <v>10672000</v>
          </cell>
          <cell r="H4753" t="str">
            <v>IMPLANTE</v>
          </cell>
          <cell r="I4753" t="str">
            <v>Reemplazos articulares</v>
          </cell>
          <cell r="J4753" t="str">
            <v>Link</v>
          </cell>
        </row>
        <row r="4754">
          <cell r="A4754" t="str">
            <v>15-3992/06</v>
          </cell>
          <cell r="B4754" t="str">
            <v>CONO FEMORAL 2 ZONAS 37*60MM XS/S</v>
          </cell>
          <cell r="C4754">
            <v>10672000</v>
          </cell>
          <cell r="D4754">
            <v>0</v>
          </cell>
          <cell r="E4754">
            <v>0</v>
          </cell>
          <cell r="F4754">
            <v>10672000</v>
          </cell>
          <cell r="H4754" t="str">
            <v>IMPLANTE</v>
          </cell>
          <cell r="I4754" t="str">
            <v>Reemplazos articulares</v>
          </cell>
          <cell r="J4754" t="str">
            <v>Link</v>
          </cell>
        </row>
        <row r="4755">
          <cell r="A4755" t="str">
            <v>15-3992/05</v>
          </cell>
          <cell r="B4755" t="str">
            <v>CONO FEMORAL 2 ZONAS 37*45MM XS/S</v>
          </cell>
          <cell r="C4755">
            <v>10672000</v>
          </cell>
          <cell r="D4755">
            <v>0</v>
          </cell>
          <cell r="E4755">
            <v>0</v>
          </cell>
          <cell r="F4755">
            <v>10672000</v>
          </cell>
          <cell r="H4755" t="str">
            <v>IMPLANTE</v>
          </cell>
          <cell r="I4755" t="str">
            <v>Reemplazos articulares</v>
          </cell>
          <cell r="J4755" t="str">
            <v>Link</v>
          </cell>
        </row>
        <row r="4756">
          <cell r="A4756" t="str">
            <v>15-3992/04</v>
          </cell>
          <cell r="B4756" t="str">
            <v>CONO FEMORAL 2 ZONAS 37*30MM XS/S</v>
          </cell>
          <cell r="C4756">
            <v>10672000</v>
          </cell>
          <cell r="D4756">
            <v>0</v>
          </cell>
          <cell r="E4756">
            <v>0</v>
          </cell>
          <cell r="F4756">
            <v>10672000</v>
          </cell>
          <cell r="H4756" t="str">
            <v>IMPLANTE</v>
          </cell>
          <cell r="I4756" t="str">
            <v>Reemplazos articulares</v>
          </cell>
          <cell r="J4756" t="str">
            <v>Link</v>
          </cell>
        </row>
        <row r="4757">
          <cell r="A4757" t="str">
            <v>2901-76070</v>
          </cell>
          <cell r="B4757" t="str">
            <v>CONECTOR TRANVERSO 5.5/6.0 MM (XL)</v>
          </cell>
          <cell r="C4757">
            <v>3442300</v>
          </cell>
          <cell r="D4757">
            <v>0</v>
          </cell>
          <cell r="E4757">
            <v>0</v>
          </cell>
          <cell r="F4757">
            <v>3442300</v>
          </cell>
          <cell r="H4757" t="str">
            <v>IMPLANTE</v>
          </cell>
          <cell r="I4757" t="str">
            <v>Columna</v>
          </cell>
          <cell r="J4757" t="str">
            <v>K2m</v>
          </cell>
        </row>
        <row r="4758">
          <cell r="A4758" t="str">
            <v>2901-73040</v>
          </cell>
          <cell r="B4758" t="str">
            <v>CONECTOR TRANVERSO 5.5/6.0 MM (S)</v>
          </cell>
          <cell r="C4758">
            <v>3442300</v>
          </cell>
          <cell r="D4758">
            <v>0</v>
          </cell>
          <cell r="E4758">
            <v>0</v>
          </cell>
          <cell r="F4758">
            <v>3442300</v>
          </cell>
          <cell r="H4758" t="str">
            <v>IMPLANTE</v>
          </cell>
          <cell r="I4758" t="str">
            <v>Columna</v>
          </cell>
          <cell r="J4758" t="str">
            <v>K2m</v>
          </cell>
        </row>
        <row r="4759">
          <cell r="A4759" t="str">
            <v>2901-74050</v>
          </cell>
          <cell r="B4759" t="str">
            <v>CONECTOR TRANVERSO 5.5/6.0 MM (M)</v>
          </cell>
          <cell r="C4759">
            <v>3442300</v>
          </cell>
          <cell r="D4759">
            <v>0</v>
          </cell>
          <cell r="E4759">
            <v>0</v>
          </cell>
          <cell r="F4759">
            <v>3442300</v>
          </cell>
          <cell r="H4759" t="str">
            <v>IMPLANTE</v>
          </cell>
          <cell r="I4759" t="str">
            <v>Columna</v>
          </cell>
          <cell r="J4759" t="str">
            <v>K2m</v>
          </cell>
        </row>
        <row r="4760">
          <cell r="A4760" t="str">
            <v>2901-75060</v>
          </cell>
          <cell r="B4760" t="str">
            <v>CONECTOR TRANVERSO 5.5/6.0 MM (L)</v>
          </cell>
          <cell r="C4760">
            <v>3442300</v>
          </cell>
          <cell r="D4760">
            <v>0</v>
          </cell>
          <cell r="E4760">
            <v>0</v>
          </cell>
          <cell r="F4760">
            <v>3442300</v>
          </cell>
          <cell r="H4760" t="str">
            <v>IMPLANTE</v>
          </cell>
          <cell r="I4760" t="str">
            <v>Columna</v>
          </cell>
          <cell r="J4760" t="str">
            <v>K2m</v>
          </cell>
        </row>
        <row r="4761">
          <cell r="A4761">
            <v>48236035</v>
          </cell>
          <cell r="B4761" t="str">
            <v>Conector transverso var. 5.5/6.0x35-44mm</v>
          </cell>
          <cell r="C4761">
            <v>3220000</v>
          </cell>
          <cell r="D4761">
            <v>0</v>
          </cell>
          <cell r="E4761">
            <v>0</v>
          </cell>
          <cell r="F4761">
            <v>3220000</v>
          </cell>
          <cell r="H4761" t="str">
            <v>IMPLANTE</v>
          </cell>
          <cell r="I4761" t="str">
            <v>Columna</v>
          </cell>
          <cell r="J4761" t="str">
            <v>Stryker</v>
          </cell>
        </row>
        <row r="4762">
          <cell r="A4762">
            <v>48236030</v>
          </cell>
          <cell r="B4762" t="str">
            <v>Conector transverso var. 5.5/6.0x30-35mm</v>
          </cell>
          <cell r="C4762">
            <v>3220000</v>
          </cell>
          <cell r="D4762">
            <v>0</v>
          </cell>
          <cell r="E4762">
            <v>0</v>
          </cell>
          <cell r="F4762">
            <v>3220000</v>
          </cell>
          <cell r="H4762" t="str">
            <v>IMPLANTE</v>
          </cell>
          <cell r="I4762" t="str">
            <v>Columna</v>
          </cell>
          <cell r="J4762" t="str">
            <v>Stryker</v>
          </cell>
        </row>
        <row r="4763">
          <cell r="A4763">
            <v>48236028</v>
          </cell>
          <cell r="B4763" t="str">
            <v>Conector transverso var. 5.5/6.0x28-31mm</v>
          </cell>
          <cell r="C4763">
            <v>3220000</v>
          </cell>
          <cell r="D4763">
            <v>0</v>
          </cell>
          <cell r="E4763">
            <v>0</v>
          </cell>
          <cell r="F4763">
            <v>3220000</v>
          </cell>
          <cell r="H4763" t="str">
            <v>IMPLANTE</v>
          </cell>
          <cell r="I4763" t="str">
            <v>Columna</v>
          </cell>
          <cell r="J4763" t="str">
            <v>Stryker</v>
          </cell>
        </row>
        <row r="4764">
          <cell r="A4764" t="str">
            <v>1101-72631M</v>
          </cell>
          <cell r="B4764" t="str">
            <v>CONECTOR TRANSVERSO AJUSTABLE SMALL</v>
          </cell>
          <cell r="C4764">
            <v>2716900</v>
          </cell>
          <cell r="D4764">
            <v>0</v>
          </cell>
          <cell r="E4764">
            <v>0</v>
          </cell>
          <cell r="F4764">
            <v>2716900</v>
          </cell>
          <cell r="H4764" t="str">
            <v>IMPLANTE</v>
          </cell>
          <cell r="I4764" t="str">
            <v>Columna</v>
          </cell>
          <cell r="J4764" t="str">
            <v>K2m</v>
          </cell>
        </row>
        <row r="4765">
          <cell r="A4765" t="str">
            <v>1101-70003</v>
          </cell>
          <cell r="B4765" t="str">
            <v>CONECTOR TRANSVERSO AJUSTABLE OFFSET IZQ</v>
          </cell>
          <cell r="C4765">
            <v>2716900</v>
          </cell>
          <cell r="D4765">
            <v>0</v>
          </cell>
          <cell r="E4765">
            <v>0</v>
          </cell>
          <cell r="F4765">
            <v>2716900</v>
          </cell>
          <cell r="H4765" t="str">
            <v>IMPLANTE</v>
          </cell>
          <cell r="I4765" t="str">
            <v>Columna</v>
          </cell>
          <cell r="J4765" t="str">
            <v>K2m</v>
          </cell>
        </row>
        <row r="4766">
          <cell r="A4766" t="str">
            <v>1101-70002</v>
          </cell>
          <cell r="B4766" t="str">
            <v>CONECTOR TRANSVERSO AJUSTABLE OFFSET DER</v>
          </cell>
          <cell r="C4766">
            <v>2716900</v>
          </cell>
          <cell r="D4766">
            <v>0</v>
          </cell>
          <cell r="E4766">
            <v>0</v>
          </cell>
          <cell r="F4766">
            <v>2716900</v>
          </cell>
          <cell r="H4766" t="str">
            <v>IMPLANTE</v>
          </cell>
          <cell r="I4766" t="str">
            <v>Columna</v>
          </cell>
          <cell r="J4766" t="str">
            <v>K2m</v>
          </cell>
        </row>
        <row r="4767">
          <cell r="A4767" t="str">
            <v>1101-73038M</v>
          </cell>
          <cell r="B4767" t="str">
            <v>CONECTOR TRANSVERSO AJUSTABLE MEDIUM</v>
          </cell>
          <cell r="C4767">
            <v>2716900</v>
          </cell>
          <cell r="D4767">
            <v>0</v>
          </cell>
          <cell r="E4767">
            <v>0</v>
          </cell>
          <cell r="F4767">
            <v>2716900</v>
          </cell>
          <cell r="H4767" t="str">
            <v>IMPLANTE</v>
          </cell>
          <cell r="I4767" t="str">
            <v>Columna</v>
          </cell>
          <cell r="J4767" t="str">
            <v>K2m</v>
          </cell>
        </row>
        <row r="4768">
          <cell r="A4768" t="str">
            <v>1101-73747M</v>
          </cell>
          <cell r="B4768" t="str">
            <v>CONECTOR TRANSVERSO AJUSTABLE LARGE</v>
          </cell>
          <cell r="C4768">
            <v>2716900</v>
          </cell>
          <cell r="D4768">
            <v>0</v>
          </cell>
          <cell r="E4768">
            <v>0</v>
          </cell>
          <cell r="F4768">
            <v>2716900</v>
          </cell>
          <cell r="H4768" t="str">
            <v>IMPLANTE</v>
          </cell>
          <cell r="I4768" t="str">
            <v>Columna</v>
          </cell>
          <cell r="J4768" t="str">
            <v>K2m</v>
          </cell>
        </row>
        <row r="4769">
          <cell r="A4769" t="str">
            <v>1101-70001</v>
          </cell>
          <cell r="B4769" t="str">
            <v>CONECTOR TRANSVERSO AJUSTABLE</v>
          </cell>
          <cell r="C4769">
            <v>2403000</v>
          </cell>
          <cell r="D4769">
            <v>0</v>
          </cell>
          <cell r="E4769">
            <v>0</v>
          </cell>
          <cell r="F4769">
            <v>2403000</v>
          </cell>
          <cell r="H4769" t="str">
            <v>IMPLANTE</v>
          </cell>
          <cell r="I4769" t="str">
            <v>Columna</v>
          </cell>
          <cell r="J4769" t="str">
            <v>K2m</v>
          </cell>
        </row>
        <row r="4770">
          <cell r="A4770" t="str">
            <v>801 73844H</v>
          </cell>
          <cell r="B4770" t="str">
            <v>CONECTOR TRANSV.AJUSTABLE-S-RAIL-BARRA</v>
          </cell>
          <cell r="C4770">
            <v>2740500</v>
          </cell>
          <cell r="D4770">
            <v>0</v>
          </cell>
          <cell r="E4770">
            <v>0</v>
          </cell>
          <cell r="F4770">
            <v>2740500</v>
          </cell>
          <cell r="H4770" t="str">
            <v>IMPLANTE</v>
          </cell>
          <cell r="I4770" t="str">
            <v>Columna</v>
          </cell>
          <cell r="J4770" t="str">
            <v>K2m</v>
          </cell>
        </row>
        <row r="4771">
          <cell r="A4771" t="str">
            <v>801 74353H</v>
          </cell>
          <cell r="B4771" t="str">
            <v>CONECTOR TRANSV.AJUSTABLE-M-RAIL-BARRA</v>
          </cell>
          <cell r="C4771">
            <v>2740500</v>
          </cell>
          <cell r="D4771">
            <v>0</v>
          </cell>
          <cell r="E4771">
            <v>0</v>
          </cell>
          <cell r="F4771">
            <v>2740500</v>
          </cell>
          <cell r="H4771" t="str">
            <v>IMPLANTE</v>
          </cell>
          <cell r="I4771" t="str">
            <v>Columna</v>
          </cell>
          <cell r="J4771" t="str">
            <v>K2m</v>
          </cell>
        </row>
        <row r="4772">
          <cell r="A4772" t="str">
            <v>801 75169H</v>
          </cell>
          <cell r="B4772" t="str">
            <v>CONECTOR TRANSV.AJUSTABLE-L-RAIL-BARRA</v>
          </cell>
          <cell r="C4772">
            <v>2740500</v>
          </cell>
          <cell r="D4772">
            <v>0</v>
          </cell>
          <cell r="E4772">
            <v>0</v>
          </cell>
          <cell r="F4772">
            <v>2740500</v>
          </cell>
          <cell r="H4772" t="str">
            <v>IMPLANTE</v>
          </cell>
          <cell r="I4772" t="str">
            <v>Columna</v>
          </cell>
          <cell r="J4772" t="str">
            <v>K2m</v>
          </cell>
        </row>
        <row r="4773">
          <cell r="A4773" t="str">
            <v>55-6320</v>
          </cell>
          <cell r="B4773" t="str">
            <v>CONECTOR SFS OFFSET LATERAL *20MM</v>
          </cell>
          <cell r="C4773">
            <v>1007300</v>
          </cell>
          <cell r="D4773">
            <v>0</v>
          </cell>
          <cell r="E4773">
            <v>0</v>
          </cell>
          <cell r="F4773">
            <v>1007300</v>
          </cell>
          <cell r="H4773" t="str">
            <v>IMPLANTE</v>
          </cell>
          <cell r="I4773" t="str">
            <v>Columna</v>
          </cell>
          <cell r="J4773" t="str">
            <v>Orthofix</v>
          </cell>
        </row>
        <row r="4774">
          <cell r="A4774" t="str">
            <v>55-6315</v>
          </cell>
          <cell r="B4774" t="str">
            <v>CONECTOR SFS OFFSET LATERAL  *15MM</v>
          </cell>
          <cell r="C4774">
            <v>1007300</v>
          </cell>
          <cell r="D4774">
            <v>0</v>
          </cell>
          <cell r="E4774">
            <v>0</v>
          </cell>
          <cell r="F4774">
            <v>1007300</v>
          </cell>
          <cell r="H4774" t="str">
            <v>IMPLANTE</v>
          </cell>
          <cell r="I4774" t="str">
            <v>Columna</v>
          </cell>
          <cell r="J4774" t="str">
            <v>Orthofix</v>
          </cell>
        </row>
        <row r="4775">
          <cell r="A4775" t="str">
            <v>55-5370</v>
          </cell>
          <cell r="B4775" t="str">
            <v>CONECTOR SFS MULTIAXIAL 70MM</v>
          </cell>
          <cell r="C4775">
            <v>1904400</v>
          </cell>
          <cell r="D4775">
            <v>0</v>
          </cell>
          <cell r="E4775">
            <v>0</v>
          </cell>
          <cell r="F4775">
            <v>1904400</v>
          </cell>
          <cell r="H4775" t="str">
            <v>IMPLANTE</v>
          </cell>
          <cell r="I4775" t="str">
            <v>Columna</v>
          </cell>
          <cell r="J4775" t="str">
            <v>Orthofix</v>
          </cell>
        </row>
        <row r="4776">
          <cell r="A4776" t="str">
            <v>55-5365</v>
          </cell>
          <cell r="B4776" t="str">
            <v>CONECTOR SFS MULTIAXIAL 65MM</v>
          </cell>
          <cell r="C4776">
            <v>1904400</v>
          </cell>
          <cell r="D4776">
            <v>0</v>
          </cell>
          <cell r="E4776">
            <v>0</v>
          </cell>
          <cell r="F4776">
            <v>1904400</v>
          </cell>
          <cell r="H4776" t="str">
            <v>IMPLANTE</v>
          </cell>
          <cell r="I4776" t="str">
            <v>Columna</v>
          </cell>
          <cell r="J4776" t="str">
            <v>Orthofix</v>
          </cell>
        </row>
        <row r="4777">
          <cell r="A4777" t="str">
            <v>55-5360</v>
          </cell>
          <cell r="B4777" t="str">
            <v>CONECTOR SFS MULTIAXIAL 60MM</v>
          </cell>
          <cell r="C4777">
            <v>1904400</v>
          </cell>
          <cell r="D4777">
            <v>0</v>
          </cell>
          <cell r="E4777">
            <v>0</v>
          </cell>
          <cell r="F4777">
            <v>1904400</v>
          </cell>
          <cell r="H4777" t="str">
            <v>IMPLANTE</v>
          </cell>
          <cell r="I4777" t="str">
            <v>Columna</v>
          </cell>
          <cell r="J4777" t="str">
            <v>Orthofix</v>
          </cell>
        </row>
        <row r="4778">
          <cell r="A4778" t="str">
            <v>55-5355</v>
          </cell>
          <cell r="B4778" t="str">
            <v>CONECTOR SFS MULTIAXIAL 55MM</v>
          </cell>
          <cell r="C4778">
            <v>1904400</v>
          </cell>
          <cell r="D4778">
            <v>0</v>
          </cell>
          <cell r="E4778">
            <v>0</v>
          </cell>
          <cell r="F4778">
            <v>1904400</v>
          </cell>
          <cell r="H4778" t="str">
            <v>IMPLANTE</v>
          </cell>
          <cell r="I4778" t="str">
            <v>Columna</v>
          </cell>
          <cell r="J4778" t="str">
            <v>Orthofix</v>
          </cell>
        </row>
        <row r="4779">
          <cell r="A4779" t="str">
            <v>55-5350</v>
          </cell>
          <cell r="B4779" t="str">
            <v>CONECTOR SFS MULTIAXIAL 50MM</v>
          </cell>
          <cell r="C4779">
            <v>1904400</v>
          </cell>
          <cell r="D4779">
            <v>0</v>
          </cell>
          <cell r="E4779">
            <v>0</v>
          </cell>
          <cell r="F4779">
            <v>1904400</v>
          </cell>
          <cell r="H4779" t="str">
            <v>IMPLANTE</v>
          </cell>
          <cell r="I4779" t="str">
            <v>Columna</v>
          </cell>
          <cell r="J4779" t="str">
            <v>Orthofix</v>
          </cell>
        </row>
        <row r="4780">
          <cell r="A4780" t="str">
            <v>55-5345</v>
          </cell>
          <cell r="B4780" t="str">
            <v>CONECTOR SFS MULTIAXIAL 45MM</v>
          </cell>
          <cell r="C4780">
            <v>1904400</v>
          </cell>
          <cell r="D4780">
            <v>0</v>
          </cell>
          <cell r="E4780">
            <v>0</v>
          </cell>
          <cell r="F4780">
            <v>1904400</v>
          </cell>
          <cell r="H4780" t="str">
            <v>IMPLANTE</v>
          </cell>
          <cell r="I4780" t="str">
            <v>Columna</v>
          </cell>
          <cell r="J4780" t="str">
            <v>Orthofix</v>
          </cell>
        </row>
        <row r="4781">
          <cell r="A4781" t="str">
            <v>55-5340</v>
          </cell>
          <cell r="B4781" t="str">
            <v>CONECTOR SFS MULTIAXIAL 40MM</v>
          </cell>
          <cell r="C4781">
            <v>1904400</v>
          </cell>
          <cell r="D4781">
            <v>0</v>
          </cell>
          <cell r="E4781">
            <v>0</v>
          </cell>
          <cell r="F4781">
            <v>1904400</v>
          </cell>
          <cell r="H4781" t="str">
            <v>IMPLANTE</v>
          </cell>
          <cell r="I4781" t="str">
            <v>Columna</v>
          </cell>
          <cell r="J4781" t="str">
            <v>Orthofix</v>
          </cell>
        </row>
        <row r="4782">
          <cell r="A4782" t="str">
            <v>55-5335</v>
          </cell>
          <cell r="B4782" t="str">
            <v>CONECTOR SFS MULTIAXIAL 35MM</v>
          </cell>
          <cell r="C4782">
            <v>1904400</v>
          </cell>
          <cell r="D4782">
            <v>0</v>
          </cell>
          <cell r="E4782">
            <v>0</v>
          </cell>
          <cell r="F4782">
            <v>1904400</v>
          </cell>
          <cell r="H4782" t="str">
            <v>IMPLANTE</v>
          </cell>
          <cell r="I4782" t="str">
            <v>Columna</v>
          </cell>
          <cell r="J4782" t="str">
            <v>Orthofix</v>
          </cell>
        </row>
        <row r="4783">
          <cell r="A4783" t="str">
            <v>55-5330</v>
          </cell>
          <cell r="B4783" t="str">
            <v>CONECTOR SFS MULTIAXIAL 30MM</v>
          </cell>
          <cell r="C4783">
            <v>1904400</v>
          </cell>
          <cell r="D4783">
            <v>0</v>
          </cell>
          <cell r="E4783">
            <v>0</v>
          </cell>
          <cell r="F4783">
            <v>1904400</v>
          </cell>
          <cell r="H4783" t="str">
            <v>IMPLANTE</v>
          </cell>
          <cell r="I4783" t="str">
            <v>Columna</v>
          </cell>
          <cell r="J4783" t="str">
            <v>Orthofix</v>
          </cell>
        </row>
        <row r="4784">
          <cell r="A4784" t="str">
            <v>55-5325</v>
          </cell>
          <cell r="B4784" t="str">
            <v>CONECTOR SFS MULTIAXIAL 25MM</v>
          </cell>
          <cell r="C4784">
            <v>1904400</v>
          </cell>
          <cell r="D4784">
            <v>0</v>
          </cell>
          <cell r="E4784">
            <v>0</v>
          </cell>
          <cell r="F4784">
            <v>1904400</v>
          </cell>
          <cell r="H4784" t="str">
            <v>IMPLANTE</v>
          </cell>
          <cell r="I4784" t="str">
            <v>Columna</v>
          </cell>
          <cell r="J4784" t="str">
            <v>Orthofix</v>
          </cell>
        </row>
        <row r="4785">
          <cell r="A4785" t="str">
            <v>55-6325</v>
          </cell>
          <cell r="B4785" t="str">
            <v>CONECTOR SFS LATER OFFSET *25MM</v>
          </cell>
          <cell r="C4785">
            <v>1007300</v>
          </cell>
          <cell r="D4785">
            <v>0</v>
          </cell>
          <cell r="E4785">
            <v>0</v>
          </cell>
          <cell r="F4785">
            <v>1007300</v>
          </cell>
          <cell r="H4785" t="str">
            <v>IMPLANTE</v>
          </cell>
          <cell r="I4785" t="str">
            <v>Columna</v>
          </cell>
          <cell r="J4785" t="str">
            <v>Orthofix</v>
          </cell>
        </row>
        <row r="4786">
          <cell r="A4786" t="str">
            <v>57-5323</v>
          </cell>
          <cell r="B4786" t="str">
            <v>CONECTOR SFS FIJO 23MM</v>
          </cell>
          <cell r="C4786">
            <v>1534900</v>
          </cell>
          <cell r="D4786">
            <v>0</v>
          </cell>
          <cell r="E4786">
            <v>0</v>
          </cell>
          <cell r="F4786">
            <v>1534900</v>
          </cell>
          <cell r="H4786" t="str">
            <v>IMPLANTE</v>
          </cell>
          <cell r="I4786" t="str">
            <v>Columna</v>
          </cell>
          <cell r="J4786" t="str">
            <v>Orthofix</v>
          </cell>
        </row>
        <row r="4787">
          <cell r="A4787" t="str">
            <v>57-5321</v>
          </cell>
          <cell r="B4787" t="str">
            <v>CONECTOR SFS FIJO 21MM</v>
          </cell>
          <cell r="C4787">
            <v>1534900</v>
          </cell>
          <cell r="D4787">
            <v>0</v>
          </cell>
          <cell r="E4787">
            <v>0</v>
          </cell>
          <cell r="F4787">
            <v>1534900</v>
          </cell>
          <cell r="H4787" t="str">
            <v>IMPLANTE</v>
          </cell>
          <cell r="I4787" t="str">
            <v>Columna</v>
          </cell>
          <cell r="J4787" t="str">
            <v>Orthofix</v>
          </cell>
        </row>
        <row r="4788">
          <cell r="A4788" t="str">
            <v>55-6420</v>
          </cell>
          <cell r="B4788" t="str">
            <v>CONECTOR SFS BARRA-BARRA 5.5/5.5 MM</v>
          </cell>
          <cell r="C4788">
            <v>1918600</v>
          </cell>
          <cell r="D4788">
            <v>0</v>
          </cell>
          <cell r="E4788">
            <v>0</v>
          </cell>
          <cell r="F4788">
            <v>1918600</v>
          </cell>
          <cell r="H4788" t="str">
            <v>IMPLANTE</v>
          </cell>
          <cell r="I4788" t="str">
            <v>Columna</v>
          </cell>
          <cell r="J4788" t="str">
            <v>Orthofix</v>
          </cell>
        </row>
        <row r="4789">
          <cell r="A4789" t="str">
            <v>801-70036A</v>
          </cell>
          <cell r="B4789" t="str">
            <v>CONECTOR SEMI-AJUSTBLE 36MM</v>
          </cell>
          <cell r="C4789">
            <v>2125200</v>
          </cell>
          <cell r="D4789">
            <v>0</v>
          </cell>
          <cell r="E4789">
            <v>0</v>
          </cell>
          <cell r="F4789">
            <v>2125200</v>
          </cell>
          <cell r="H4789" t="str">
            <v>IMPLANTE</v>
          </cell>
          <cell r="I4789" t="str">
            <v>Columna</v>
          </cell>
          <cell r="J4789" t="str">
            <v>K2m</v>
          </cell>
        </row>
        <row r="4790">
          <cell r="A4790" t="str">
            <v>801-70033A</v>
          </cell>
          <cell r="B4790" t="str">
            <v>CONECTOR SEMIAJUSTABLE DE 33MM</v>
          </cell>
          <cell r="C4790">
            <v>2125200</v>
          </cell>
          <cell r="D4790">
            <v>0</v>
          </cell>
          <cell r="E4790">
            <v>0</v>
          </cell>
          <cell r="F4790">
            <v>2125200</v>
          </cell>
          <cell r="H4790" t="str">
            <v>IMPLANTE</v>
          </cell>
          <cell r="I4790" t="str">
            <v>Columna</v>
          </cell>
          <cell r="J4790" t="str">
            <v>K2m</v>
          </cell>
        </row>
        <row r="4791">
          <cell r="A4791" t="str">
            <v>801-70039A</v>
          </cell>
          <cell r="B4791" t="str">
            <v>CONECTOR SEMI-AJUSTABLE 39MM</v>
          </cell>
          <cell r="C4791">
            <v>2125200</v>
          </cell>
          <cell r="D4791">
            <v>0</v>
          </cell>
          <cell r="E4791">
            <v>0</v>
          </cell>
          <cell r="F4791">
            <v>2125200</v>
          </cell>
          <cell r="H4791" t="str">
            <v>IMPLANTE</v>
          </cell>
          <cell r="I4791" t="str">
            <v>Columna</v>
          </cell>
          <cell r="J4791" t="str">
            <v>K2m</v>
          </cell>
        </row>
        <row r="4792">
          <cell r="A4792" t="str">
            <v>801-70030A</v>
          </cell>
          <cell r="B4792" t="str">
            <v>CONECTOR SEMI-AJUSTABLE 30MM</v>
          </cell>
          <cell r="C4792">
            <v>2125200</v>
          </cell>
          <cell r="D4792">
            <v>0</v>
          </cell>
          <cell r="E4792">
            <v>0</v>
          </cell>
          <cell r="F4792">
            <v>2125200</v>
          </cell>
          <cell r="H4792" t="str">
            <v>IMPLANTE</v>
          </cell>
          <cell r="I4792" t="str">
            <v>Columna</v>
          </cell>
          <cell r="J4792" t="str">
            <v>K2m</v>
          </cell>
        </row>
        <row r="4793">
          <cell r="A4793" t="str">
            <v>801-70027A</v>
          </cell>
          <cell r="B4793" t="str">
            <v>CONECTOR SEMI-AJUSTABLE 27MM</v>
          </cell>
          <cell r="C4793">
            <v>2125200</v>
          </cell>
          <cell r="D4793">
            <v>0</v>
          </cell>
          <cell r="E4793">
            <v>0</v>
          </cell>
          <cell r="F4793">
            <v>2125200</v>
          </cell>
          <cell r="H4793" t="str">
            <v>IMPLANTE</v>
          </cell>
          <cell r="I4793" t="str">
            <v>Columna</v>
          </cell>
          <cell r="J4793" t="str">
            <v>K2m</v>
          </cell>
        </row>
        <row r="4794">
          <cell r="A4794" t="str">
            <v>2901-70033A</v>
          </cell>
          <cell r="B4794" t="str">
            <v>CONECTOR SEMI AJUSTABLE 33 MM</v>
          </cell>
          <cell r="C4794">
            <v>3442300</v>
          </cell>
          <cell r="D4794">
            <v>0</v>
          </cell>
          <cell r="E4794">
            <v>0</v>
          </cell>
          <cell r="F4794">
            <v>3442300</v>
          </cell>
          <cell r="H4794" t="str">
            <v>IMPLANTE</v>
          </cell>
          <cell r="I4794" t="str">
            <v>Columna</v>
          </cell>
          <cell r="J4794" t="str">
            <v>K2m</v>
          </cell>
        </row>
        <row r="4795">
          <cell r="A4795" t="str">
            <v>2901-70030A</v>
          </cell>
          <cell r="B4795" t="str">
            <v>CONECTOR SEMI AJUSTABLE 30 MM</v>
          </cell>
          <cell r="C4795">
            <v>3442300</v>
          </cell>
          <cell r="D4795">
            <v>0</v>
          </cell>
          <cell r="E4795">
            <v>0</v>
          </cell>
          <cell r="F4795">
            <v>3442300</v>
          </cell>
          <cell r="H4795" t="str">
            <v>IMPLANTE</v>
          </cell>
          <cell r="I4795" t="str">
            <v>Columna</v>
          </cell>
          <cell r="J4795" t="str">
            <v>K2m</v>
          </cell>
        </row>
        <row r="4796">
          <cell r="A4796" t="str">
            <v>2901-70027A</v>
          </cell>
          <cell r="B4796" t="str">
            <v>CONECTOR SEMI AJUSTABLE 27 MM</v>
          </cell>
          <cell r="C4796">
            <v>3442300</v>
          </cell>
          <cell r="D4796">
            <v>0</v>
          </cell>
          <cell r="E4796">
            <v>0</v>
          </cell>
          <cell r="F4796">
            <v>3442300</v>
          </cell>
          <cell r="H4796" t="str">
            <v>IMPLANTE</v>
          </cell>
          <cell r="I4796" t="str">
            <v>Columna</v>
          </cell>
          <cell r="J4796" t="str">
            <v>K2m</v>
          </cell>
        </row>
        <row r="4797">
          <cell r="A4797" t="str">
            <v>2901-70024A</v>
          </cell>
          <cell r="B4797" t="str">
            <v>CONECTOR SEMI AJUSTABLE 24 MM</v>
          </cell>
          <cell r="C4797">
            <v>3442300</v>
          </cell>
          <cell r="D4797">
            <v>0</v>
          </cell>
          <cell r="E4797">
            <v>0</v>
          </cell>
          <cell r="F4797">
            <v>3442300</v>
          </cell>
          <cell r="H4797" t="str">
            <v>IMPLANTE</v>
          </cell>
          <cell r="I4797" t="str">
            <v>Columna</v>
          </cell>
          <cell r="J4797" t="str">
            <v>K2m</v>
          </cell>
        </row>
        <row r="4798">
          <cell r="A4798" t="str">
            <v>2901-70021A</v>
          </cell>
          <cell r="B4798" t="str">
            <v>CONECTOR SEMI AJUSTABLE 21 MM</v>
          </cell>
          <cell r="C4798">
            <v>3442300</v>
          </cell>
          <cell r="D4798">
            <v>0</v>
          </cell>
          <cell r="E4798">
            <v>0</v>
          </cell>
          <cell r="F4798">
            <v>3442300</v>
          </cell>
          <cell r="H4798" t="str">
            <v>IMPLANTE</v>
          </cell>
          <cell r="I4798" t="str">
            <v>Columna</v>
          </cell>
          <cell r="J4798" t="str">
            <v>K2m</v>
          </cell>
        </row>
        <row r="4799">
          <cell r="A4799" t="str">
            <v>801 85555HE</v>
          </cell>
          <cell r="B4799" t="str">
            <v>CONECTOR PARALELO CERRADO PARA RAIL</v>
          </cell>
          <cell r="C4799">
            <v>1630200</v>
          </cell>
          <cell r="D4799">
            <v>0</v>
          </cell>
          <cell r="E4799">
            <v>0</v>
          </cell>
          <cell r="F4799">
            <v>1630200</v>
          </cell>
          <cell r="H4799" t="str">
            <v>IMPLANTE</v>
          </cell>
          <cell r="I4799" t="str">
            <v>Columna</v>
          </cell>
          <cell r="J4799" t="str">
            <v>K2m</v>
          </cell>
        </row>
        <row r="4800">
          <cell r="A4800">
            <v>48230141</v>
          </cell>
          <cell r="B4800" t="str">
            <v>CONECTOR PARALELO CERRADO 5.5/6.0X7MM</v>
          </cell>
          <cell r="C4800">
            <v>1738800</v>
          </cell>
          <cell r="D4800">
            <v>0</v>
          </cell>
          <cell r="E4800">
            <v>0</v>
          </cell>
          <cell r="F4800">
            <v>1738800</v>
          </cell>
          <cell r="H4800" t="str">
            <v>IMPLANTE</v>
          </cell>
          <cell r="I4800" t="str">
            <v>Columna</v>
          </cell>
          <cell r="J4800" t="str">
            <v>Stryker</v>
          </cell>
        </row>
        <row r="4801">
          <cell r="A4801">
            <v>48235009</v>
          </cell>
          <cell r="B4801" t="str">
            <v>CONECTOR PARALELO CERRADO 5.5/6.0X11MM</v>
          </cell>
          <cell r="C4801">
            <v>1738800</v>
          </cell>
          <cell r="D4801">
            <v>0</v>
          </cell>
          <cell r="E4801">
            <v>0</v>
          </cell>
          <cell r="F4801">
            <v>1738800</v>
          </cell>
          <cell r="H4801" t="str">
            <v>IMPLANTE</v>
          </cell>
          <cell r="I4801" t="str">
            <v>Columna</v>
          </cell>
          <cell r="J4801" t="str">
            <v>Stryker</v>
          </cell>
        </row>
        <row r="4802">
          <cell r="A4802" t="str">
            <v>801 85555HF</v>
          </cell>
          <cell r="B4802" t="str">
            <v>CONECTOR PARALELO ABIERTO/CERRADO RAIL</v>
          </cell>
          <cell r="C4802">
            <v>1359700</v>
          </cell>
          <cell r="D4802">
            <v>0</v>
          </cell>
          <cell r="E4802">
            <v>0</v>
          </cell>
          <cell r="F4802">
            <v>1359700</v>
          </cell>
          <cell r="H4802" t="str">
            <v>IMPLANTE</v>
          </cell>
          <cell r="I4802" t="str">
            <v>Columna</v>
          </cell>
          <cell r="J4802" t="str">
            <v>K2m</v>
          </cell>
        </row>
        <row r="4803">
          <cell r="A4803">
            <v>3820136</v>
          </cell>
          <cell r="B4803" t="str">
            <v>CONECTOR PARALELO ABIERTO 6.0/6.0X30MM 0</v>
          </cell>
          <cell r="C4803">
            <v>1738800</v>
          </cell>
          <cell r="D4803">
            <v>0</v>
          </cell>
          <cell r="E4803">
            <v>0</v>
          </cell>
          <cell r="F4803">
            <v>1738800</v>
          </cell>
          <cell r="H4803" t="str">
            <v>IMPLANTE</v>
          </cell>
          <cell r="I4803" t="str">
            <v>Columna</v>
          </cell>
          <cell r="J4803" t="str">
            <v>Stryker</v>
          </cell>
        </row>
        <row r="4804">
          <cell r="A4804">
            <v>3820134</v>
          </cell>
          <cell r="B4804" t="str">
            <v>CONECTOR PARALELO ABIERTO 6.0/6.0X26MM 0</v>
          </cell>
          <cell r="C4804">
            <v>1738800</v>
          </cell>
          <cell r="D4804">
            <v>0</v>
          </cell>
          <cell r="E4804">
            <v>0</v>
          </cell>
          <cell r="F4804">
            <v>1738800</v>
          </cell>
          <cell r="H4804" t="str">
            <v>IMPLANTE</v>
          </cell>
          <cell r="I4804" t="str">
            <v>Columna</v>
          </cell>
          <cell r="J4804" t="str">
            <v>Stryker</v>
          </cell>
        </row>
        <row r="4805">
          <cell r="A4805" t="str">
            <v>1101-85555</v>
          </cell>
          <cell r="B4805" t="str">
            <v>CONECTOR PARALELO 5.5 - 5.5 MM</v>
          </cell>
          <cell r="C4805">
            <v>1630200</v>
          </cell>
          <cell r="D4805">
            <v>0</v>
          </cell>
          <cell r="E4805">
            <v>0</v>
          </cell>
          <cell r="F4805">
            <v>1630200</v>
          </cell>
          <cell r="H4805" t="str">
            <v>IMPLANTE</v>
          </cell>
          <cell r="I4805" t="str">
            <v>Columna</v>
          </cell>
          <cell r="J4805" t="str">
            <v>K2m</v>
          </cell>
        </row>
        <row r="4806">
          <cell r="A4806" t="str">
            <v>1101-83555</v>
          </cell>
          <cell r="B4806" t="str">
            <v>CONECTOR PARALELO 3.5 - 5.5 MM</v>
          </cell>
          <cell r="C4806">
            <v>1630200</v>
          </cell>
          <cell r="D4806">
            <v>0</v>
          </cell>
          <cell r="E4806">
            <v>0</v>
          </cell>
          <cell r="F4806">
            <v>1630200</v>
          </cell>
          <cell r="H4806" t="str">
            <v>IMPLANTE</v>
          </cell>
          <cell r="I4806" t="str">
            <v>Columna</v>
          </cell>
          <cell r="J4806" t="str">
            <v>K2m</v>
          </cell>
        </row>
        <row r="4807">
          <cell r="A4807" t="str">
            <v>1101-83535</v>
          </cell>
          <cell r="B4807" t="str">
            <v>CONECTOR PARALELO 3.5 - 3.5 MM</v>
          </cell>
          <cell r="C4807">
            <v>1630200</v>
          </cell>
          <cell r="D4807">
            <v>0</v>
          </cell>
          <cell r="E4807">
            <v>0</v>
          </cell>
          <cell r="F4807">
            <v>1630200</v>
          </cell>
          <cell r="H4807" t="str">
            <v>IMPLANTE</v>
          </cell>
          <cell r="I4807" t="str">
            <v>Columna</v>
          </cell>
          <cell r="J4807" t="str">
            <v>K2m</v>
          </cell>
        </row>
        <row r="4808">
          <cell r="A4808">
            <v>3820131</v>
          </cell>
          <cell r="B4808" t="str">
            <v>CONECTOR OFFSET LAT. ABIERTO 6.0X35MM 0Â</v>
          </cell>
          <cell r="C4808">
            <v>1738800</v>
          </cell>
          <cell r="D4808">
            <v>0</v>
          </cell>
          <cell r="E4808">
            <v>0</v>
          </cell>
          <cell r="F4808">
            <v>1738800</v>
          </cell>
          <cell r="H4808" t="str">
            <v>IMPLANTE</v>
          </cell>
          <cell r="I4808" t="str">
            <v>Columna</v>
          </cell>
          <cell r="J4808" t="str">
            <v>Stryker</v>
          </cell>
        </row>
        <row r="4809">
          <cell r="A4809" t="str">
            <v>101-85555C</v>
          </cell>
          <cell r="B4809" t="str">
            <v>CONECTOR MESA PARALELO 5.5</v>
          </cell>
          <cell r="C4809">
            <v>1487700</v>
          </cell>
          <cell r="D4809">
            <v>0</v>
          </cell>
          <cell r="E4809">
            <v>0</v>
          </cell>
          <cell r="F4809">
            <v>1487700</v>
          </cell>
          <cell r="H4809" t="str">
            <v>IMPLANTE</v>
          </cell>
          <cell r="I4809" t="str">
            <v>Columna</v>
          </cell>
          <cell r="J4809" t="str">
            <v>K2m</v>
          </cell>
        </row>
        <row r="4810">
          <cell r="A4810" t="str">
            <v>101-85555E</v>
          </cell>
          <cell r="B4810" t="str">
            <v>CONECTOR MESA BARRA -BARRA 5.5</v>
          </cell>
          <cell r="C4810">
            <v>1487700</v>
          </cell>
          <cell r="D4810">
            <v>0</v>
          </cell>
          <cell r="E4810">
            <v>0</v>
          </cell>
          <cell r="F4810">
            <v>1487700</v>
          </cell>
          <cell r="H4810" t="str">
            <v>IMPLANTE</v>
          </cell>
          <cell r="I4810" t="str">
            <v>Columna</v>
          </cell>
          <cell r="J4810" t="str">
            <v>K2m</v>
          </cell>
        </row>
        <row r="4811">
          <cell r="A4811" t="str">
            <v>101-85555D</v>
          </cell>
          <cell r="B4811" t="str">
            <v>CONECTOR MESA AXIAL 5.5</v>
          </cell>
          <cell r="C4811">
            <v>1487700</v>
          </cell>
          <cell r="D4811">
            <v>0</v>
          </cell>
          <cell r="E4811">
            <v>0</v>
          </cell>
          <cell r="F4811">
            <v>1487700</v>
          </cell>
          <cell r="H4811" t="str">
            <v>IMPLANTE</v>
          </cell>
          <cell r="I4811" t="str">
            <v>Columna</v>
          </cell>
          <cell r="J4811" t="str">
            <v>K2m</v>
          </cell>
        </row>
        <row r="4812">
          <cell r="A4812" t="str">
            <v>2901-75570G</v>
          </cell>
          <cell r="B4812" t="str">
            <v>CONECTOR LATERAL OFFSET X 70 MM CERRADO</v>
          </cell>
          <cell r="C4812">
            <v>3442300</v>
          </cell>
          <cell r="D4812">
            <v>0</v>
          </cell>
          <cell r="E4812">
            <v>0</v>
          </cell>
          <cell r="F4812">
            <v>3442300</v>
          </cell>
          <cell r="H4812" t="str">
            <v>IMPLANTE</v>
          </cell>
          <cell r="I4812" t="str">
            <v>Columna</v>
          </cell>
          <cell r="J4812" t="str">
            <v>K2m</v>
          </cell>
        </row>
        <row r="4813">
          <cell r="A4813" t="str">
            <v>2901-75570</v>
          </cell>
          <cell r="B4813" t="str">
            <v>CONECTOR LATERAL OFFSET X 70 MM</v>
          </cell>
          <cell r="C4813">
            <v>3442300</v>
          </cell>
          <cell r="D4813">
            <v>0</v>
          </cell>
          <cell r="E4813">
            <v>0</v>
          </cell>
          <cell r="F4813">
            <v>3442300</v>
          </cell>
          <cell r="H4813" t="str">
            <v>IMPLANTE</v>
          </cell>
          <cell r="I4813" t="str">
            <v>Columna</v>
          </cell>
          <cell r="J4813" t="str">
            <v>K2m</v>
          </cell>
        </row>
        <row r="4814">
          <cell r="A4814" t="str">
            <v>2901-75535G</v>
          </cell>
          <cell r="B4814" t="str">
            <v>CONECTOR LATERAL OFFSET X 35 MM CERRADO</v>
          </cell>
          <cell r="C4814">
            <v>3442300</v>
          </cell>
          <cell r="D4814">
            <v>0</v>
          </cell>
          <cell r="E4814">
            <v>0</v>
          </cell>
          <cell r="F4814">
            <v>3442300</v>
          </cell>
          <cell r="H4814" t="str">
            <v>IMPLANTE</v>
          </cell>
          <cell r="I4814" t="str">
            <v>Columna</v>
          </cell>
          <cell r="J4814" t="str">
            <v>K2m</v>
          </cell>
        </row>
        <row r="4815">
          <cell r="A4815" t="str">
            <v>2901-75535</v>
          </cell>
          <cell r="B4815" t="str">
            <v>CONECTOR LATERAL OFFSET X 35 MM</v>
          </cell>
          <cell r="C4815">
            <v>3442300</v>
          </cell>
          <cell r="D4815">
            <v>0</v>
          </cell>
          <cell r="E4815">
            <v>0</v>
          </cell>
          <cell r="F4815">
            <v>3442300</v>
          </cell>
          <cell r="H4815" t="str">
            <v>IMPLANTE</v>
          </cell>
          <cell r="I4815" t="str">
            <v>Columna</v>
          </cell>
          <cell r="J4815" t="str">
            <v>K2m</v>
          </cell>
        </row>
        <row r="4816">
          <cell r="A4816" t="str">
            <v>801 75550H</v>
          </cell>
          <cell r="B4816" t="str">
            <v>CONECTOR LATERAL OFFSET RAIL, MESA 50 MM</v>
          </cell>
          <cell r="C4816">
            <v>2570100</v>
          </cell>
          <cell r="D4816">
            <v>0</v>
          </cell>
          <cell r="E4816">
            <v>0</v>
          </cell>
          <cell r="F4816">
            <v>2570100</v>
          </cell>
          <cell r="H4816" t="str">
            <v>IMPLANTE</v>
          </cell>
          <cell r="I4816" t="str">
            <v>Columna</v>
          </cell>
          <cell r="J4816" t="str">
            <v>K2m</v>
          </cell>
        </row>
        <row r="4817">
          <cell r="A4817" t="str">
            <v>1101-73510</v>
          </cell>
          <cell r="B4817" t="str">
            <v>CONECTOR LATERAL DE 10 MM</v>
          </cell>
          <cell r="C4817">
            <v>1630200</v>
          </cell>
          <cell r="D4817">
            <v>0</v>
          </cell>
          <cell r="E4817">
            <v>0</v>
          </cell>
          <cell r="F4817">
            <v>1630200</v>
          </cell>
          <cell r="H4817" t="str">
            <v>IMPLANTE</v>
          </cell>
          <cell r="I4817" t="str">
            <v>Columna</v>
          </cell>
          <cell r="J4817" t="str">
            <v>K2m</v>
          </cell>
        </row>
        <row r="4818">
          <cell r="A4818" t="str">
            <v>101-75550</v>
          </cell>
          <cell r="B4818" t="str">
            <v>CONECTOR LATERAL  55MM</v>
          </cell>
          <cell r="C4818">
            <v>1630200</v>
          </cell>
          <cell r="D4818">
            <v>0</v>
          </cell>
          <cell r="E4818">
            <v>0</v>
          </cell>
          <cell r="F4818">
            <v>1630200</v>
          </cell>
          <cell r="H4818" t="str">
            <v>IMPLANTE</v>
          </cell>
          <cell r="I4818" t="str">
            <v>Columna</v>
          </cell>
          <cell r="J4818" t="str">
            <v>K2m</v>
          </cell>
        </row>
        <row r="4819">
          <cell r="A4819" t="str">
            <v>101-75525</v>
          </cell>
          <cell r="B4819" t="str">
            <v>CONECTOR LATERAL  25MM</v>
          </cell>
          <cell r="C4819">
            <v>1630200</v>
          </cell>
          <cell r="D4819">
            <v>0</v>
          </cell>
          <cell r="E4819">
            <v>0</v>
          </cell>
          <cell r="F4819">
            <v>1630200</v>
          </cell>
          <cell r="H4819" t="str">
            <v>IMPLANTE</v>
          </cell>
          <cell r="I4819" t="str">
            <v>Columna</v>
          </cell>
          <cell r="J4819" t="str">
            <v>K2m</v>
          </cell>
        </row>
        <row r="4820">
          <cell r="A4820" t="str">
            <v>2901-75570AA</v>
          </cell>
          <cell r="B4820" t="str">
            <v>CONECTOR CARGA LATERAL X 70 MM</v>
          </cell>
          <cell r="C4820">
            <v>3442300</v>
          </cell>
          <cell r="D4820">
            <v>0</v>
          </cell>
          <cell r="E4820">
            <v>0</v>
          </cell>
          <cell r="F4820">
            <v>3442300</v>
          </cell>
          <cell r="H4820" t="str">
            <v>IMPLANTE</v>
          </cell>
          <cell r="I4820" t="str">
            <v>Columna</v>
          </cell>
          <cell r="J4820" t="str">
            <v>K2m</v>
          </cell>
        </row>
        <row r="4821">
          <cell r="A4821" t="str">
            <v>2901-75535AA</v>
          </cell>
          <cell r="B4821" t="str">
            <v>CONECTOR CARGA LATERAL X 35 MM</v>
          </cell>
          <cell r="C4821">
            <v>3442300</v>
          </cell>
          <cell r="D4821">
            <v>0</v>
          </cell>
          <cell r="E4821">
            <v>0</v>
          </cell>
          <cell r="F4821">
            <v>3442300</v>
          </cell>
          <cell r="H4821" t="str">
            <v>IMPLANTE</v>
          </cell>
          <cell r="I4821" t="str">
            <v>Columna</v>
          </cell>
          <cell r="J4821" t="str">
            <v>K2m</v>
          </cell>
        </row>
        <row r="4822">
          <cell r="A4822" t="str">
            <v>101-85555F</v>
          </cell>
          <cell r="B4822" t="str">
            <v>CONECTOR BARRA-BARRA ABIERTO</v>
          </cell>
          <cell r="C4822">
            <v>1487700</v>
          </cell>
          <cell r="D4822">
            <v>0</v>
          </cell>
          <cell r="E4822">
            <v>0</v>
          </cell>
          <cell r="F4822">
            <v>1487700</v>
          </cell>
          <cell r="H4822" t="str">
            <v>IMPLANTE</v>
          </cell>
          <cell r="I4822" t="str">
            <v>Columna</v>
          </cell>
          <cell r="J4822" t="str">
            <v>K2m</v>
          </cell>
        </row>
        <row r="4823">
          <cell r="A4823" t="str">
            <v>2901-86055KK</v>
          </cell>
          <cell r="B4823" t="str">
            <v>CONECTOR BARRA - BARRA EXTRA ESTRECHO</v>
          </cell>
          <cell r="C4823">
            <v>2754000</v>
          </cell>
          <cell r="D4823">
            <v>0</v>
          </cell>
          <cell r="E4823">
            <v>0</v>
          </cell>
          <cell r="F4823">
            <v>2754000</v>
          </cell>
          <cell r="H4823" t="str">
            <v>IMPLANTE</v>
          </cell>
          <cell r="I4823" t="str">
            <v>Columna</v>
          </cell>
          <cell r="J4823" t="str">
            <v>K2m</v>
          </cell>
        </row>
        <row r="4824">
          <cell r="A4824" t="str">
            <v>2901-86055YA</v>
          </cell>
          <cell r="B4824" t="str">
            <v>CONECTOR BARRA - BARRA EXTRA ANCHO CERRA</v>
          </cell>
          <cell r="C4824">
            <v>2754000</v>
          </cell>
          <cell r="D4824">
            <v>0</v>
          </cell>
          <cell r="E4824">
            <v>0</v>
          </cell>
          <cell r="F4824">
            <v>2754000</v>
          </cell>
          <cell r="H4824" t="str">
            <v>IMPLANTE</v>
          </cell>
          <cell r="I4824" t="str">
            <v>Columna</v>
          </cell>
          <cell r="J4824" t="str">
            <v>K2m</v>
          </cell>
        </row>
        <row r="4825">
          <cell r="A4825" t="str">
            <v>2901-86055WY</v>
          </cell>
          <cell r="B4825" t="str">
            <v>CONECTOR BARRA - BARRA EXTRA ANCHO ABIER</v>
          </cell>
          <cell r="C4825">
            <v>2754000</v>
          </cell>
          <cell r="D4825">
            <v>0</v>
          </cell>
          <cell r="E4825">
            <v>0</v>
          </cell>
          <cell r="F4825">
            <v>2754000</v>
          </cell>
          <cell r="H4825" t="str">
            <v>IMPLANTE</v>
          </cell>
          <cell r="I4825" t="str">
            <v>Columna</v>
          </cell>
          <cell r="J4825" t="str">
            <v>K2m</v>
          </cell>
        </row>
        <row r="4826">
          <cell r="A4826" t="str">
            <v>2901-86055Y</v>
          </cell>
          <cell r="B4826" t="str">
            <v>CONECTOR BARRA - BARRA EXTRA ANCHO</v>
          </cell>
          <cell r="C4826">
            <v>2754000</v>
          </cell>
          <cell r="D4826">
            <v>0</v>
          </cell>
          <cell r="E4826">
            <v>0</v>
          </cell>
          <cell r="F4826">
            <v>2754000</v>
          </cell>
          <cell r="H4826" t="str">
            <v>IMPLANTE</v>
          </cell>
          <cell r="I4826" t="str">
            <v>Columna</v>
          </cell>
          <cell r="J4826" t="str">
            <v>K2m</v>
          </cell>
        </row>
        <row r="4827">
          <cell r="A4827" t="str">
            <v>2901-86055DF</v>
          </cell>
          <cell r="B4827" t="str">
            <v>CONECTOR AXIAL 5.5/6.0 A 5.5/6.0 MM ABIE</v>
          </cell>
          <cell r="C4827">
            <v>3442300</v>
          </cell>
          <cell r="D4827">
            <v>0</v>
          </cell>
          <cell r="E4827">
            <v>0</v>
          </cell>
          <cell r="F4827">
            <v>3442300</v>
          </cell>
          <cell r="H4827" t="str">
            <v>IMPLANTE</v>
          </cell>
          <cell r="I4827" t="str">
            <v>Columna</v>
          </cell>
          <cell r="J4827" t="str">
            <v>K2m</v>
          </cell>
        </row>
        <row r="4828">
          <cell r="A4828" t="str">
            <v>2901-86055MF</v>
          </cell>
          <cell r="B4828" t="str">
            <v>CONECTOR AXIAL 5.5/6.0 A 5.5/6.0 MM ABIE</v>
          </cell>
          <cell r="C4828">
            <v>2754000</v>
          </cell>
          <cell r="D4828">
            <v>0</v>
          </cell>
          <cell r="E4828">
            <v>0</v>
          </cell>
          <cell r="F4828">
            <v>2754000</v>
          </cell>
          <cell r="H4828" t="str">
            <v>IMPLANTE</v>
          </cell>
          <cell r="I4828" t="str">
            <v>Columna</v>
          </cell>
          <cell r="J4828" t="str">
            <v>K2m</v>
          </cell>
        </row>
        <row r="4829">
          <cell r="A4829" t="str">
            <v>2901-86055D</v>
          </cell>
          <cell r="B4829" t="str">
            <v>CONECTOR AXIAL 5.5/6.0 A 5.5/6.0 MM</v>
          </cell>
          <cell r="C4829">
            <v>2754000</v>
          </cell>
          <cell r="D4829">
            <v>0</v>
          </cell>
          <cell r="E4829">
            <v>0</v>
          </cell>
          <cell r="F4829">
            <v>2754000</v>
          </cell>
          <cell r="H4829" t="str">
            <v>IMPLANTE</v>
          </cell>
          <cell r="I4829" t="str">
            <v>Columna</v>
          </cell>
          <cell r="J4829" t="str">
            <v>K2m</v>
          </cell>
        </row>
        <row r="4830">
          <cell r="A4830" t="str">
            <v>1101-83555D</v>
          </cell>
          <cell r="B4830" t="str">
            <v>CONECTOR AXIAL 3.5 - 5.5 MM</v>
          </cell>
          <cell r="C4830">
            <v>1630200</v>
          </cell>
          <cell r="D4830">
            <v>0</v>
          </cell>
          <cell r="E4830">
            <v>0</v>
          </cell>
          <cell r="F4830">
            <v>1630200</v>
          </cell>
          <cell r="H4830" t="str">
            <v>IMPLANTE</v>
          </cell>
          <cell r="I4830" t="str">
            <v>Columna</v>
          </cell>
          <cell r="J4830" t="str">
            <v>K2m</v>
          </cell>
        </row>
        <row r="4831">
          <cell r="A4831" t="str">
            <v>1101-83535D</v>
          </cell>
          <cell r="B4831" t="str">
            <v>CONECTOR AXIAL 3.5 - 3.5 MM</v>
          </cell>
          <cell r="C4831">
            <v>1630200</v>
          </cell>
          <cell r="D4831">
            <v>0</v>
          </cell>
          <cell r="E4831">
            <v>0</v>
          </cell>
          <cell r="F4831">
            <v>1630200</v>
          </cell>
          <cell r="H4831" t="str">
            <v>IMPLANTE</v>
          </cell>
          <cell r="I4831" t="str">
            <v>Columna</v>
          </cell>
          <cell r="J4831" t="str">
            <v>K2m</v>
          </cell>
        </row>
        <row r="4832">
          <cell r="A4832" t="str">
            <v>801 85555HD</v>
          </cell>
          <cell r="B4832" t="str">
            <v>CONECTOR AXIAL  RAIL, MESA</v>
          </cell>
          <cell r="C4832">
            <v>1630200</v>
          </cell>
          <cell r="D4832">
            <v>0</v>
          </cell>
          <cell r="E4832">
            <v>0</v>
          </cell>
          <cell r="F4832">
            <v>1630200</v>
          </cell>
          <cell r="H4832" t="str">
            <v>IMPLANTE</v>
          </cell>
          <cell r="I4832" t="str">
            <v>Columna</v>
          </cell>
          <cell r="J4832" t="str">
            <v>K2m</v>
          </cell>
        </row>
        <row r="4833">
          <cell r="A4833" t="str">
            <v>65-6425</v>
          </cell>
          <cell r="B4833" t="str">
            <v>CONECTOR ASCENT AXIAL 3.0*5.5MM</v>
          </cell>
          <cell r="C4833">
            <v>0</v>
          </cell>
          <cell r="D4833">
            <v>0</v>
          </cell>
          <cell r="E4833">
            <v>0</v>
          </cell>
          <cell r="F4833">
            <v>0</v>
          </cell>
          <cell r="H4833" t="str">
            <v>IMPLANTE</v>
          </cell>
          <cell r="I4833" t="str">
            <v>Columna</v>
          </cell>
          <cell r="J4833" t="str">
            <v>Orthofix</v>
          </cell>
        </row>
        <row r="4834">
          <cell r="A4834" t="str">
            <v>2901-86055WA</v>
          </cell>
          <cell r="B4834" t="str">
            <v>CONECTOR ANGULADO 5.5/6.0 ABIERTO</v>
          </cell>
          <cell r="C4834">
            <v>2754000</v>
          </cell>
          <cell r="D4834">
            <v>0</v>
          </cell>
          <cell r="E4834">
            <v>0</v>
          </cell>
          <cell r="F4834">
            <v>2754000</v>
          </cell>
          <cell r="H4834" t="str">
            <v>IMPLANTE</v>
          </cell>
          <cell r="I4834" t="str">
            <v>Columna</v>
          </cell>
          <cell r="J4834" t="str">
            <v>K2m</v>
          </cell>
        </row>
        <row r="4835">
          <cell r="A4835" t="str">
            <v>801-73040</v>
          </cell>
          <cell r="B4835" t="str">
            <v>CONECTOR AJUSTABLE SMALL</v>
          </cell>
          <cell r="C4835">
            <v>2765200</v>
          </cell>
          <cell r="D4835">
            <v>0</v>
          </cell>
          <cell r="E4835">
            <v>0</v>
          </cell>
          <cell r="F4835">
            <v>2765200</v>
          </cell>
          <cell r="H4835" t="str">
            <v>IMPLANTE</v>
          </cell>
          <cell r="I4835" t="str">
            <v>Columna</v>
          </cell>
          <cell r="J4835" t="str">
            <v>K2m</v>
          </cell>
        </row>
        <row r="4836">
          <cell r="A4836" t="str">
            <v>801-75060</v>
          </cell>
          <cell r="B4836" t="str">
            <v>CONECTOR AJUSTABLE LARGE</v>
          </cell>
          <cell r="C4836">
            <v>2765200</v>
          </cell>
          <cell r="D4836">
            <v>0</v>
          </cell>
          <cell r="E4836">
            <v>0</v>
          </cell>
          <cell r="F4836">
            <v>2765200</v>
          </cell>
          <cell r="H4836" t="str">
            <v>IMPLANTE</v>
          </cell>
          <cell r="I4836" t="str">
            <v>Columna</v>
          </cell>
          <cell r="J4836" t="str">
            <v>K2m</v>
          </cell>
        </row>
        <row r="4837">
          <cell r="A4837" t="str">
            <v>801-74050</v>
          </cell>
          <cell r="B4837" t="str">
            <v>CONECTOR AJUSTABLE  MEDIUM</v>
          </cell>
          <cell r="C4837">
            <v>2765200</v>
          </cell>
          <cell r="D4837">
            <v>0</v>
          </cell>
          <cell r="E4837">
            <v>0</v>
          </cell>
          <cell r="F4837">
            <v>2765200</v>
          </cell>
          <cell r="H4837" t="str">
            <v>IMPLANTE</v>
          </cell>
          <cell r="I4837" t="str">
            <v>Columna</v>
          </cell>
          <cell r="J4837" t="str">
            <v>K2m</v>
          </cell>
        </row>
        <row r="4838">
          <cell r="A4838" t="str">
            <v>101-73040</v>
          </cell>
          <cell r="B4838" t="str">
            <v>CONECTOR AJUSTABLE</v>
          </cell>
          <cell r="C4838">
            <v>2702500</v>
          </cell>
          <cell r="D4838">
            <v>0</v>
          </cell>
          <cell r="E4838">
            <v>0</v>
          </cell>
          <cell r="F4838">
            <v>2702500</v>
          </cell>
          <cell r="H4838" t="str">
            <v>IMPLANTE</v>
          </cell>
          <cell r="I4838" t="str">
            <v>Columna</v>
          </cell>
          <cell r="J4838" t="str">
            <v>K2m</v>
          </cell>
        </row>
        <row r="4839">
          <cell r="A4839" t="str">
            <v>101-74050</v>
          </cell>
          <cell r="B4839" t="str">
            <v>CONECTOR AJUSTABLE</v>
          </cell>
          <cell r="C4839">
            <v>2702500</v>
          </cell>
          <cell r="D4839">
            <v>0</v>
          </cell>
          <cell r="E4839">
            <v>0</v>
          </cell>
          <cell r="F4839">
            <v>2702500</v>
          </cell>
          <cell r="H4839" t="str">
            <v>IMPLANTE</v>
          </cell>
          <cell r="I4839" t="str">
            <v>Columna</v>
          </cell>
          <cell r="J4839" t="str">
            <v>K2m</v>
          </cell>
        </row>
        <row r="4840">
          <cell r="A4840" t="str">
            <v>101-75060</v>
          </cell>
          <cell r="B4840" t="str">
            <v>CONECTOR AJUSTABLE</v>
          </cell>
          <cell r="C4840">
            <v>2702500</v>
          </cell>
          <cell r="D4840">
            <v>0</v>
          </cell>
          <cell r="E4840">
            <v>0</v>
          </cell>
          <cell r="F4840">
            <v>2702500</v>
          </cell>
          <cell r="H4840" t="str">
            <v>IMPLANTE</v>
          </cell>
          <cell r="I4840" t="str">
            <v>Columna</v>
          </cell>
          <cell r="J4840" t="str">
            <v>K2m</v>
          </cell>
        </row>
        <row r="4841">
          <cell r="A4841" t="str">
            <v>801 70033AH</v>
          </cell>
          <cell r="B4841" t="str">
            <v>CON.TRANSV.SEMI AJUSTABLE 33MM RAIL-BARR</v>
          </cell>
          <cell r="C4841">
            <v>1650500</v>
          </cell>
          <cell r="D4841">
            <v>0</v>
          </cell>
          <cell r="E4841">
            <v>0</v>
          </cell>
          <cell r="F4841">
            <v>1650500</v>
          </cell>
          <cell r="H4841" t="str">
            <v>IMPLANTE</v>
          </cell>
          <cell r="I4841" t="str">
            <v>Columna</v>
          </cell>
          <cell r="J4841" t="str">
            <v>K2m</v>
          </cell>
        </row>
        <row r="4842">
          <cell r="A4842" t="str">
            <v>801 70031AH</v>
          </cell>
          <cell r="B4842" t="str">
            <v>CON.TRANSV.SEMI AJUSTABLE 31MM RAIL-BARR</v>
          </cell>
          <cell r="C4842">
            <v>1650500</v>
          </cell>
          <cell r="D4842">
            <v>0</v>
          </cell>
          <cell r="E4842">
            <v>0</v>
          </cell>
          <cell r="F4842">
            <v>1650500</v>
          </cell>
          <cell r="H4842" t="str">
            <v>IMPLANTE</v>
          </cell>
          <cell r="I4842" t="str">
            <v>Columna</v>
          </cell>
          <cell r="J4842" t="str">
            <v>K2m</v>
          </cell>
        </row>
        <row r="4843">
          <cell r="A4843" t="str">
            <v>15-2814/02</v>
          </cell>
          <cell r="B4843" t="str">
            <v>COMPONENTE TIBIAL SMALL</v>
          </cell>
          <cell r="C4843">
            <v>6820300</v>
          </cell>
          <cell r="D4843">
            <v>0</v>
          </cell>
          <cell r="E4843">
            <v>0</v>
          </cell>
          <cell r="F4843">
            <v>6820300</v>
          </cell>
          <cell r="H4843" t="str">
            <v>IMPLANTE</v>
          </cell>
          <cell r="I4843" t="str">
            <v>Reemplazos articulares</v>
          </cell>
          <cell r="J4843" t="str">
            <v>Link</v>
          </cell>
        </row>
        <row r="4844">
          <cell r="A4844" t="str">
            <v>318-377/03</v>
          </cell>
          <cell r="B4844" t="str">
            <v>COMPONENTE TIBIAL NO CEMENTADO IZQ. L3</v>
          </cell>
          <cell r="C4844">
            <v>12383700</v>
          </cell>
          <cell r="D4844">
            <v>0</v>
          </cell>
          <cell r="E4844">
            <v>0</v>
          </cell>
          <cell r="F4844">
            <v>12383700</v>
          </cell>
          <cell r="H4844" t="str">
            <v>IMPLANTE</v>
          </cell>
          <cell r="I4844" t="str">
            <v>Reemplazos articulares</v>
          </cell>
          <cell r="J4844" t="str">
            <v>Link</v>
          </cell>
        </row>
        <row r="4845">
          <cell r="A4845" t="str">
            <v>318-377/02</v>
          </cell>
          <cell r="B4845" t="str">
            <v>COMPONENTE TIBIAL NO CEMENTADO IZQ. L2</v>
          </cell>
          <cell r="C4845">
            <v>12383700</v>
          </cell>
          <cell r="D4845">
            <v>0</v>
          </cell>
          <cell r="E4845">
            <v>0</v>
          </cell>
          <cell r="F4845">
            <v>12383700</v>
          </cell>
          <cell r="H4845" t="str">
            <v>IMPLANTE</v>
          </cell>
          <cell r="I4845" t="str">
            <v>Reemplazos articulares</v>
          </cell>
          <cell r="J4845" t="str">
            <v>Link</v>
          </cell>
        </row>
        <row r="4846">
          <cell r="A4846" t="str">
            <v>318-377/01</v>
          </cell>
          <cell r="B4846" t="str">
            <v>COMPONENTE TIBIAL NO CEMENTADO IZQ. L1</v>
          </cell>
          <cell r="C4846">
            <v>12383700</v>
          </cell>
          <cell r="D4846">
            <v>0</v>
          </cell>
          <cell r="E4846">
            <v>0</v>
          </cell>
          <cell r="F4846">
            <v>12383700</v>
          </cell>
          <cell r="H4846" t="str">
            <v>IMPLANTE</v>
          </cell>
          <cell r="I4846" t="str">
            <v>Reemplazos articulares</v>
          </cell>
          <cell r="J4846" t="str">
            <v>Link</v>
          </cell>
        </row>
        <row r="4847">
          <cell r="A4847" t="str">
            <v>318-453/05</v>
          </cell>
          <cell r="B4847" t="str">
            <v>COMPONENTE TIBIAL MOBILE IZQUIERDO N°-L5</v>
          </cell>
          <cell r="C4847">
            <v>2833800</v>
          </cell>
          <cell r="D4847">
            <v>0</v>
          </cell>
          <cell r="E4847">
            <v>0</v>
          </cell>
          <cell r="F4847">
            <v>2833800</v>
          </cell>
          <cell r="H4847" t="str">
            <v>IMPLANTE</v>
          </cell>
          <cell r="I4847" t="str">
            <v>Reemplazos articulares</v>
          </cell>
          <cell r="J4847" t="str">
            <v>Link</v>
          </cell>
        </row>
        <row r="4848">
          <cell r="A4848" t="str">
            <v>318-453/04</v>
          </cell>
          <cell r="B4848" t="str">
            <v>COMPONENTE TIBIAL MOBILE IZQUIERDO N°-L4</v>
          </cell>
          <cell r="C4848">
            <v>2833800</v>
          </cell>
          <cell r="D4848">
            <v>0</v>
          </cell>
          <cell r="E4848">
            <v>0</v>
          </cell>
          <cell r="F4848">
            <v>2833800</v>
          </cell>
          <cell r="H4848" t="str">
            <v>IMPLANTE</v>
          </cell>
          <cell r="I4848" t="str">
            <v>Reemplazos articulares</v>
          </cell>
          <cell r="J4848" t="str">
            <v>Link</v>
          </cell>
        </row>
        <row r="4849">
          <cell r="A4849" t="str">
            <v>318-453/03</v>
          </cell>
          <cell r="B4849" t="str">
            <v>COMPONENTE TIBIAL MOBILE IZQUIERDO N°-L3</v>
          </cell>
          <cell r="C4849">
            <v>2833800</v>
          </cell>
          <cell r="D4849">
            <v>0</v>
          </cell>
          <cell r="E4849">
            <v>0</v>
          </cell>
          <cell r="F4849">
            <v>2833800</v>
          </cell>
          <cell r="H4849" t="str">
            <v>IMPLANTE</v>
          </cell>
          <cell r="I4849" t="str">
            <v>Reemplazos articulares</v>
          </cell>
          <cell r="J4849" t="str">
            <v>Link</v>
          </cell>
        </row>
        <row r="4850">
          <cell r="A4850" t="str">
            <v>318-453/02</v>
          </cell>
          <cell r="B4850" t="str">
            <v>COMPONENTE TIBIAL MOBILE IZQUIERDO N°-L2</v>
          </cell>
          <cell r="C4850">
            <v>2833800</v>
          </cell>
          <cell r="D4850">
            <v>0</v>
          </cell>
          <cell r="E4850">
            <v>0</v>
          </cell>
          <cell r="F4850">
            <v>2833800</v>
          </cell>
          <cell r="H4850" t="str">
            <v>IMPLANTE</v>
          </cell>
          <cell r="I4850" t="str">
            <v>Reemplazos articulares</v>
          </cell>
          <cell r="J4850" t="str">
            <v>Link</v>
          </cell>
        </row>
        <row r="4851">
          <cell r="A4851" t="str">
            <v>318-453/01</v>
          </cell>
          <cell r="B4851" t="str">
            <v>COMPONENTE TIBIAL MOBILE IZQUIERDO N°-L1</v>
          </cell>
          <cell r="C4851">
            <v>2833800</v>
          </cell>
          <cell r="D4851">
            <v>0</v>
          </cell>
          <cell r="E4851">
            <v>0</v>
          </cell>
          <cell r="F4851">
            <v>2833800</v>
          </cell>
          <cell r="H4851" t="str">
            <v>IMPLANTE</v>
          </cell>
          <cell r="I4851" t="str">
            <v>Reemplazos articulares</v>
          </cell>
          <cell r="J4851" t="str">
            <v>Link</v>
          </cell>
        </row>
        <row r="4852">
          <cell r="A4852" t="str">
            <v>318-452/05</v>
          </cell>
          <cell r="B4852" t="str">
            <v>COMPONENTE TIBIAL MOBILE DERECHO N°-R5</v>
          </cell>
          <cell r="C4852">
            <v>2833800</v>
          </cell>
          <cell r="D4852">
            <v>0</v>
          </cell>
          <cell r="E4852">
            <v>0</v>
          </cell>
          <cell r="F4852">
            <v>2833800</v>
          </cell>
          <cell r="H4852" t="str">
            <v>IMPLANTE</v>
          </cell>
          <cell r="I4852" t="str">
            <v>Reemplazos articulares</v>
          </cell>
          <cell r="J4852" t="str">
            <v>Link</v>
          </cell>
        </row>
        <row r="4853">
          <cell r="A4853" t="str">
            <v>318-452/04</v>
          </cell>
          <cell r="B4853" t="str">
            <v>COMPONENTE TIBIAL MOBILE DERECHO N°-R4</v>
          </cell>
          <cell r="C4853">
            <v>2833800</v>
          </cell>
          <cell r="D4853">
            <v>0</v>
          </cell>
          <cell r="E4853">
            <v>0</v>
          </cell>
          <cell r="F4853">
            <v>2833800</v>
          </cell>
          <cell r="H4853" t="str">
            <v>IMPLANTE</v>
          </cell>
          <cell r="I4853" t="str">
            <v>Reemplazos articulares</v>
          </cell>
          <cell r="J4853" t="str">
            <v>Link</v>
          </cell>
        </row>
        <row r="4854">
          <cell r="A4854" t="str">
            <v>318-452/03</v>
          </cell>
          <cell r="B4854" t="str">
            <v>COMPONENTE TIBIAL MOBILE DERECHO N°-R3</v>
          </cell>
          <cell r="C4854">
            <v>2833800</v>
          </cell>
          <cell r="D4854">
            <v>0</v>
          </cell>
          <cell r="E4854">
            <v>0</v>
          </cell>
          <cell r="F4854">
            <v>2833800</v>
          </cell>
          <cell r="H4854" t="str">
            <v>IMPLANTE</v>
          </cell>
          <cell r="I4854" t="str">
            <v>Reemplazos articulares</v>
          </cell>
          <cell r="J4854" t="str">
            <v>Link</v>
          </cell>
        </row>
        <row r="4855">
          <cell r="A4855" t="str">
            <v>318-452/02</v>
          </cell>
          <cell r="B4855" t="str">
            <v>COMPONENTE TIBIAL MOBILE DERECHO N°-R2</v>
          </cell>
          <cell r="C4855">
            <v>2833800</v>
          </cell>
          <cell r="D4855">
            <v>0</v>
          </cell>
          <cell r="E4855">
            <v>0</v>
          </cell>
          <cell r="F4855">
            <v>2833800</v>
          </cell>
          <cell r="H4855" t="str">
            <v>IMPLANTE</v>
          </cell>
          <cell r="I4855" t="str">
            <v>Reemplazos articulares</v>
          </cell>
          <cell r="J4855" t="str">
            <v>Link</v>
          </cell>
        </row>
        <row r="4856">
          <cell r="A4856" t="str">
            <v>318-452/01</v>
          </cell>
          <cell r="B4856" t="str">
            <v>COMPONENTE TIBIAL MOBILE DERECHO N°-R1</v>
          </cell>
          <cell r="C4856">
            <v>2833800</v>
          </cell>
          <cell r="D4856">
            <v>0</v>
          </cell>
          <cell r="E4856">
            <v>0</v>
          </cell>
          <cell r="F4856">
            <v>2833800</v>
          </cell>
          <cell r="H4856" t="str">
            <v>IMPLANTE</v>
          </cell>
          <cell r="I4856" t="str">
            <v>Reemplazos articulares</v>
          </cell>
          <cell r="J4856" t="str">
            <v>Link</v>
          </cell>
        </row>
        <row r="4857">
          <cell r="A4857" t="str">
            <v>15-2814/03</v>
          </cell>
          <cell r="B4857" t="str">
            <v>COMPONENTE TIBIAL MEDIUM</v>
          </cell>
          <cell r="C4857">
            <v>6820300</v>
          </cell>
          <cell r="D4857">
            <v>0</v>
          </cell>
          <cell r="E4857">
            <v>0</v>
          </cell>
          <cell r="F4857">
            <v>6820300</v>
          </cell>
          <cell r="H4857" t="str">
            <v>IMPLANTE</v>
          </cell>
          <cell r="I4857" t="str">
            <v>Reemplazos articulares</v>
          </cell>
          <cell r="J4857" t="str">
            <v>Link</v>
          </cell>
        </row>
        <row r="4858">
          <cell r="A4858" t="str">
            <v>15-2814/04</v>
          </cell>
          <cell r="B4858" t="str">
            <v>COMPONENTE TIBIAL LARGE</v>
          </cell>
          <cell r="C4858">
            <v>6820300</v>
          </cell>
          <cell r="D4858">
            <v>0</v>
          </cell>
          <cell r="E4858">
            <v>0</v>
          </cell>
          <cell r="F4858">
            <v>6820300</v>
          </cell>
          <cell r="H4858" t="str">
            <v>IMPLANTE</v>
          </cell>
          <cell r="I4858" t="str">
            <v>Reemplazos articulares</v>
          </cell>
          <cell r="J4858" t="str">
            <v>Link</v>
          </cell>
        </row>
        <row r="4859">
          <cell r="A4859" t="str">
            <v>6624.15.150</v>
          </cell>
          <cell r="B4859" t="str">
            <v>COMPONENTE TIBIAL DE REVISION N°5</v>
          </cell>
          <cell r="C4859">
            <v>4200100</v>
          </cell>
          <cell r="D4859">
            <v>0</v>
          </cell>
          <cell r="E4859">
            <v>0</v>
          </cell>
          <cell r="F4859">
            <v>4200100</v>
          </cell>
          <cell r="H4859" t="str">
            <v>IMPLANTE</v>
          </cell>
          <cell r="I4859" t="str">
            <v>Reemplazos articulares</v>
          </cell>
          <cell r="J4859" t="str">
            <v>Lima Corporate</v>
          </cell>
        </row>
        <row r="4860">
          <cell r="A4860" t="str">
            <v>6624.15.140</v>
          </cell>
          <cell r="B4860" t="str">
            <v>COMPONENTE TIBIAL DE REVISION N°4</v>
          </cell>
          <cell r="C4860">
            <v>4200100</v>
          </cell>
          <cell r="D4860">
            <v>0</v>
          </cell>
          <cell r="E4860">
            <v>0</v>
          </cell>
          <cell r="F4860">
            <v>4200100</v>
          </cell>
          <cell r="H4860" t="str">
            <v>IMPLANTE</v>
          </cell>
          <cell r="I4860" t="str">
            <v>Reemplazos articulares</v>
          </cell>
          <cell r="J4860" t="str">
            <v>Lima Corporate</v>
          </cell>
        </row>
        <row r="4861">
          <cell r="A4861" t="str">
            <v>6624.15.130</v>
          </cell>
          <cell r="B4861" t="str">
            <v>COMPONENTE TIBIAL DE REVISION N°3</v>
          </cell>
          <cell r="C4861">
            <v>4200100</v>
          </cell>
          <cell r="D4861">
            <v>0</v>
          </cell>
          <cell r="E4861">
            <v>0</v>
          </cell>
          <cell r="F4861">
            <v>4200100</v>
          </cell>
          <cell r="H4861" t="str">
            <v>IMPLANTE</v>
          </cell>
          <cell r="I4861" t="str">
            <v>Reemplazos articulares</v>
          </cell>
          <cell r="J4861" t="str">
            <v>Lima Corporate</v>
          </cell>
        </row>
        <row r="4862">
          <cell r="A4862" t="str">
            <v>6624.15.120</v>
          </cell>
          <cell r="B4862" t="str">
            <v>COMPONENTE TIBIAL DE REVISION N°2</v>
          </cell>
          <cell r="C4862">
            <v>4200100</v>
          </cell>
          <cell r="D4862">
            <v>0</v>
          </cell>
          <cell r="E4862">
            <v>0</v>
          </cell>
          <cell r="F4862">
            <v>4200100</v>
          </cell>
          <cell r="H4862" t="str">
            <v>IMPLANTE</v>
          </cell>
          <cell r="I4862" t="str">
            <v>Reemplazos articulares</v>
          </cell>
          <cell r="J4862" t="str">
            <v>Lima Corporate</v>
          </cell>
        </row>
        <row r="4863">
          <cell r="A4863" t="str">
            <v>6624.15.110</v>
          </cell>
          <cell r="B4863" t="str">
            <v>COMPONENTE TIBIAL DE REVISION N°1</v>
          </cell>
          <cell r="C4863">
            <v>4200100</v>
          </cell>
          <cell r="D4863">
            <v>0</v>
          </cell>
          <cell r="E4863">
            <v>0</v>
          </cell>
          <cell r="F4863">
            <v>4200100</v>
          </cell>
          <cell r="H4863" t="str">
            <v>IMPLANTE</v>
          </cell>
          <cell r="I4863" t="str">
            <v>Reemplazos articulares</v>
          </cell>
          <cell r="J4863" t="str">
            <v>Lima Corporate</v>
          </cell>
        </row>
        <row r="4864">
          <cell r="A4864" t="str">
            <v>SFCIC.24/14</v>
          </cell>
          <cell r="B4864" t="str">
            <v>COMPONENTE SFC INTERIOR, 24MM/14MM</v>
          </cell>
          <cell r="C4864">
            <v>1255800</v>
          </cell>
          <cell r="D4864">
            <v>0</v>
          </cell>
          <cell r="E4864">
            <v>0</v>
          </cell>
          <cell r="F4864">
            <v>1255800</v>
          </cell>
          <cell r="H4864" t="str">
            <v>IMPLANTE</v>
          </cell>
          <cell r="I4864" t="str">
            <v>Pie y mano</v>
          </cell>
          <cell r="J4864" t="str">
            <v>Trimed</v>
          </cell>
        </row>
        <row r="4865">
          <cell r="A4865" t="str">
            <v>SFCIC.24/10</v>
          </cell>
          <cell r="B4865" t="str">
            <v>COMPONENTE SFC INTERIOR, 24MM/10MM</v>
          </cell>
          <cell r="C4865">
            <v>1255800</v>
          </cell>
          <cell r="D4865">
            <v>0</v>
          </cell>
          <cell r="E4865">
            <v>0</v>
          </cell>
          <cell r="F4865">
            <v>1255800</v>
          </cell>
          <cell r="H4865" t="str">
            <v>IMPLANTE</v>
          </cell>
          <cell r="I4865" t="str">
            <v>Pie y mano</v>
          </cell>
          <cell r="J4865" t="str">
            <v>Trimed</v>
          </cell>
        </row>
        <row r="4866">
          <cell r="A4866" t="str">
            <v>SFCOC.28/28</v>
          </cell>
          <cell r="B4866" t="str">
            <v>COMPONENTE SFC EXTERIOR, 28 MM</v>
          </cell>
          <cell r="C4866">
            <v>928200</v>
          </cell>
          <cell r="D4866">
            <v>0</v>
          </cell>
          <cell r="E4866">
            <v>0</v>
          </cell>
          <cell r="F4866">
            <v>928200</v>
          </cell>
          <cell r="H4866" t="str">
            <v>IMPLANTE</v>
          </cell>
          <cell r="I4866" t="str">
            <v>Pie y mano</v>
          </cell>
          <cell r="J4866" t="str">
            <v>Trimed</v>
          </cell>
        </row>
        <row r="4867">
          <cell r="A4867" t="str">
            <v>15-8007/37</v>
          </cell>
          <cell r="B4867" t="str">
            <v>COMPONENTE SADDLE 12/14 N.7 *160MM</v>
          </cell>
          <cell r="C4867" t="str">
            <v>Bajo Cotizacion</v>
          </cell>
          <cell r="D4867">
            <v>0</v>
          </cell>
          <cell r="E4867" t="str">
            <v>PDTE</v>
          </cell>
          <cell r="F4867" t="str">
            <v>PDTE</v>
          </cell>
          <cell r="G4867" t="str">
            <v>Bajo Cotizacion</v>
          </cell>
          <cell r="H4867" t="str">
            <v>IMPLANTE</v>
          </cell>
          <cell r="I4867" t="str">
            <v>Reemplazos articulares</v>
          </cell>
          <cell r="J4867" t="str">
            <v>Link</v>
          </cell>
        </row>
        <row r="4868">
          <cell r="A4868" t="str">
            <v>15-8007/36</v>
          </cell>
          <cell r="B4868" t="str">
            <v>COMPONENTE SADDLE 12/14 N.6 *130MM</v>
          </cell>
          <cell r="C4868" t="str">
            <v>Bajo Cotizacion</v>
          </cell>
          <cell r="D4868">
            <v>0</v>
          </cell>
          <cell r="E4868" t="str">
            <v>PDTE</v>
          </cell>
          <cell r="F4868" t="str">
            <v>PDTE</v>
          </cell>
          <cell r="G4868" t="str">
            <v>Bajo Cotizacion</v>
          </cell>
          <cell r="H4868" t="str">
            <v>IMPLANTE</v>
          </cell>
          <cell r="I4868" t="str">
            <v>Reemplazos articulares</v>
          </cell>
          <cell r="J4868" t="str">
            <v>Link</v>
          </cell>
        </row>
        <row r="4869">
          <cell r="A4869" t="str">
            <v>15-8007/25</v>
          </cell>
          <cell r="B4869" t="str">
            <v>COMPONENTE SADDLE 12/14 N.5 *100MM</v>
          </cell>
          <cell r="C4869" t="str">
            <v>Bajo Cotizacion</v>
          </cell>
          <cell r="D4869">
            <v>0</v>
          </cell>
          <cell r="E4869" t="str">
            <v>PDTE</v>
          </cell>
          <cell r="F4869" t="str">
            <v>PDTE</v>
          </cell>
          <cell r="G4869" t="str">
            <v>Bajo Cotizacion</v>
          </cell>
          <cell r="H4869" t="str">
            <v>IMPLANTE</v>
          </cell>
          <cell r="I4869" t="str">
            <v>Reemplazos articulares</v>
          </cell>
          <cell r="J4869" t="str">
            <v>Link</v>
          </cell>
        </row>
        <row r="4870">
          <cell r="A4870" t="str">
            <v>15-8007/24</v>
          </cell>
          <cell r="B4870" t="str">
            <v>COMPONENTE SADDLE 12/14 N.4 * 90MM</v>
          </cell>
          <cell r="C4870" t="str">
            <v>Bajo Cotizacion</v>
          </cell>
          <cell r="D4870">
            <v>0</v>
          </cell>
          <cell r="E4870" t="str">
            <v>PDTE</v>
          </cell>
          <cell r="F4870" t="str">
            <v>PDTE</v>
          </cell>
          <cell r="G4870" t="str">
            <v>Bajo Cotizacion</v>
          </cell>
          <cell r="H4870" t="str">
            <v>IMPLANTE</v>
          </cell>
          <cell r="I4870" t="str">
            <v>Reemplazos articulares</v>
          </cell>
          <cell r="J4870" t="str">
            <v>Link</v>
          </cell>
        </row>
        <row r="4871">
          <cell r="A4871" t="str">
            <v>15-8007/23</v>
          </cell>
          <cell r="B4871" t="str">
            <v>COMPONENTE SADDLE 12/14 N.3 * 80MM</v>
          </cell>
          <cell r="C4871" t="str">
            <v>Bajo Cotizacion</v>
          </cell>
          <cell r="D4871">
            <v>0</v>
          </cell>
          <cell r="E4871" t="str">
            <v>PDTE</v>
          </cell>
          <cell r="F4871" t="str">
            <v>PDTE</v>
          </cell>
          <cell r="G4871" t="str">
            <v>Bajo Cotizacion</v>
          </cell>
          <cell r="H4871" t="str">
            <v>IMPLANTE</v>
          </cell>
          <cell r="I4871" t="str">
            <v>Reemplazos articulares</v>
          </cell>
          <cell r="J4871" t="str">
            <v>Link</v>
          </cell>
        </row>
        <row r="4872">
          <cell r="A4872" t="str">
            <v>15-8007/22</v>
          </cell>
          <cell r="B4872" t="str">
            <v>COMPONENTE SADDLE 12/14 N.2 * 70MM</v>
          </cell>
          <cell r="C4872" t="str">
            <v>Bajo Cotizacion</v>
          </cell>
          <cell r="D4872">
            <v>0</v>
          </cell>
          <cell r="E4872" t="str">
            <v>PDTE</v>
          </cell>
          <cell r="F4872" t="str">
            <v>PDTE</v>
          </cell>
          <cell r="G4872" t="str">
            <v>Bajo Cotizacion</v>
          </cell>
          <cell r="H4872" t="str">
            <v>IMPLANTE</v>
          </cell>
          <cell r="I4872" t="str">
            <v>Reemplazos articulares</v>
          </cell>
          <cell r="J4872" t="str">
            <v>Link</v>
          </cell>
        </row>
        <row r="4873">
          <cell r="A4873" t="str">
            <v>15-8007/21</v>
          </cell>
          <cell r="B4873" t="str">
            <v>COMPONENTE SADDLE 12/14 N.1 * 60MM</v>
          </cell>
          <cell r="C4873" t="str">
            <v>Bajo Cotizacion</v>
          </cell>
          <cell r="D4873">
            <v>0</v>
          </cell>
          <cell r="E4873" t="str">
            <v>PDTE</v>
          </cell>
          <cell r="F4873" t="str">
            <v>PDTE</v>
          </cell>
          <cell r="G4873" t="str">
            <v>Bajo Cotizacion</v>
          </cell>
          <cell r="H4873" t="str">
            <v>IMPLANTE</v>
          </cell>
          <cell r="I4873" t="str">
            <v>Reemplazos articulares</v>
          </cell>
          <cell r="J4873" t="str">
            <v>Link</v>
          </cell>
        </row>
        <row r="4874">
          <cell r="A4874" t="str">
            <v>15-8007/13</v>
          </cell>
          <cell r="B4874" t="str">
            <v>COMPONENTE SADDLE</v>
          </cell>
          <cell r="C4874" t="str">
            <v>Bajo Cotizacion</v>
          </cell>
          <cell r="D4874">
            <v>0</v>
          </cell>
          <cell r="E4874" t="str">
            <v>PDTE</v>
          </cell>
          <cell r="F4874" t="str">
            <v>PDTE</v>
          </cell>
          <cell r="G4874" t="str">
            <v>Bajo Cotizacion</v>
          </cell>
          <cell r="H4874" t="str">
            <v>IMPLANTE</v>
          </cell>
          <cell r="I4874" t="str">
            <v>Reemplazos articulares</v>
          </cell>
          <cell r="J4874" t="str">
            <v>Link</v>
          </cell>
        </row>
        <row r="4875">
          <cell r="A4875" t="str">
            <v>15-8521/27</v>
          </cell>
          <cell r="B4875" t="str">
            <v>COMPONENTE INTRACONDILAR S IZQUIERDA</v>
          </cell>
          <cell r="C4875">
            <v>21708400</v>
          </cell>
          <cell r="D4875">
            <v>0</v>
          </cell>
          <cell r="E4875">
            <v>0</v>
          </cell>
          <cell r="F4875">
            <v>21708400</v>
          </cell>
          <cell r="H4875" t="str">
            <v>IMPLANTE</v>
          </cell>
          <cell r="I4875" t="str">
            <v>Reemplazos articulares</v>
          </cell>
          <cell r="J4875" t="str">
            <v>Link</v>
          </cell>
        </row>
        <row r="4876">
          <cell r="A4876" t="str">
            <v>15-8521/25</v>
          </cell>
          <cell r="B4876" t="str">
            <v>COMPONENTE INTRACONDILAR S DERECHA</v>
          </cell>
          <cell r="C4876">
            <v>21708400</v>
          </cell>
          <cell r="D4876">
            <v>0</v>
          </cell>
          <cell r="E4876">
            <v>0</v>
          </cell>
          <cell r="F4876">
            <v>21708400</v>
          </cell>
          <cell r="H4876" t="str">
            <v>IMPLANTE</v>
          </cell>
          <cell r="I4876" t="str">
            <v>Reemplazos articulares</v>
          </cell>
          <cell r="J4876" t="str">
            <v>Link</v>
          </cell>
        </row>
        <row r="4877">
          <cell r="A4877" t="str">
            <v>15-8521/31</v>
          </cell>
          <cell r="B4877" t="str">
            <v>COMPONENTE INTRACONDILAR M IZQUIERDA</v>
          </cell>
          <cell r="C4877">
            <v>21708400</v>
          </cell>
          <cell r="D4877">
            <v>0</v>
          </cell>
          <cell r="E4877">
            <v>0</v>
          </cell>
          <cell r="F4877">
            <v>21708400</v>
          </cell>
          <cell r="H4877" t="str">
            <v>IMPLANTE</v>
          </cell>
          <cell r="I4877" t="str">
            <v>Reemplazos articulares</v>
          </cell>
          <cell r="J4877" t="str">
            <v>Link</v>
          </cell>
        </row>
        <row r="4878">
          <cell r="A4878" t="str">
            <v>15-8521/29</v>
          </cell>
          <cell r="B4878" t="str">
            <v>COMPONENTE INTRACONDILAR M DERECHA</v>
          </cell>
          <cell r="C4878">
            <v>21708400</v>
          </cell>
          <cell r="D4878">
            <v>0</v>
          </cell>
          <cell r="E4878">
            <v>0</v>
          </cell>
          <cell r="F4878">
            <v>21708400</v>
          </cell>
          <cell r="H4878" t="str">
            <v>IMPLANTE</v>
          </cell>
          <cell r="I4878" t="str">
            <v>Reemplazos articulares</v>
          </cell>
          <cell r="J4878" t="str">
            <v>Link</v>
          </cell>
        </row>
        <row r="4879">
          <cell r="A4879" t="str">
            <v>15-8521/35</v>
          </cell>
          <cell r="B4879" t="str">
            <v>COMPONENTE INTRACONDILAR L IZQUIERDA</v>
          </cell>
          <cell r="C4879">
            <v>23436000</v>
          </cell>
          <cell r="D4879">
            <v>0</v>
          </cell>
          <cell r="E4879">
            <v>0</v>
          </cell>
          <cell r="F4879">
            <v>23436000</v>
          </cell>
          <cell r="H4879" t="str">
            <v>IMPLANTE</v>
          </cell>
          <cell r="I4879" t="str">
            <v>Reemplazos articulares</v>
          </cell>
          <cell r="J4879" t="str">
            <v>Link</v>
          </cell>
        </row>
        <row r="4880">
          <cell r="A4880" t="str">
            <v>15-8521/33</v>
          </cell>
          <cell r="B4880" t="str">
            <v>COMPONENTE INTRACONDILAR L DERECHA</v>
          </cell>
          <cell r="C4880">
            <v>23436000</v>
          </cell>
          <cell r="D4880">
            <v>0</v>
          </cell>
          <cell r="E4880">
            <v>0</v>
          </cell>
          <cell r="F4880">
            <v>23436000</v>
          </cell>
          <cell r="H4880" t="str">
            <v>IMPLANTE</v>
          </cell>
          <cell r="I4880" t="str">
            <v>Reemplazos articulares</v>
          </cell>
          <cell r="J4880" t="str">
            <v>Link</v>
          </cell>
        </row>
        <row r="4881">
          <cell r="A4881" t="str">
            <v>DWB935</v>
          </cell>
          <cell r="B4881" t="str">
            <v>COMPONENTE GLENOIDAL REVERSEA D.36MM</v>
          </cell>
          <cell r="C4881">
            <v>5464800</v>
          </cell>
          <cell r="D4881">
            <v>0</v>
          </cell>
          <cell r="E4881">
            <v>0</v>
          </cell>
          <cell r="F4881">
            <v>5464800</v>
          </cell>
          <cell r="H4881" t="str">
            <v>IMPLANTE</v>
          </cell>
          <cell r="I4881" t="str">
            <v>Reemplazos articulares</v>
          </cell>
          <cell r="J4881" t="str">
            <v>Tornier</v>
          </cell>
        </row>
        <row r="4882">
          <cell r="A4882" t="str">
            <v>DWB002</v>
          </cell>
          <cell r="B4882" t="str">
            <v>COMPONENTE GLENOIDAL QUILLA MEDIUM</v>
          </cell>
          <cell r="C4882">
            <v>834500</v>
          </cell>
          <cell r="D4882">
            <v>0</v>
          </cell>
          <cell r="E4882">
            <v>0</v>
          </cell>
          <cell r="F4882">
            <v>834500</v>
          </cell>
          <cell r="H4882" t="str">
            <v>IMPLANTE</v>
          </cell>
          <cell r="I4882" t="str">
            <v>Reemplazos articulares</v>
          </cell>
          <cell r="J4882" t="str">
            <v>Tornier</v>
          </cell>
        </row>
        <row r="4883">
          <cell r="A4883" t="str">
            <v>DWB003</v>
          </cell>
          <cell r="B4883" t="str">
            <v>COMPONENTE GLENOIDAL QUILLA LARGE</v>
          </cell>
          <cell r="C4883">
            <v>834500</v>
          </cell>
          <cell r="D4883">
            <v>0</v>
          </cell>
          <cell r="E4883">
            <v>0</v>
          </cell>
          <cell r="F4883">
            <v>834500</v>
          </cell>
          <cell r="H4883" t="str">
            <v>IMPLANTE</v>
          </cell>
          <cell r="I4883" t="str">
            <v>Reemplazos articulares</v>
          </cell>
          <cell r="J4883" t="str">
            <v>Tornier</v>
          </cell>
        </row>
        <row r="4884">
          <cell r="A4884" t="str">
            <v>DWB001</v>
          </cell>
          <cell r="B4884" t="str">
            <v>COMPONENTE GLENOIDAL QUILLA  SMALL</v>
          </cell>
          <cell r="C4884">
            <v>834500</v>
          </cell>
          <cell r="D4884">
            <v>0</v>
          </cell>
          <cell r="E4884">
            <v>0</v>
          </cell>
          <cell r="F4884">
            <v>834500</v>
          </cell>
          <cell r="H4884" t="str">
            <v>IMPLANTE</v>
          </cell>
          <cell r="I4884" t="str">
            <v>Reemplazos articulares</v>
          </cell>
          <cell r="J4884" t="str">
            <v>Tornier</v>
          </cell>
        </row>
        <row r="4885">
          <cell r="A4885" t="str">
            <v>DWB215</v>
          </cell>
          <cell r="B4885" t="str">
            <v>COMPONENTE GLENOIDAL PEGGED SMALL</v>
          </cell>
          <cell r="C4885">
            <v>1569100</v>
          </cell>
          <cell r="D4885">
            <v>0</v>
          </cell>
          <cell r="E4885">
            <v>0</v>
          </cell>
          <cell r="F4885">
            <v>1569100</v>
          </cell>
          <cell r="H4885" t="str">
            <v>IMPLANTE</v>
          </cell>
          <cell r="I4885" t="str">
            <v>Reemplazos articulares</v>
          </cell>
          <cell r="J4885" t="str">
            <v>Tornier</v>
          </cell>
        </row>
        <row r="4886">
          <cell r="A4886" t="str">
            <v>DWB216</v>
          </cell>
          <cell r="B4886" t="str">
            <v>COMPONENTE GLENOIDAL PEGGED MEDIUM</v>
          </cell>
          <cell r="C4886">
            <v>1569100</v>
          </cell>
          <cell r="D4886">
            <v>0</v>
          </cell>
          <cell r="E4886">
            <v>0</v>
          </cell>
          <cell r="F4886">
            <v>1569100</v>
          </cell>
          <cell r="H4886" t="str">
            <v>IMPLANTE</v>
          </cell>
          <cell r="I4886" t="str">
            <v>Reemplazos articulares</v>
          </cell>
          <cell r="J4886" t="str">
            <v>Tornier</v>
          </cell>
        </row>
        <row r="4887">
          <cell r="A4887" t="str">
            <v>DWB217</v>
          </cell>
          <cell r="B4887" t="str">
            <v>COMPONENTE GLENOIDAL PEGGED LARGE</v>
          </cell>
          <cell r="C4887">
            <v>1569100</v>
          </cell>
          <cell r="D4887">
            <v>0</v>
          </cell>
          <cell r="E4887">
            <v>0</v>
          </cell>
          <cell r="F4887">
            <v>1569100</v>
          </cell>
          <cell r="H4887" t="str">
            <v>IMPLANTE</v>
          </cell>
          <cell r="I4887" t="str">
            <v>Reemplazos articulares</v>
          </cell>
          <cell r="J4887" t="str">
            <v>Tornier</v>
          </cell>
        </row>
        <row r="4888">
          <cell r="A4888" t="str">
            <v>15-8521/07</v>
          </cell>
          <cell r="B4888" t="str">
            <v>COMPONENTE FEMORO-TIBIAL S IZQUIERDA</v>
          </cell>
          <cell r="C4888">
            <v>34990000</v>
          </cell>
          <cell r="D4888">
            <v>0</v>
          </cell>
          <cell r="E4888">
            <v>0</v>
          </cell>
          <cell r="F4888">
            <v>34990000</v>
          </cell>
          <cell r="H4888" t="str">
            <v>IMPLANTE</v>
          </cell>
          <cell r="I4888" t="str">
            <v>Reemplazos articulares</v>
          </cell>
          <cell r="J4888" t="str">
            <v>Link</v>
          </cell>
        </row>
        <row r="4889">
          <cell r="A4889" t="str">
            <v>15-8521/05</v>
          </cell>
          <cell r="B4889" t="str">
            <v>COMPONENTE FEMORO-TIBIAL S DERECHA</v>
          </cell>
          <cell r="C4889">
            <v>34990000</v>
          </cell>
          <cell r="D4889">
            <v>0</v>
          </cell>
          <cell r="E4889">
            <v>0</v>
          </cell>
          <cell r="F4889">
            <v>34990000</v>
          </cell>
          <cell r="H4889" t="str">
            <v>IMPLANTE</v>
          </cell>
          <cell r="I4889" t="str">
            <v>Reemplazos articulares</v>
          </cell>
          <cell r="J4889" t="str">
            <v>Link</v>
          </cell>
        </row>
        <row r="4890">
          <cell r="A4890" t="str">
            <v>15-8521/11</v>
          </cell>
          <cell r="B4890" t="str">
            <v>COMPONENTE FEMORO-TIBIAL M IZQUIERDA</v>
          </cell>
          <cell r="C4890">
            <v>34990000</v>
          </cell>
          <cell r="D4890">
            <v>0</v>
          </cell>
          <cell r="E4890">
            <v>0</v>
          </cell>
          <cell r="F4890">
            <v>34990000</v>
          </cell>
          <cell r="H4890" t="str">
            <v>IMPLANTE</v>
          </cell>
          <cell r="I4890" t="str">
            <v>Reemplazos articulares</v>
          </cell>
          <cell r="J4890" t="str">
            <v>Link</v>
          </cell>
        </row>
        <row r="4891">
          <cell r="A4891" t="str">
            <v>15-8521/09</v>
          </cell>
          <cell r="B4891" t="str">
            <v>COMPONENTE FEMORO-TIBIAL M DERECHA</v>
          </cell>
          <cell r="C4891">
            <v>34990000</v>
          </cell>
          <cell r="D4891">
            <v>0</v>
          </cell>
          <cell r="E4891">
            <v>0</v>
          </cell>
          <cell r="F4891">
            <v>34990000</v>
          </cell>
          <cell r="H4891" t="str">
            <v>IMPLANTE</v>
          </cell>
          <cell r="I4891" t="str">
            <v>Reemplazos articulares</v>
          </cell>
          <cell r="J4891" t="str">
            <v>Link</v>
          </cell>
        </row>
        <row r="4892">
          <cell r="A4892" t="str">
            <v>15-8521/15</v>
          </cell>
          <cell r="B4892" t="str">
            <v>COMPONENTE FEMORO-TIBIAL L IZQUIERDA</v>
          </cell>
          <cell r="C4892">
            <v>34990000</v>
          </cell>
          <cell r="D4892">
            <v>0</v>
          </cell>
          <cell r="E4892">
            <v>0</v>
          </cell>
          <cell r="F4892">
            <v>34990000</v>
          </cell>
          <cell r="H4892" t="str">
            <v>IMPLANTE</v>
          </cell>
          <cell r="I4892" t="str">
            <v>Reemplazos articulares</v>
          </cell>
          <cell r="J4892" t="str">
            <v>Link</v>
          </cell>
        </row>
        <row r="4893">
          <cell r="A4893" t="str">
            <v>15-8521/13</v>
          </cell>
          <cell r="B4893" t="str">
            <v>COMPONENTE FEMORO-TIBIAL L DERECHA</v>
          </cell>
          <cell r="C4893">
            <v>34990000</v>
          </cell>
          <cell r="D4893">
            <v>0</v>
          </cell>
          <cell r="E4893">
            <v>0</v>
          </cell>
          <cell r="F4893">
            <v>34990000</v>
          </cell>
          <cell r="H4893" t="str">
            <v>IMPLANTE</v>
          </cell>
          <cell r="I4893" t="str">
            <v>Reemplazos articulares</v>
          </cell>
          <cell r="J4893" t="str">
            <v>Link</v>
          </cell>
        </row>
        <row r="4894">
          <cell r="A4894" t="str">
            <v>15-2020/40</v>
          </cell>
          <cell r="B4894" t="str">
            <v>COMPONENTE FEMORAL MITUS SMALL</v>
          </cell>
          <cell r="C4894">
            <v>4005600</v>
          </cell>
          <cell r="D4894">
            <v>0</v>
          </cell>
          <cell r="E4894">
            <v>0</v>
          </cell>
          <cell r="F4894">
            <v>4005600</v>
          </cell>
          <cell r="H4894" t="str">
            <v>IMPLANTE</v>
          </cell>
          <cell r="I4894" t="str">
            <v>Reemplazos articulares</v>
          </cell>
          <cell r="J4894" t="str">
            <v>Link</v>
          </cell>
        </row>
        <row r="4895">
          <cell r="A4895" t="str">
            <v>15-2020/46</v>
          </cell>
          <cell r="B4895" t="str">
            <v>COMPONENTE FEMORAL MITUS MEDIUM SMALL</v>
          </cell>
          <cell r="C4895">
            <v>4005600</v>
          </cell>
          <cell r="D4895">
            <v>0</v>
          </cell>
          <cell r="E4895">
            <v>0</v>
          </cell>
          <cell r="F4895">
            <v>4005600</v>
          </cell>
          <cell r="H4895" t="str">
            <v>IMPLANTE</v>
          </cell>
          <cell r="I4895" t="str">
            <v>Reemplazos articulares</v>
          </cell>
          <cell r="J4895" t="str">
            <v>Link</v>
          </cell>
        </row>
        <row r="4896">
          <cell r="A4896" t="str">
            <v>15-2020/52</v>
          </cell>
          <cell r="B4896" t="str">
            <v>COMPONENTE FEMORAL MITUS MEDIUM</v>
          </cell>
          <cell r="C4896">
            <v>4005600</v>
          </cell>
          <cell r="D4896">
            <v>0</v>
          </cell>
          <cell r="E4896">
            <v>0</v>
          </cell>
          <cell r="F4896">
            <v>4005600</v>
          </cell>
          <cell r="H4896" t="str">
            <v>IMPLANTE</v>
          </cell>
          <cell r="I4896" t="str">
            <v>Reemplazos articulares</v>
          </cell>
          <cell r="J4896" t="str">
            <v>Link</v>
          </cell>
        </row>
        <row r="4897">
          <cell r="A4897" t="str">
            <v>15-2020/60</v>
          </cell>
          <cell r="B4897" t="str">
            <v>COMPONENTE FEMORAL MITUS LARGE</v>
          </cell>
          <cell r="C4897">
            <v>4005600</v>
          </cell>
          <cell r="D4897">
            <v>0</v>
          </cell>
          <cell r="E4897">
            <v>0</v>
          </cell>
          <cell r="F4897">
            <v>4005600</v>
          </cell>
          <cell r="H4897" t="str">
            <v>IMPLANTE</v>
          </cell>
          <cell r="I4897" t="str">
            <v>Reemplazos articulares</v>
          </cell>
          <cell r="J4897" t="str">
            <v>Link</v>
          </cell>
        </row>
        <row r="4898">
          <cell r="A4898" t="str">
            <v>15-8521/28</v>
          </cell>
          <cell r="B4898" t="str">
            <v>COMPONENTE FEMORAL INTRACONDILAR S IZQ.</v>
          </cell>
          <cell r="C4898">
            <v>15297800</v>
          </cell>
          <cell r="D4898">
            <v>0</v>
          </cell>
          <cell r="E4898">
            <v>0</v>
          </cell>
          <cell r="F4898">
            <v>15297800</v>
          </cell>
          <cell r="H4898" t="str">
            <v>IMPLANTE</v>
          </cell>
          <cell r="I4898" t="str">
            <v>Reemplazos articulares</v>
          </cell>
          <cell r="J4898" t="str">
            <v>Link</v>
          </cell>
        </row>
        <row r="4899">
          <cell r="A4899" t="str">
            <v>15-8521/26</v>
          </cell>
          <cell r="B4899" t="str">
            <v>COMPONENTE FEMORAL INTRACONDILAR S DER.</v>
          </cell>
          <cell r="C4899">
            <v>15297800</v>
          </cell>
          <cell r="D4899">
            <v>0</v>
          </cell>
          <cell r="E4899">
            <v>0</v>
          </cell>
          <cell r="F4899">
            <v>15297800</v>
          </cell>
          <cell r="H4899" t="str">
            <v>IMPLANTE</v>
          </cell>
          <cell r="I4899" t="str">
            <v>Reemplazos articulares</v>
          </cell>
          <cell r="J4899" t="str">
            <v>Link</v>
          </cell>
        </row>
        <row r="4900">
          <cell r="A4900" t="str">
            <v>15-8521/32</v>
          </cell>
          <cell r="B4900" t="str">
            <v>COMPONENTE FEMORAL INTRACONDILAR M IZQ.</v>
          </cell>
          <cell r="C4900">
            <v>15297800</v>
          </cell>
          <cell r="D4900">
            <v>0</v>
          </cell>
          <cell r="E4900">
            <v>0</v>
          </cell>
          <cell r="F4900">
            <v>15297800</v>
          </cell>
          <cell r="H4900" t="str">
            <v>IMPLANTE</v>
          </cell>
          <cell r="I4900" t="str">
            <v>Reemplazos articulares</v>
          </cell>
          <cell r="J4900" t="str">
            <v>Link</v>
          </cell>
        </row>
        <row r="4901">
          <cell r="A4901" t="str">
            <v>15-8521/30</v>
          </cell>
          <cell r="B4901" t="str">
            <v>COMPONENTE FEMORAL INTRACONDILAR M DER.</v>
          </cell>
          <cell r="C4901">
            <v>15297800</v>
          </cell>
          <cell r="D4901">
            <v>0</v>
          </cell>
          <cell r="E4901">
            <v>0</v>
          </cell>
          <cell r="F4901">
            <v>15297800</v>
          </cell>
          <cell r="H4901" t="str">
            <v>IMPLANTE</v>
          </cell>
          <cell r="I4901" t="str">
            <v>Reemplazos articulares</v>
          </cell>
          <cell r="J4901" t="str">
            <v>Link</v>
          </cell>
        </row>
        <row r="4902">
          <cell r="A4902" t="str">
            <v>15-8521/36</v>
          </cell>
          <cell r="B4902" t="str">
            <v>COMPONENTE FEMORAL INTRACONDILAR L IZQ.</v>
          </cell>
          <cell r="C4902">
            <v>15297800</v>
          </cell>
          <cell r="D4902">
            <v>0</v>
          </cell>
          <cell r="E4902">
            <v>0</v>
          </cell>
          <cell r="F4902">
            <v>15297800</v>
          </cell>
          <cell r="H4902" t="str">
            <v>IMPLANTE</v>
          </cell>
          <cell r="I4902" t="str">
            <v>Reemplazos articulares</v>
          </cell>
          <cell r="J4902" t="str">
            <v>Link</v>
          </cell>
        </row>
        <row r="4903">
          <cell r="A4903" t="str">
            <v>15-8521/34</v>
          </cell>
          <cell r="B4903" t="str">
            <v>COMPONENTE FEMORAL INTRACONDILAR L DER.</v>
          </cell>
          <cell r="C4903">
            <v>15297800</v>
          </cell>
          <cell r="D4903">
            <v>0</v>
          </cell>
          <cell r="E4903">
            <v>0</v>
          </cell>
          <cell r="F4903">
            <v>15297800</v>
          </cell>
          <cell r="H4903" t="str">
            <v>IMPLANTE</v>
          </cell>
          <cell r="I4903" t="str">
            <v>Reemplazos articulares</v>
          </cell>
          <cell r="J4903" t="str">
            <v>Link</v>
          </cell>
        </row>
        <row r="4904">
          <cell r="A4904" t="str">
            <v>15-8521/08</v>
          </cell>
          <cell r="B4904" t="str">
            <v>COMPONENTE FEMORAL DISTAL S IZQUIERDA</v>
          </cell>
          <cell r="C4904">
            <v>27994800</v>
          </cell>
          <cell r="D4904">
            <v>0</v>
          </cell>
          <cell r="E4904">
            <v>0</v>
          </cell>
          <cell r="F4904">
            <v>27994800</v>
          </cell>
          <cell r="H4904" t="str">
            <v>IMPLANTE</v>
          </cell>
          <cell r="I4904" t="str">
            <v>Reemplazos articulares</v>
          </cell>
          <cell r="J4904" t="str">
            <v>Link</v>
          </cell>
        </row>
        <row r="4905">
          <cell r="A4905" t="str">
            <v>15-8521/06</v>
          </cell>
          <cell r="B4905" t="str">
            <v>COMPONENTE FEMORAL DISTAL S DERECHA</v>
          </cell>
          <cell r="C4905">
            <v>27994800</v>
          </cell>
          <cell r="D4905">
            <v>0</v>
          </cell>
          <cell r="E4905">
            <v>0</v>
          </cell>
          <cell r="F4905">
            <v>27994800</v>
          </cell>
          <cell r="H4905" t="str">
            <v>IMPLANTE</v>
          </cell>
          <cell r="I4905" t="str">
            <v>Reemplazos articulares</v>
          </cell>
          <cell r="J4905" t="str">
            <v>Link</v>
          </cell>
        </row>
        <row r="4906">
          <cell r="A4906" t="str">
            <v>15-8521/12</v>
          </cell>
          <cell r="B4906" t="str">
            <v>COMPONENTE FEMORAL DISTAL M IZQUIERDA</v>
          </cell>
          <cell r="C4906">
            <v>27994800</v>
          </cell>
          <cell r="D4906">
            <v>0</v>
          </cell>
          <cell r="E4906">
            <v>0</v>
          </cell>
          <cell r="F4906">
            <v>27994800</v>
          </cell>
          <cell r="H4906" t="str">
            <v>IMPLANTE</v>
          </cell>
          <cell r="I4906" t="str">
            <v>Reemplazos articulares</v>
          </cell>
          <cell r="J4906" t="str">
            <v>Link</v>
          </cell>
        </row>
        <row r="4907">
          <cell r="A4907" t="str">
            <v>15-8521/10</v>
          </cell>
          <cell r="B4907" t="str">
            <v>COMPONENTE FEMORAL DISTAL M DERECHA</v>
          </cell>
          <cell r="C4907">
            <v>27994800</v>
          </cell>
          <cell r="D4907">
            <v>0</v>
          </cell>
          <cell r="E4907">
            <v>0</v>
          </cell>
          <cell r="F4907">
            <v>27994800</v>
          </cell>
          <cell r="H4907" t="str">
            <v>IMPLANTE</v>
          </cell>
          <cell r="I4907" t="str">
            <v>Reemplazos articulares</v>
          </cell>
          <cell r="J4907" t="str">
            <v>Link</v>
          </cell>
        </row>
        <row r="4908">
          <cell r="A4908" t="str">
            <v>15-8521/16</v>
          </cell>
          <cell r="B4908" t="str">
            <v>COMPONENTE FEMORAL DISTAL L IZQUIERDA</v>
          </cell>
          <cell r="C4908">
            <v>30234600</v>
          </cell>
          <cell r="D4908">
            <v>0</v>
          </cell>
          <cell r="E4908">
            <v>0</v>
          </cell>
          <cell r="F4908">
            <v>30234600</v>
          </cell>
          <cell r="H4908" t="str">
            <v>IMPLANTE</v>
          </cell>
          <cell r="I4908" t="str">
            <v>Reemplazos articulares</v>
          </cell>
          <cell r="J4908" t="str">
            <v>Link</v>
          </cell>
        </row>
        <row r="4909">
          <cell r="A4909" t="str">
            <v>15-8521/14</v>
          </cell>
          <cell r="B4909" t="str">
            <v>COMPONENTE FEMORAL DISTAL L DERECHA</v>
          </cell>
          <cell r="C4909">
            <v>30234600</v>
          </cell>
          <cell r="D4909">
            <v>0</v>
          </cell>
          <cell r="E4909">
            <v>0</v>
          </cell>
          <cell r="F4909">
            <v>30234600</v>
          </cell>
          <cell r="H4909" t="str">
            <v>IMPLANTE</v>
          </cell>
          <cell r="I4909" t="str">
            <v>Reemplazos articulares</v>
          </cell>
          <cell r="J4909" t="str">
            <v>Link</v>
          </cell>
        </row>
        <row r="4910">
          <cell r="A4910" t="str">
            <v>6615.09.050</v>
          </cell>
          <cell r="B4910" t="str">
            <v>COMPONENTE FEMORAL DE REVISION  N°5</v>
          </cell>
          <cell r="C4910">
            <v>9000100</v>
          </cell>
          <cell r="D4910">
            <v>0</v>
          </cell>
          <cell r="E4910">
            <v>0</v>
          </cell>
          <cell r="F4910">
            <v>9000100</v>
          </cell>
          <cell r="H4910" t="str">
            <v>IMPLANTE</v>
          </cell>
          <cell r="I4910" t="str">
            <v>Reemplazos articulares</v>
          </cell>
          <cell r="J4910" t="str">
            <v>Lima Corporate</v>
          </cell>
        </row>
        <row r="4911">
          <cell r="A4911" t="str">
            <v>6615.09.040</v>
          </cell>
          <cell r="B4911" t="str">
            <v>COMPONENTE FEMORAL DE REVISION  N°4</v>
          </cell>
          <cell r="C4911">
            <v>9000100</v>
          </cell>
          <cell r="D4911">
            <v>0</v>
          </cell>
          <cell r="E4911">
            <v>0</v>
          </cell>
          <cell r="F4911">
            <v>9000100</v>
          </cell>
          <cell r="H4911" t="str">
            <v>IMPLANTE</v>
          </cell>
          <cell r="I4911" t="str">
            <v>Reemplazos articulares</v>
          </cell>
          <cell r="J4911" t="str">
            <v>Lima Corporate</v>
          </cell>
        </row>
        <row r="4912">
          <cell r="A4912" t="str">
            <v>6615.09.030</v>
          </cell>
          <cell r="B4912" t="str">
            <v>COMPONENTE FEMORAL DE REVISION  N°3</v>
          </cell>
          <cell r="C4912">
            <v>9000100</v>
          </cell>
          <cell r="D4912">
            <v>0</v>
          </cell>
          <cell r="E4912">
            <v>0</v>
          </cell>
          <cell r="F4912">
            <v>9000100</v>
          </cell>
          <cell r="H4912" t="str">
            <v>IMPLANTE</v>
          </cell>
          <cell r="I4912" t="str">
            <v>Reemplazos articulares</v>
          </cell>
          <cell r="J4912" t="str">
            <v>Lima Corporate</v>
          </cell>
        </row>
        <row r="4913">
          <cell r="A4913" t="str">
            <v>6615.09.020</v>
          </cell>
          <cell r="B4913" t="str">
            <v>COMPONENTE FEMORAL DE REVISION  N°2</v>
          </cell>
          <cell r="C4913">
            <v>9000100</v>
          </cell>
          <cell r="D4913">
            <v>0</v>
          </cell>
          <cell r="E4913">
            <v>0</v>
          </cell>
          <cell r="F4913">
            <v>9000100</v>
          </cell>
          <cell r="H4913" t="str">
            <v>IMPLANTE</v>
          </cell>
          <cell r="I4913" t="str">
            <v>Reemplazos articulares</v>
          </cell>
          <cell r="J4913" t="str">
            <v>Lima Corporate</v>
          </cell>
        </row>
        <row r="4914">
          <cell r="A4914" t="str">
            <v>6615.09.010</v>
          </cell>
          <cell r="B4914" t="str">
            <v>COMPONENTE FEMORAL DE REVISION  N°1</v>
          </cell>
          <cell r="C4914">
            <v>9000100</v>
          </cell>
          <cell r="D4914">
            <v>0</v>
          </cell>
          <cell r="E4914">
            <v>0</v>
          </cell>
          <cell r="F4914">
            <v>9000100</v>
          </cell>
          <cell r="H4914" t="str">
            <v>IMPLANTE</v>
          </cell>
          <cell r="I4914" t="str">
            <v>Reemplazos articulares</v>
          </cell>
          <cell r="J4914" t="str">
            <v>Lima Corporate</v>
          </cell>
        </row>
        <row r="4915">
          <cell r="A4915" t="str">
            <v>15-8541/08</v>
          </cell>
          <cell r="B4915" t="str">
            <v>COMPONENTE FEMO.DISTAL S IZQUIERD SLIM</v>
          </cell>
          <cell r="C4915">
            <v>34990000</v>
          </cell>
          <cell r="D4915">
            <v>0</v>
          </cell>
          <cell r="E4915">
            <v>0</v>
          </cell>
          <cell r="F4915">
            <v>34990000</v>
          </cell>
          <cell r="H4915" t="str">
            <v>IMPLANTE</v>
          </cell>
          <cell r="I4915" t="str">
            <v>Reemplazos articulares</v>
          </cell>
          <cell r="J4915" t="str">
            <v>Link</v>
          </cell>
        </row>
        <row r="4916">
          <cell r="A4916" t="str">
            <v>15-8541/06</v>
          </cell>
          <cell r="B4916" t="str">
            <v>COMPONENTE FEMO.DISTAL S DERECHA SLIM</v>
          </cell>
          <cell r="C4916">
            <v>34990000</v>
          </cell>
          <cell r="D4916">
            <v>0</v>
          </cell>
          <cell r="E4916">
            <v>0</v>
          </cell>
          <cell r="F4916">
            <v>34990000</v>
          </cell>
          <cell r="H4916" t="str">
            <v>IMPLANTE</v>
          </cell>
          <cell r="I4916" t="str">
            <v>Reemplazos articulares</v>
          </cell>
          <cell r="J4916" t="str">
            <v>Link</v>
          </cell>
        </row>
        <row r="4917">
          <cell r="A4917" t="str">
            <v>15-8541/12</v>
          </cell>
          <cell r="B4917" t="str">
            <v>COMPONENTE FEMO.DISTAL M IZQUIERD SLIM</v>
          </cell>
          <cell r="C4917">
            <v>34990000</v>
          </cell>
          <cell r="D4917">
            <v>0</v>
          </cell>
          <cell r="E4917">
            <v>0</v>
          </cell>
          <cell r="F4917">
            <v>34990000</v>
          </cell>
          <cell r="H4917" t="str">
            <v>IMPLANTE</v>
          </cell>
          <cell r="I4917" t="str">
            <v>Reemplazos articulares</v>
          </cell>
          <cell r="J4917" t="str">
            <v>W.lorens</v>
          </cell>
        </row>
        <row r="4918">
          <cell r="A4918" t="str">
            <v>15-8541/10</v>
          </cell>
          <cell r="B4918" t="str">
            <v>COMPONENTE FEMO.DISTAL M DERECHA SLIM</v>
          </cell>
          <cell r="C4918">
            <v>34990000</v>
          </cell>
          <cell r="D4918">
            <v>0</v>
          </cell>
          <cell r="E4918">
            <v>0</v>
          </cell>
          <cell r="F4918">
            <v>34990000</v>
          </cell>
          <cell r="H4918" t="str">
            <v>IMPLANTE</v>
          </cell>
          <cell r="I4918" t="str">
            <v>Reemplazos articulares</v>
          </cell>
          <cell r="J4918" t="str">
            <v>Link</v>
          </cell>
        </row>
        <row r="4919">
          <cell r="A4919" t="str">
            <v>15-8541/16</v>
          </cell>
          <cell r="B4919" t="str">
            <v>COMPONENTE FEMO.DISTAL L IZQUIERD SLIM</v>
          </cell>
          <cell r="C4919">
            <v>34990000</v>
          </cell>
          <cell r="D4919">
            <v>0</v>
          </cell>
          <cell r="E4919">
            <v>0</v>
          </cell>
          <cell r="F4919">
            <v>34990000</v>
          </cell>
          <cell r="H4919" t="str">
            <v>IMPLANTE</v>
          </cell>
          <cell r="I4919" t="str">
            <v>Reemplazos articulares</v>
          </cell>
          <cell r="J4919" t="str">
            <v>Link</v>
          </cell>
        </row>
        <row r="4920">
          <cell r="A4920" t="str">
            <v>15-8541/14</v>
          </cell>
          <cell r="B4920" t="str">
            <v>COMPONENTE FEMO.DISTAL L DERECHA SLIM</v>
          </cell>
          <cell r="C4920">
            <v>34990000</v>
          </cell>
          <cell r="D4920">
            <v>0</v>
          </cell>
          <cell r="E4920">
            <v>0</v>
          </cell>
          <cell r="F4920">
            <v>34990000</v>
          </cell>
          <cell r="H4920" t="str">
            <v>IMPLANTE</v>
          </cell>
          <cell r="I4920" t="str">
            <v>Reemplazos articulares</v>
          </cell>
          <cell r="J4920" t="str">
            <v>Link</v>
          </cell>
        </row>
        <row r="4921">
          <cell r="A4921" t="str">
            <v>SFCOC.32/32</v>
          </cell>
          <cell r="B4921" t="str">
            <v>COMPONENTE EXTERNO SFC, DE 32 MM</v>
          </cell>
          <cell r="C4921">
            <v>928200</v>
          </cell>
          <cell r="D4921">
            <v>0</v>
          </cell>
          <cell r="E4921">
            <v>0</v>
          </cell>
          <cell r="F4921">
            <v>928200</v>
          </cell>
          <cell r="H4921" t="str">
            <v>IMPLANTE</v>
          </cell>
          <cell r="I4921" t="str">
            <v>Pie y mano</v>
          </cell>
          <cell r="J4921" t="str">
            <v>Trimed</v>
          </cell>
        </row>
        <row r="4922">
          <cell r="A4922" t="str">
            <v>99-0090/37</v>
          </cell>
          <cell r="B4922" t="str">
            <v>COMPONENTE BASE SADDLE 12/14 N.7 *160MM</v>
          </cell>
          <cell r="C4922" t="str">
            <v>Bajo Cotizacion</v>
          </cell>
          <cell r="D4922">
            <v>0</v>
          </cell>
          <cell r="E4922" t="str">
            <v>PDTE</v>
          </cell>
          <cell r="F4922" t="str">
            <v>PDTE</v>
          </cell>
          <cell r="G4922" t="str">
            <v>Bajo Cotizacion</v>
          </cell>
          <cell r="H4922" t="str">
            <v>IMPLANTE</v>
          </cell>
          <cell r="I4922" t="str">
            <v>Reemplazos articulares</v>
          </cell>
          <cell r="J4922" t="str">
            <v>Link</v>
          </cell>
        </row>
        <row r="4923">
          <cell r="A4923" t="str">
            <v>99-0090/36</v>
          </cell>
          <cell r="B4923" t="str">
            <v>COMPONENTE BASE SADDLE 12/14 N.6 *130MM</v>
          </cell>
          <cell r="C4923" t="str">
            <v>Bajo Cotizacion</v>
          </cell>
          <cell r="D4923">
            <v>0</v>
          </cell>
          <cell r="E4923" t="str">
            <v>PDTE</v>
          </cell>
          <cell r="F4923" t="str">
            <v>PDTE</v>
          </cell>
          <cell r="G4923" t="str">
            <v>Bajo Cotizacion</v>
          </cell>
          <cell r="H4923" t="str">
            <v>IMPLANTE</v>
          </cell>
          <cell r="I4923" t="str">
            <v>Reemplazos articulares</v>
          </cell>
          <cell r="J4923" t="str">
            <v>Link</v>
          </cell>
        </row>
        <row r="4924">
          <cell r="A4924" t="str">
            <v>99-0090/35</v>
          </cell>
          <cell r="B4924" t="str">
            <v>COMPONENTE BASE SADDLE 12/14 N.5 *100MM</v>
          </cell>
          <cell r="C4924" t="str">
            <v>Bajo Cotizacion</v>
          </cell>
          <cell r="D4924">
            <v>0</v>
          </cell>
          <cell r="E4924" t="str">
            <v>PDTE</v>
          </cell>
          <cell r="F4924" t="str">
            <v>PDTE</v>
          </cell>
          <cell r="G4924" t="str">
            <v>Bajo Cotizacion</v>
          </cell>
          <cell r="H4924" t="str">
            <v>IMPLANTE</v>
          </cell>
          <cell r="I4924" t="str">
            <v>Reemplazos articulares</v>
          </cell>
          <cell r="J4924" t="str">
            <v>Link</v>
          </cell>
        </row>
        <row r="4925">
          <cell r="A4925" t="str">
            <v>99-0090/34</v>
          </cell>
          <cell r="B4925" t="str">
            <v>COMPONENTE BASE SADDLE 12/14 N.4 *90MM</v>
          </cell>
          <cell r="C4925" t="str">
            <v>Bajo Cotizacion</v>
          </cell>
          <cell r="D4925">
            <v>0</v>
          </cell>
          <cell r="E4925" t="str">
            <v>PDTE</v>
          </cell>
          <cell r="F4925" t="str">
            <v>PDTE</v>
          </cell>
          <cell r="G4925" t="str">
            <v>Bajo Cotizacion</v>
          </cell>
          <cell r="H4925" t="str">
            <v>IMPLANTE</v>
          </cell>
          <cell r="I4925" t="str">
            <v>Reemplazos articulares</v>
          </cell>
          <cell r="J4925" t="str">
            <v>Link</v>
          </cell>
        </row>
        <row r="4926">
          <cell r="A4926" t="str">
            <v>99-0090/33</v>
          </cell>
          <cell r="B4926" t="str">
            <v>COMPONENTE BASE SADDLE 12/14 N.3 *80MM</v>
          </cell>
          <cell r="C4926" t="str">
            <v>Bajo Cotizacion</v>
          </cell>
          <cell r="D4926">
            <v>0</v>
          </cell>
          <cell r="E4926" t="str">
            <v>PDTE</v>
          </cell>
          <cell r="F4926" t="str">
            <v>PDTE</v>
          </cell>
          <cell r="G4926" t="str">
            <v>Bajo Cotizacion</v>
          </cell>
          <cell r="H4926" t="str">
            <v>IMPLANTE</v>
          </cell>
          <cell r="I4926" t="str">
            <v>Reemplazos articulares</v>
          </cell>
          <cell r="J4926" t="str">
            <v>Link</v>
          </cell>
        </row>
        <row r="4927">
          <cell r="A4927" t="str">
            <v>99-0090/32</v>
          </cell>
          <cell r="B4927" t="str">
            <v>COMPONENTE BASE SADDLE 12/14 N.2 *70MM</v>
          </cell>
          <cell r="C4927" t="str">
            <v>Bajo Cotizacion</v>
          </cell>
          <cell r="D4927">
            <v>0</v>
          </cell>
          <cell r="E4927" t="str">
            <v>PDTE</v>
          </cell>
          <cell r="F4927" t="str">
            <v>PDTE</v>
          </cell>
          <cell r="G4927" t="str">
            <v>Bajo Cotizacion</v>
          </cell>
          <cell r="H4927" t="str">
            <v>IMPLANTE</v>
          </cell>
          <cell r="I4927" t="str">
            <v>Reemplazos articulares</v>
          </cell>
          <cell r="J4927" t="str">
            <v>Link</v>
          </cell>
        </row>
        <row r="4928">
          <cell r="A4928" t="str">
            <v>99-0090/31</v>
          </cell>
          <cell r="B4928" t="str">
            <v>COMPONENTE BASE SADDLE 12/14 N.1 *60MM</v>
          </cell>
          <cell r="C4928" t="str">
            <v>Bajo Cotizacion</v>
          </cell>
          <cell r="D4928">
            <v>0</v>
          </cell>
          <cell r="E4928" t="str">
            <v>PDTE</v>
          </cell>
          <cell r="F4928" t="str">
            <v>PDTE</v>
          </cell>
          <cell r="G4928" t="str">
            <v>Bajo Cotizacion</v>
          </cell>
          <cell r="H4928" t="str">
            <v>IMPLANTE</v>
          </cell>
          <cell r="I4928" t="str">
            <v>Reemplazos articulares</v>
          </cell>
          <cell r="J4928" t="str">
            <v>Link</v>
          </cell>
        </row>
        <row r="4929">
          <cell r="A4929" t="str">
            <v>318-483/05</v>
          </cell>
          <cell r="B4929" t="str">
            <v>COMP.TIBIAL PS. SPHEROGRIP IZQ No.L5</v>
          </cell>
          <cell r="C4929">
            <v>2345000</v>
          </cell>
          <cell r="D4929">
            <v>0</v>
          </cell>
          <cell r="E4929">
            <v>0</v>
          </cell>
          <cell r="F4929">
            <v>2345000</v>
          </cell>
          <cell r="H4929" t="str">
            <v>IMPLANTE</v>
          </cell>
          <cell r="I4929" t="str">
            <v>Reemplazos articulares</v>
          </cell>
          <cell r="J4929" t="str">
            <v>Link</v>
          </cell>
        </row>
        <row r="4930">
          <cell r="A4930" t="str">
            <v>318-483/04</v>
          </cell>
          <cell r="B4930" t="str">
            <v>COMP.TIBIAL PS. SPHEROGRIP IZQ No.L4</v>
          </cell>
          <cell r="C4930">
            <v>2345000</v>
          </cell>
          <cell r="D4930">
            <v>0</v>
          </cell>
          <cell r="E4930">
            <v>0</v>
          </cell>
          <cell r="F4930">
            <v>2345000</v>
          </cell>
          <cell r="H4930" t="str">
            <v>IMPLANTE</v>
          </cell>
          <cell r="I4930" t="str">
            <v>Reemplazos articulares</v>
          </cell>
          <cell r="J4930" t="str">
            <v>Link</v>
          </cell>
        </row>
        <row r="4931">
          <cell r="A4931" t="str">
            <v>318-483/03</v>
          </cell>
          <cell r="B4931" t="str">
            <v>COMP.TIBIAL PS. SPHEROGRIP IZQ NO.L3</v>
          </cell>
          <cell r="C4931">
            <v>2345000</v>
          </cell>
          <cell r="D4931">
            <v>0</v>
          </cell>
          <cell r="E4931">
            <v>0</v>
          </cell>
          <cell r="F4931">
            <v>2345000</v>
          </cell>
          <cell r="H4931" t="str">
            <v>IMPLANTE</v>
          </cell>
          <cell r="I4931" t="str">
            <v>Reemplazos articulares</v>
          </cell>
          <cell r="J4931" t="str">
            <v>Link</v>
          </cell>
        </row>
        <row r="4932">
          <cell r="A4932" t="str">
            <v>318-483/02</v>
          </cell>
          <cell r="B4932" t="str">
            <v>COMP.TIBIAL PS. SPHEROGRIP IZQ No. L2</v>
          </cell>
          <cell r="C4932">
            <v>2345000</v>
          </cell>
          <cell r="D4932">
            <v>0</v>
          </cell>
          <cell r="E4932">
            <v>0</v>
          </cell>
          <cell r="F4932">
            <v>2345000</v>
          </cell>
          <cell r="H4932" t="str">
            <v>IMPLANTE</v>
          </cell>
          <cell r="I4932" t="str">
            <v>Reemplazos articulares</v>
          </cell>
          <cell r="J4932" t="str">
            <v>Link</v>
          </cell>
        </row>
        <row r="4933">
          <cell r="A4933" t="str">
            <v>318-483/01</v>
          </cell>
          <cell r="B4933" t="str">
            <v>COMP.TIBIAL PS. SPHEROGRIP IZQ No. L1</v>
          </cell>
          <cell r="C4933">
            <v>2345000</v>
          </cell>
          <cell r="D4933">
            <v>0</v>
          </cell>
          <cell r="E4933">
            <v>0</v>
          </cell>
          <cell r="F4933">
            <v>2345000</v>
          </cell>
          <cell r="H4933" t="str">
            <v>IMPLANTE</v>
          </cell>
          <cell r="I4933" t="str">
            <v>Reemplazos articulares</v>
          </cell>
          <cell r="J4933" t="str">
            <v>Link</v>
          </cell>
        </row>
        <row r="4934">
          <cell r="A4934" t="str">
            <v>318-482/05</v>
          </cell>
          <cell r="B4934" t="str">
            <v>COMP.TIBIAL PS. SPHEROGRIP DER No.R5</v>
          </cell>
          <cell r="C4934">
            <v>2345000</v>
          </cell>
          <cell r="D4934">
            <v>0</v>
          </cell>
          <cell r="E4934">
            <v>0</v>
          </cell>
          <cell r="F4934">
            <v>2345000</v>
          </cell>
          <cell r="H4934" t="str">
            <v>IMPLANTE</v>
          </cell>
          <cell r="I4934" t="str">
            <v>Reemplazos articulares</v>
          </cell>
          <cell r="J4934" t="str">
            <v>Link</v>
          </cell>
        </row>
        <row r="4935">
          <cell r="A4935" t="str">
            <v>318-482/04</v>
          </cell>
          <cell r="B4935" t="str">
            <v>COMP.TIBIAL PS. SPHEROGRIP DER No.R4</v>
          </cell>
          <cell r="C4935">
            <v>2345000</v>
          </cell>
          <cell r="D4935">
            <v>0</v>
          </cell>
          <cell r="E4935">
            <v>0</v>
          </cell>
          <cell r="F4935">
            <v>2345000</v>
          </cell>
          <cell r="H4935" t="str">
            <v>IMPLANTE</v>
          </cell>
          <cell r="I4935" t="str">
            <v>Reemplazos articulares</v>
          </cell>
          <cell r="J4935" t="str">
            <v>Link</v>
          </cell>
        </row>
        <row r="4936">
          <cell r="A4936" t="str">
            <v>318-482/03</v>
          </cell>
          <cell r="B4936" t="str">
            <v>COMP.TIBIAL PS. SPHEROGRIP DER No.R3</v>
          </cell>
          <cell r="C4936">
            <v>2345000</v>
          </cell>
          <cell r="D4936">
            <v>0</v>
          </cell>
          <cell r="E4936">
            <v>0</v>
          </cell>
          <cell r="F4936">
            <v>2345000</v>
          </cell>
          <cell r="H4936" t="str">
            <v>IMPLANTE</v>
          </cell>
          <cell r="I4936" t="str">
            <v>Reemplazos articulares</v>
          </cell>
          <cell r="J4936" t="str">
            <v>Link</v>
          </cell>
        </row>
        <row r="4937">
          <cell r="A4937" t="str">
            <v>318-482/02</v>
          </cell>
          <cell r="B4937" t="str">
            <v>COMP.TIBIAL PS. SPHEROGRIP DER No.R2</v>
          </cell>
          <cell r="C4937">
            <v>2345000</v>
          </cell>
          <cell r="D4937">
            <v>0</v>
          </cell>
          <cell r="E4937">
            <v>0</v>
          </cell>
          <cell r="F4937">
            <v>2345000</v>
          </cell>
          <cell r="H4937" t="str">
            <v>IMPLANTE</v>
          </cell>
          <cell r="I4937" t="str">
            <v>Reemplazos articulares</v>
          </cell>
          <cell r="J4937" t="str">
            <v>Link</v>
          </cell>
        </row>
        <row r="4938">
          <cell r="A4938" t="str">
            <v>318-482/01</v>
          </cell>
          <cell r="B4938" t="str">
            <v>COMP.TIBIAL PS. SPHEROGRIP DER No.R1</v>
          </cell>
          <cell r="C4938">
            <v>2345000</v>
          </cell>
          <cell r="D4938">
            <v>0</v>
          </cell>
          <cell r="E4938">
            <v>0</v>
          </cell>
          <cell r="F4938">
            <v>2345000</v>
          </cell>
          <cell r="H4938" t="str">
            <v>IMPLANTE</v>
          </cell>
          <cell r="I4938" t="str">
            <v>Reemplazos articulares</v>
          </cell>
          <cell r="J4938" t="str">
            <v>Link</v>
          </cell>
        </row>
        <row r="4939">
          <cell r="A4939" t="str">
            <v>318-329/03</v>
          </cell>
          <cell r="B4939" t="str">
            <v>COMP.TIBIAL PS. LINK PorEX IZQ No. L3</v>
          </cell>
          <cell r="C4939">
            <v>4140800</v>
          </cell>
          <cell r="D4939">
            <v>0</v>
          </cell>
          <cell r="E4939">
            <v>0</v>
          </cell>
          <cell r="F4939">
            <v>4140800</v>
          </cell>
          <cell r="H4939" t="str">
            <v>IMPLANTE</v>
          </cell>
          <cell r="I4939" t="str">
            <v>Reemplazos articulares</v>
          </cell>
          <cell r="J4939" t="str">
            <v>Link</v>
          </cell>
        </row>
        <row r="4940">
          <cell r="A4940" t="str">
            <v>318-329/02</v>
          </cell>
          <cell r="B4940" t="str">
            <v>COMP.TIBIAL PS. LINK PorEX IZQ No. L2</v>
          </cell>
          <cell r="C4940">
            <v>4140800</v>
          </cell>
          <cell r="D4940">
            <v>0</v>
          </cell>
          <cell r="E4940">
            <v>0</v>
          </cell>
          <cell r="F4940">
            <v>4140800</v>
          </cell>
          <cell r="H4940" t="str">
            <v>IMPLANTE</v>
          </cell>
          <cell r="I4940" t="str">
            <v>Reemplazos articulares</v>
          </cell>
          <cell r="J4940" t="str">
            <v>Link</v>
          </cell>
        </row>
        <row r="4941">
          <cell r="A4941" t="str">
            <v>318-329/01</v>
          </cell>
          <cell r="B4941" t="str">
            <v>COMP.TIBIAL PS. LINK PorEX IZQ No. L1</v>
          </cell>
          <cell r="C4941">
            <v>4140800</v>
          </cell>
          <cell r="D4941">
            <v>0</v>
          </cell>
          <cell r="E4941">
            <v>0</v>
          </cell>
          <cell r="F4941">
            <v>4140800</v>
          </cell>
          <cell r="H4941" t="str">
            <v>IMPLANTE</v>
          </cell>
          <cell r="I4941" t="str">
            <v>Reemplazos articulares</v>
          </cell>
          <cell r="J4941" t="str">
            <v>Link</v>
          </cell>
        </row>
        <row r="4942">
          <cell r="A4942" t="str">
            <v>318-403/05</v>
          </cell>
          <cell r="B4942" t="str">
            <v>COMP.FEMORAL MOBILE.SPHEROGRIP IZQ N°L5</v>
          </cell>
          <cell r="C4942">
            <v>3600000</v>
          </cell>
          <cell r="D4942">
            <v>0</v>
          </cell>
          <cell r="E4942">
            <v>0</v>
          </cell>
          <cell r="F4942">
            <v>3600000</v>
          </cell>
          <cell r="H4942" t="str">
            <v>IMPLANTE</v>
          </cell>
          <cell r="I4942" t="str">
            <v>Reemplazos articulares</v>
          </cell>
          <cell r="J4942" t="str">
            <v>Link</v>
          </cell>
        </row>
        <row r="4943">
          <cell r="A4943" t="str">
            <v>318-403/04</v>
          </cell>
          <cell r="B4943" t="str">
            <v>COMP.FEMORAL MOBILE.SPHEROGRIP IZQ N°L4</v>
          </cell>
          <cell r="C4943">
            <v>3600000</v>
          </cell>
          <cell r="D4943">
            <v>0</v>
          </cell>
          <cell r="E4943">
            <v>0</v>
          </cell>
          <cell r="F4943">
            <v>3600000</v>
          </cell>
          <cell r="H4943" t="str">
            <v>IMPLANTE</v>
          </cell>
          <cell r="I4943" t="str">
            <v>Reemplazos articulares</v>
          </cell>
          <cell r="J4943" t="str">
            <v>Link</v>
          </cell>
        </row>
        <row r="4944">
          <cell r="A4944" t="str">
            <v>318-403/03</v>
          </cell>
          <cell r="B4944" t="str">
            <v>COMP.FEMORAL MOBILE.SPHEROGRIP IZQ N°L3</v>
          </cell>
          <cell r="C4944">
            <v>3600000</v>
          </cell>
          <cell r="D4944">
            <v>0</v>
          </cell>
          <cell r="E4944">
            <v>0</v>
          </cell>
          <cell r="F4944">
            <v>3600000</v>
          </cell>
          <cell r="H4944" t="str">
            <v>IMPLANTE</v>
          </cell>
          <cell r="I4944" t="str">
            <v>Reemplazos articulares</v>
          </cell>
          <cell r="J4944" t="str">
            <v>Link</v>
          </cell>
        </row>
        <row r="4945">
          <cell r="A4945" t="str">
            <v>318-403/26</v>
          </cell>
          <cell r="B4945" t="str">
            <v>COMP.FEMORAL MOBILE.SPHEROGRIP IZQ N°L2B</v>
          </cell>
          <cell r="C4945">
            <v>3600000</v>
          </cell>
          <cell r="D4945">
            <v>0</v>
          </cell>
          <cell r="E4945">
            <v>0</v>
          </cell>
          <cell r="F4945">
            <v>3600000</v>
          </cell>
          <cell r="H4945" t="str">
            <v>IMPLANTE</v>
          </cell>
          <cell r="I4945" t="str">
            <v>Reemplazos articulares</v>
          </cell>
          <cell r="J4945" t="str">
            <v>Link</v>
          </cell>
        </row>
        <row r="4946">
          <cell r="A4946" t="str">
            <v>318-403/02</v>
          </cell>
          <cell r="B4946" t="str">
            <v>COMP.FEMORAL MOBILE.SPHEROGRIP IZQ N°L2</v>
          </cell>
          <cell r="C4946">
            <v>3600000</v>
          </cell>
          <cell r="D4946">
            <v>0</v>
          </cell>
          <cell r="E4946">
            <v>0</v>
          </cell>
          <cell r="F4946">
            <v>3600000</v>
          </cell>
          <cell r="H4946" t="str">
            <v>IMPLANTE</v>
          </cell>
          <cell r="I4946" t="str">
            <v>Reemplazos articulares</v>
          </cell>
          <cell r="J4946" t="str">
            <v>Link</v>
          </cell>
        </row>
        <row r="4947">
          <cell r="A4947" t="str">
            <v>318-403/16</v>
          </cell>
          <cell r="B4947" t="str">
            <v>COMP.FEMORAL MOBILE.SPHEROGRIP IZQ N°L1B</v>
          </cell>
          <cell r="C4947">
            <v>3600000</v>
          </cell>
          <cell r="D4947">
            <v>0</v>
          </cell>
          <cell r="E4947">
            <v>0</v>
          </cell>
          <cell r="F4947">
            <v>3600000</v>
          </cell>
          <cell r="H4947" t="str">
            <v>IMPLANTE</v>
          </cell>
          <cell r="I4947" t="str">
            <v>Reemplazos articulares</v>
          </cell>
          <cell r="J4947" t="str">
            <v>Link</v>
          </cell>
        </row>
        <row r="4948">
          <cell r="A4948" t="str">
            <v>318-402/05</v>
          </cell>
          <cell r="B4948" t="str">
            <v>COMP.FEMORAL MOBILE.SPHEROGRIP DER N°R5</v>
          </cell>
          <cell r="C4948">
            <v>3601200</v>
          </cell>
          <cell r="D4948">
            <v>0</v>
          </cell>
          <cell r="E4948">
            <v>0</v>
          </cell>
          <cell r="F4948">
            <v>3601200</v>
          </cell>
          <cell r="H4948" t="str">
            <v>IMPLANTE</v>
          </cell>
          <cell r="I4948" t="str">
            <v>Reemplazos articulares</v>
          </cell>
          <cell r="J4948" t="str">
            <v>Link</v>
          </cell>
        </row>
        <row r="4949">
          <cell r="A4949" t="str">
            <v>318-402/04</v>
          </cell>
          <cell r="B4949" t="str">
            <v>COMP.FEMORAL MOBILE.SPHEROGRIP DER N°R4</v>
          </cell>
          <cell r="C4949">
            <v>3601200</v>
          </cell>
          <cell r="D4949">
            <v>0</v>
          </cell>
          <cell r="E4949">
            <v>0</v>
          </cell>
          <cell r="F4949">
            <v>3601200</v>
          </cell>
          <cell r="H4949" t="str">
            <v>IMPLANTE</v>
          </cell>
          <cell r="I4949" t="str">
            <v>Reemplazos articulares</v>
          </cell>
          <cell r="J4949" t="str">
            <v>Link</v>
          </cell>
        </row>
        <row r="4950">
          <cell r="A4950" t="str">
            <v>318-402/03</v>
          </cell>
          <cell r="B4950" t="str">
            <v>COMP.FEMORAL MOBILE.SPHEROGRIP DER N°R3</v>
          </cell>
          <cell r="C4950">
            <v>3601200</v>
          </cell>
          <cell r="D4950">
            <v>0</v>
          </cell>
          <cell r="E4950">
            <v>0</v>
          </cell>
          <cell r="F4950">
            <v>3601200</v>
          </cell>
          <cell r="H4950" t="str">
            <v>IMPLANTE</v>
          </cell>
          <cell r="I4950" t="str">
            <v>Reemplazos articulares</v>
          </cell>
          <cell r="J4950" t="str">
            <v>Link</v>
          </cell>
        </row>
        <row r="4951">
          <cell r="A4951" t="str">
            <v>318-402/26</v>
          </cell>
          <cell r="B4951" t="str">
            <v>COMP.FEMORAL MOBILE.SPHEROGRIP DER N°R2B</v>
          </cell>
          <cell r="C4951">
            <v>3601200</v>
          </cell>
          <cell r="D4951">
            <v>0</v>
          </cell>
          <cell r="E4951">
            <v>0</v>
          </cell>
          <cell r="F4951">
            <v>3601200</v>
          </cell>
          <cell r="H4951" t="str">
            <v>IMPLANTE</v>
          </cell>
          <cell r="I4951" t="str">
            <v>Reemplazos articulares</v>
          </cell>
          <cell r="J4951" t="str">
            <v>Link</v>
          </cell>
        </row>
        <row r="4952">
          <cell r="A4952" t="str">
            <v>318-402/02</v>
          </cell>
          <cell r="B4952" t="str">
            <v>COMP.FEMORAL MOBILE.SPHEROGRIP DER N°R2</v>
          </cell>
          <cell r="C4952">
            <v>3601200</v>
          </cell>
          <cell r="D4952">
            <v>0</v>
          </cell>
          <cell r="E4952">
            <v>0</v>
          </cell>
          <cell r="F4952">
            <v>3601200</v>
          </cell>
          <cell r="H4952" t="str">
            <v>IMPLANTE</v>
          </cell>
          <cell r="I4952" t="str">
            <v>Reemplazos articulares</v>
          </cell>
          <cell r="J4952" t="str">
            <v>Link</v>
          </cell>
        </row>
        <row r="4953">
          <cell r="A4953" t="str">
            <v>318-402/16</v>
          </cell>
          <cell r="B4953" t="str">
            <v>COMP.FEMORAL MOBILE.SPHEROGRIP DER N°R1B</v>
          </cell>
          <cell r="C4953">
            <v>3601200</v>
          </cell>
          <cell r="D4953">
            <v>0</v>
          </cell>
          <cell r="E4953">
            <v>0</v>
          </cell>
          <cell r="F4953">
            <v>3601200</v>
          </cell>
          <cell r="H4953" t="str">
            <v>IMPLANTE</v>
          </cell>
          <cell r="I4953" t="str">
            <v>Reemplazos articulares</v>
          </cell>
          <cell r="J4953" t="str">
            <v>Link</v>
          </cell>
        </row>
        <row r="4954">
          <cell r="A4954" t="str">
            <v>318-215/26</v>
          </cell>
          <cell r="B4954" t="str">
            <v>COMP. FEMORAL PS. LINK PorEX IZQ No.L2B</v>
          </cell>
          <cell r="C4954">
            <v>4696200</v>
          </cell>
          <cell r="D4954">
            <v>0</v>
          </cell>
          <cell r="E4954">
            <v>0</v>
          </cell>
          <cell r="F4954">
            <v>4696200</v>
          </cell>
          <cell r="H4954" t="str">
            <v>IMPLANTE</v>
          </cell>
          <cell r="I4954" t="str">
            <v>Reemplazos articulares</v>
          </cell>
          <cell r="J4954" t="str">
            <v>Link</v>
          </cell>
        </row>
        <row r="4955">
          <cell r="A4955" t="str">
            <v>318-215/02</v>
          </cell>
          <cell r="B4955" t="str">
            <v>COMP. FEMORAL PS. LINK PorEX IZQ No.L2</v>
          </cell>
          <cell r="C4955">
            <v>4696200</v>
          </cell>
          <cell r="D4955">
            <v>0</v>
          </cell>
          <cell r="E4955">
            <v>0</v>
          </cell>
          <cell r="F4955">
            <v>4696200</v>
          </cell>
          <cell r="H4955" t="str">
            <v>IMPLANTE</v>
          </cell>
          <cell r="I4955" t="str">
            <v>Reemplazos articulares</v>
          </cell>
          <cell r="J4955" t="str">
            <v>Link</v>
          </cell>
        </row>
        <row r="4956">
          <cell r="A4956" t="str">
            <v>318-215/16</v>
          </cell>
          <cell r="B4956" t="str">
            <v>COMP. FEMORAL PS. LINK PorEX IZQ No.L1B</v>
          </cell>
          <cell r="C4956">
            <v>4696200</v>
          </cell>
          <cell r="D4956">
            <v>0</v>
          </cell>
          <cell r="E4956">
            <v>0</v>
          </cell>
          <cell r="F4956">
            <v>4696200</v>
          </cell>
          <cell r="H4956" t="str">
            <v>IMPLANTE</v>
          </cell>
          <cell r="I4956" t="str">
            <v>Reemplazos articulares</v>
          </cell>
          <cell r="J4956" t="str">
            <v>Link</v>
          </cell>
        </row>
        <row r="4957">
          <cell r="A4957" t="str">
            <v>318-213/26</v>
          </cell>
          <cell r="B4957" t="str">
            <v>COMP. FEMORAL PS NO CEMENTADO IZQ.L2B</v>
          </cell>
          <cell r="C4957">
            <v>17017200</v>
          </cell>
          <cell r="D4957">
            <v>0</v>
          </cell>
          <cell r="E4957">
            <v>0</v>
          </cell>
          <cell r="F4957">
            <v>17017200</v>
          </cell>
          <cell r="H4957" t="str">
            <v>IMPLANTE</v>
          </cell>
          <cell r="I4957" t="str">
            <v>Reemplazos articulares</v>
          </cell>
          <cell r="J4957" t="str">
            <v>Link</v>
          </cell>
        </row>
        <row r="4958">
          <cell r="A4958" t="str">
            <v>318-213/02</v>
          </cell>
          <cell r="B4958" t="str">
            <v>COMP. FEMORAL PS NO CEMENTADO IZQ.L2</v>
          </cell>
          <cell r="C4958">
            <v>17017200</v>
          </cell>
          <cell r="D4958">
            <v>0</v>
          </cell>
          <cell r="E4958">
            <v>0</v>
          </cell>
          <cell r="F4958">
            <v>17017200</v>
          </cell>
          <cell r="H4958" t="str">
            <v>IMPLANTE</v>
          </cell>
          <cell r="I4958" t="str">
            <v>Reemplazos articulares</v>
          </cell>
          <cell r="J4958" t="str">
            <v>Link</v>
          </cell>
        </row>
        <row r="4959">
          <cell r="A4959" t="str">
            <v>318-213/16</v>
          </cell>
          <cell r="B4959" t="str">
            <v>COMP. FEMORAL PS NO CEMENTADO IZQ.L1B</v>
          </cell>
          <cell r="C4959">
            <v>14876100</v>
          </cell>
          <cell r="D4959">
            <v>0</v>
          </cell>
          <cell r="E4959">
            <v>0</v>
          </cell>
          <cell r="F4959">
            <v>14876100</v>
          </cell>
          <cell r="H4959" t="str">
            <v>IMPLANTE</v>
          </cell>
          <cell r="I4959" t="str">
            <v>Reemplazos articulares</v>
          </cell>
          <cell r="J4959" t="str">
            <v>Link</v>
          </cell>
        </row>
        <row r="4960">
          <cell r="A4960" t="str">
            <v>SFCBP.27/14</v>
          </cell>
          <cell r="B4960" t="str">
            <v>COMBINACIÓN DE SFC, 27MM/14MM</v>
          </cell>
          <cell r="C4960">
            <v>1528800</v>
          </cell>
          <cell r="D4960">
            <v>0</v>
          </cell>
          <cell r="E4960">
            <v>0</v>
          </cell>
          <cell r="F4960">
            <v>1528800</v>
          </cell>
          <cell r="H4960" t="str">
            <v>IMPLANTE</v>
          </cell>
          <cell r="I4960" t="str">
            <v>Pie y mano</v>
          </cell>
          <cell r="J4960" t="str">
            <v>Trimed</v>
          </cell>
        </row>
        <row r="4961">
          <cell r="A4961" t="str">
            <v>SFCBP.24/14</v>
          </cell>
          <cell r="B4961" t="str">
            <v>COMBINACIÓN DE SFC, 24MM/14MM</v>
          </cell>
          <cell r="C4961">
            <v>1528800</v>
          </cell>
          <cell r="D4961">
            <v>0</v>
          </cell>
          <cell r="E4961">
            <v>0</v>
          </cell>
          <cell r="F4961">
            <v>1528800</v>
          </cell>
          <cell r="H4961" t="str">
            <v>IMPLANTE</v>
          </cell>
          <cell r="I4961" t="str">
            <v>Pie y mano</v>
          </cell>
          <cell r="J4961" t="str">
            <v>Trimed</v>
          </cell>
        </row>
        <row r="4962">
          <cell r="A4962" t="str">
            <v>RCP7</v>
          </cell>
          <cell r="B4962" t="str">
            <v>COLUMNA RADIAL PLATA PIN, 7-HOLE</v>
          </cell>
          <cell r="C4962">
            <v>3658200</v>
          </cell>
          <cell r="D4962">
            <v>0</v>
          </cell>
          <cell r="E4962">
            <v>0</v>
          </cell>
          <cell r="F4962">
            <v>3658200</v>
          </cell>
          <cell r="H4962" t="str">
            <v>IMPLANTE</v>
          </cell>
          <cell r="I4962" t="str">
            <v>Pie y mano</v>
          </cell>
          <cell r="J4962" t="str">
            <v>Trimed</v>
          </cell>
        </row>
        <row r="4963">
          <cell r="A4963" t="str">
            <v>RCP5</v>
          </cell>
          <cell r="B4963" t="str">
            <v>COLUMNA RADIAL PLATA PIN, 5-HOLE</v>
          </cell>
          <cell r="C4963">
            <v>2620800</v>
          </cell>
          <cell r="D4963">
            <v>0</v>
          </cell>
          <cell r="E4963">
            <v>0</v>
          </cell>
          <cell r="F4963">
            <v>2620800</v>
          </cell>
          <cell r="H4963" t="str">
            <v>IMPLANTE</v>
          </cell>
          <cell r="I4963" t="str">
            <v>Pie y mano</v>
          </cell>
          <cell r="J4963" t="str">
            <v>Trimed</v>
          </cell>
        </row>
        <row r="4964">
          <cell r="A4964" t="str">
            <v>RCP3</v>
          </cell>
          <cell r="B4964" t="str">
            <v>COLUMNA RADIAL PLATA PIN, 3-HOLE</v>
          </cell>
          <cell r="C4964">
            <v>2620800</v>
          </cell>
          <cell r="D4964">
            <v>0</v>
          </cell>
          <cell r="E4964">
            <v>0</v>
          </cell>
          <cell r="F4964">
            <v>2620800</v>
          </cell>
          <cell r="H4964" t="str">
            <v>IMPLANTE</v>
          </cell>
          <cell r="I4964" t="str">
            <v>Pie y mano</v>
          </cell>
          <cell r="J4964" t="str">
            <v>Trimed</v>
          </cell>
        </row>
        <row r="4965">
          <cell r="A4965" t="str">
            <v>TEK-OBAL-80</v>
          </cell>
          <cell r="B4965" t="str">
            <v>COLINK SUSPENSION AJUSTABLE</v>
          </cell>
          <cell r="C4965">
            <v>2072600</v>
          </cell>
          <cell r="D4965">
            <v>0</v>
          </cell>
          <cell r="E4965">
            <v>0</v>
          </cell>
          <cell r="F4965">
            <v>2072600</v>
          </cell>
          <cell r="H4965" t="str">
            <v>IMPLANTE</v>
          </cell>
          <cell r="I4965" t="str">
            <v>Medicina deportiva</v>
          </cell>
          <cell r="J4965" t="str">
            <v>Teknimed</v>
          </cell>
        </row>
        <row r="4966">
          <cell r="A4966" t="str">
            <v>DCCVP3.4</v>
          </cell>
          <cell r="B4966" t="str">
            <v>COFIA DE PROTECCIÓN IN-KONE</v>
          </cell>
          <cell r="C4966">
            <v>185000</v>
          </cell>
          <cell r="D4966">
            <v>0</v>
          </cell>
          <cell r="E4966">
            <v>0</v>
          </cell>
          <cell r="F4966">
            <v>185000</v>
          </cell>
          <cell r="H4966" t="str">
            <v>IMPLANTE</v>
          </cell>
          <cell r="I4966" t="str">
            <v>Craneo maxilofacial</v>
          </cell>
          <cell r="J4966" t="str">
            <v>Tekka</v>
          </cell>
        </row>
        <row r="4967">
          <cell r="A4967" t="str">
            <v>PIEZA.INSTRUMENTAL</v>
          </cell>
          <cell r="B4967" t="str">
            <v>COBRO DE PIEZA INSTRUMENTAL</v>
          </cell>
          <cell r="C4967">
            <v>0</v>
          </cell>
          <cell r="D4967">
            <v>0.19</v>
          </cell>
          <cell r="E4967">
            <v>0</v>
          </cell>
          <cell r="F4967">
            <v>0</v>
          </cell>
          <cell r="H4967" t="str">
            <v>ZDIE - Servicios para Venta</v>
          </cell>
          <cell r="I4967" t="str">
            <v>Otros</v>
          </cell>
          <cell r="J4967" t="str">
            <v>Disortho SA</v>
          </cell>
        </row>
        <row r="4968">
          <cell r="A4968" t="str">
            <v>OR-156</v>
          </cell>
          <cell r="B4968" t="str">
            <v>CLAVO ROSCADO 3.0*300 MM</v>
          </cell>
          <cell r="C4968">
            <v>45000</v>
          </cell>
          <cell r="D4968">
            <v>0</v>
          </cell>
          <cell r="E4968">
            <v>0</v>
          </cell>
          <cell r="F4968">
            <v>45000</v>
          </cell>
          <cell r="H4968" t="str">
            <v>IMPLANTE</v>
          </cell>
          <cell r="I4968" t="str">
            <v>Osteosintesis y trauma</v>
          </cell>
          <cell r="J4968" t="str">
            <v>Instrumecol</v>
          </cell>
        </row>
        <row r="4969">
          <cell r="A4969" t="str">
            <v>OR156</v>
          </cell>
          <cell r="B4969" t="str">
            <v>CLAVO ROSCADO 2.5*300 MM</v>
          </cell>
          <cell r="C4969">
            <v>45000</v>
          </cell>
          <cell r="D4969">
            <v>0</v>
          </cell>
          <cell r="E4969">
            <v>0</v>
          </cell>
          <cell r="F4969">
            <v>45000</v>
          </cell>
          <cell r="H4969" t="str">
            <v>IMPLANTE</v>
          </cell>
          <cell r="I4969" t="str">
            <v>Osteosintesis y trauma</v>
          </cell>
          <cell r="J4969" t="str">
            <v>Instrumecol</v>
          </cell>
        </row>
        <row r="4970">
          <cell r="A4970" t="str">
            <v>IMN3.0-60 T</v>
          </cell>
          <cell r="B4970" t="str">
            <v>Clavo IMN Roscado Ti 3.0mm-60mm</v>
          </cell>
          <cell r="C4970">
            <v>2325600</v>
          </cell>
          <cell r="D4970">
            <v>0</v>
          </cell>
          <cell r="E4970">
            <v>0</v>
          </cell>
          <cell r="F4970">
            <v>2325600</v>
          </cell>
          <cell r="H4970" t="str">
            <v>IMPLANTE</v>
          </cell>
          <cell r="I4970" t="str">
            <v>Pie y mano</v>
          </cell>
          <cell r="J4970" t="str">
            <v>Trimed</v>
          </cell>
        </row>
        <row r="4971">
          <cell r="A4971" t="str">
            <v>IMN3.0-55 T</v>
          </cell>
          <cell r="B4971" t="str">
            <v>Clavo IMN Roscado Ti 3.0mm-55mm</v>
          </cell>
          <cell r="C4971">
            <v>2325600</v>
          </cell>
          <cell r="D4971">
            <v>0</v>
          </cell>
          <cell r="E4971">
            <v>0</v>
          </cell>
          <cell r="F4971">
            <v>2325600</v>
          </cell>
          <cell r="H4971" t="str">
            <v>IMPLANTE</v>
          </cell>
          <cell r="I4971" t="str">
            <v>Pie y mano</v>
          </cell>
          <cell r="J4971" t="str">
            <v>Trimed</v>
          </cell>
        </row>
        <row r="4972">
          <cell r="A4972" t="str">
            <v>IMN3.0-50 T</v>
          </cell>
          <cell r="B4972" t="str">
            <v>Clavo IMN Roscado Ti 3.0mm-50mm</v>
          </cell>
          <cell r="C4972">
            <v>2325600</v>
          </cell>
          <cell r="D4972">
            <v>0</v>
          </cell>
          <cell r="E4972">
            <v>0</v>
          </cell>
          <cell r="F4972">
            <v>2325600</v>
          </cell>
          <cell r="H4972" t="str">
            <v>IMPLANTE</v>
          </cell>
          <cell r="I4972" t="str">
            <v>Pie y mano</v>
          </cell>
          <cell r="J4972" t="str">
            <v>Trimed</v>
          </cell>
        </row>
        <row r="4973">
          <cell r="A4973" t="str">
            <v>IMN3.0-45 T</v>
          </cell>
          <cell r="B4973" t="str">
            <v>Clavo IMN Roscado Ti 3.0mm-40mm</v>
          </cell>
          <cell r="C4973">
            <v>2325600</v>
          </cell>
          <cell r="D4973">
            <v>0</v>
          </cell>
          <cell r="E4973">
            <v>0</v>
          </cell>
          <cell r="F4973">
            <v>2325600</v>
          </cell>
          <cell r="H4973" t="str">
            <v>IMPLANTE</v>
          </cell>
          <cell r="I4973" t="str">
            <v>Pie y mano</v>
          </cell>
          <cell r="J4973" t="str">
            <v>Trimed</v>
          </cell>
        </row>
        <row r="4974">
          <cell r="A4974" t="str">
            <v>IMN2.7-60 T</v>
          </cell>
          <cell r="B4974" t="str">
            <v>Clavo IMN Roscado Ti 2.7mm-60mm</v>
          </cell>
          <cell r="C4974">
            <v>2325600</v>
          </cell>
          <cell r="D4974">
            <v>0</v>
          </cell>
          <cell r="E4974">
            <v>0</v>
          </cell>
          <cell r="F4974">
            <v>2325600</v>
          </cell>
          <cell r="H4974" t="str">
            <v>IMPLANTE</v>
          </cell>
          <cell r="I4974" t="str">
            <v>Pie y mano</v>
          </cell>
          <cell r="J4974" t="str">
            <v>Trimed</v>
          </cell>
        </row>
        <row r="4975">
          <cell r="A4975" t="str">
            <v>IMN2.7-55 T</v>
          </cell>
          <cell r="B4975" t="str">
            <v>Clavo IMN Roscado Ti 2.7mm-55mm</v>
          </cell>
          <cell r="C4975">
            <v>2325600</v>
          </cell>
          <cell r="D4975">
            <v>0</v>
          </cell>
          <cell r="E4975">
            <v>0</v>
          </cell>
          <cell r="F4975">
            <v>2325600</v>
          </cell>
          <cell r="H4975" t="str">
            <v>IMPLANTE</v>
          </cell>
          <cell r="I4975" t="str">
            <v>Pie y mano</v>
          </cell>
          <cell r="J4975" t="str">
            <v>Trimed</v>
          </cell>
        </row>
        <row r="4976">
          <cell r="A4976" t="str">
            <v>IMN2.7-50 T</v>
          </cell>
          <cell r="B4976" t="str">
            <v>Clavo IMN Roscado Ti 2.7mm-50mm</v>
          </cell>
          <cell r="C4976">
            <v>2325600</v>
          </cell>
          <cell r="D4976">
            <v>0</v>
          </cell>
          <cell r="E4976">
            <v>0</v>
          </cell>
          <cell r="F4976">
            <v>2325600</v>
          </cell>
          <cell r="H4976" t="str">
            <v>IMPLANTE</v>
          </cell>
          <cell r="I4976" t="str">
            <v>Pie y mano</v>
          </cell>
          <cell r="J4976" t="str">
            <v>Trimed</v>
          </cell>
        </row>
        <row r="4977">
          <cell r="A4977" t="str">
            <v>IMN2.7-45 T</v>
          </cell>
          <cell r="B4977" t="str">
            <v>Clavo IMN Roscado Ti 2.7mm-40mm</v>
          </cell>
          <cell r="C4977">
            <v>2325600</v>
          </cell>
          <cell r="D4977">
            <v>0</v>
          </cell>
          <cell r="E4977">
            <v>0</v>
          </cell>
          <cell r="F4977">
            <v>2325600</v>
          </cell>
          <cell r="H4977" t="str">
            <v>IMPLANTE</v>
          </cell>
          <cell r="I4977" t="str">
            <v>Pie y mano</v>
          </cell>
          <cell r="J4977" t="str">
            <v>Trimed</v>
          </cell>
        </row>
        <row r="4978">
          <cell r="A4978" t="str">
            <v>IMN2.4-55 T</v>
          </cell>
          <cell r="B4978" t="str">
            <v>Clavo IMN Roscado Ti 2.4mm-55mm</v>
          </cell>
          <cell r="C4978">
            <v>2325600</v>
          </cell>
          <cell r="D4978">
            <v>0</v>
          </cell>
          <cell r="E4978">
            <v>0</v>
          </cell>
          <cell r="F4978">
            <v>2325600</v>
          </cell>
          <cell r="H4978" t="str">
            <v>IMPLANTE</v>
          </cell>
          <cell r="I4978" t="str">
            <v>Pie y mano</v>
          </cell>
          <cell r="J4978" t="str">
            <v>Trimed</v>
          </cell>
        </row>
        <row r="4979">
          <cell r="A4979" t="str">
            <v>IMN2.4-50 T</v>
          </cell>
          <cell r="B4979" t="str">
            <v>Clavo IMN Roscado Ti 2.4mm-50mm</v>
          </cell>
          <cell r="C4979">
            <v>2325600</v>
          </cell>
          <cell r="D4979">
            <v>0</v>
          </cell>
          <cell r="E4979">
            <v>0</v>
          </cell>
          <cell r="F4979">
            <v>2325600</v>
          </cell>
          <cell r="H4979" t="str">
            <v>IMPLANTE</v>
          </cell>
          <cell r="I4979" t="str">
            <v>Pie y mano</v>
          </cell>
          <cell r="J4979" t="str">
            <v>Trimed</v>
          </cell>
        </row>
        <row r="4980">
          <cell r="A4980" t="str">
            <v>IMN2.4-45 T</v>
          </cell>
          <cell r="B4980" t="str">
            <v>Clavo IMN Roscado Ti 2.4mm-45mm</v>
          </cell>
          <cell r="C4980">
            <v>2325600</v>
          </cell>
          <cell r="D4980">
            <v>0</v>
          </cell>
          <cell r="E4980">
            <v>0</v>
          </cell>
          <cell r="F4980">
            <v>2325600</v>
          </cell>
          <cell r="H4980" t="str">
            <v>IMPLANTE</v>
          </cell>
          <cell r="I4980" t="str">
            <v>Pie y mano</v>
          </cell>
          <cell r="J4980" t="str">
            <v>Trimed</v>
          </cell>
        </row>
        <row r="4981">
          <cell r="A4981" t="str">
            <v>IMN2.4-40 T</v>
          </cell>
          <cell r="B4981" t="str">
            <v>Clavo IMN Roscado Ti 2.4mm-40mm</v>
          </cell>
          <cell r="C4981">
            <v>2325600</v>
          </cell>
          <cell r="D4981">
            <v>0</v>
          </cell>
          <cell r="E4981">
            <v>0</v>
          </cell>
          <cell r="F4981">
            <v>2325600</v>
          </cell>
          <cell r="H4981" t="str">
            <v>IMPLANTE</v>
          </cell>
          <cell r="I4981" t="str">
            <v>Pie y mano</v>
          </cell>
          <cell r="J4981" t="str">
            <v>Trimed</v>
          </cell>
        </row>
        <row r="4982">
          <cell r="A4982" t="str">
            <v>IMN2.1-55 T</v>
          </cell>
          <cell r="B4982" t="str">
            <v>Clavo IMN Roscado Ti 2.1mm-55mm</v>
          </cell>
          <cell r="C4982">
            <v>2325600</v>
          </cell>
          <cell r="D4982">
            <v>0</v>
          </cell>
          <cell r="E4982">
            <v>0</v>
          </cell>
          <cell r="F4982">
            <v>2325600</v>
          </cell>
          <cell r="H4982" t="str">
            <v>IMPLANTE</v>
          </cell>
          <cell r="I4982" t="str">
            <v>Pie y mano</v>
          </cell>
          <cell r="J4982" t="str">
            <v>Trimed</v>
          </cell>
        </row>
        <row r="4983">
          <cell r="A4983" t="str">
            <v>IMN2.1-50 T</v>
          </cell>
          <cell r="B4983" t="str">
            <v>Clavo IMN Roscado Ti 2.1mm-50mm</v>
          </cell>
          <cell r="C4983">
            <v>2325600</v>
          </cell>
          <cell r="D4983">
            <v>0</v>
          </cell>
          <cell r="E4983">
            <v>0</v>
          </cell>
          <cell r="F4983">
            <v>2325600</v>
          </cell>
          <cell r="H4983" t="str">
            <v>IMPLANTE</v>
          </cell>
          <cell r="I4983" t="str">
            <v>Pie y mano</v>
          </cell>
          <cell r="J4983" t="str">
            <v>Trimed</v>
          </cell>
        </row>
        <row r="4984">
          <cell r="A4984" t="str">
            <v>IMN2.1-45 T</v>
          </cell>
          <cell r="B4984" t="str">
            <v>Clavo IMN Roscado Ti 2.1mm-45mm</v>
          </cell>
          <cell r="C4984">
            <v>2325600</v>
          </cell>
          <cell r="D4984">
            <v>0</v>
          </cell>
          <cell r="E4984">
            <v>0</v>
          </cell>
          <cell r="F4984">
            <v>2325600</v>
          </cell>
          <cell r="H4984" t="str">
            <v>IMPLANTE</v>
          </cell>
          <cell r="I4984" t="str">
            <v>Pie y mano</v>
          </cell>
          <cell r="J4984" t="str">
            <v>Trimed</v>
          </cell>
        </row>
        <row r="4985">
          <cell r="A4985" t="str">
            <v>IMN2.1-40 T</v>
          </cell>
          <cell r="B4985" t="str">
            <v>Clavo IMN Roscado Ti 2.1mm-40mm</v>
          </cell>
          <cell r="C4985">
            <v>2325600</v>
          </cell>
          <cell r="D4985">
            <v>0</v>
          </cell>
          <cell r="E4985">
            <v>0</v>
          </cell>
          <cell r="F4985">
            <v>2325600</v>
          </cell>
          <cell r="H4985" t="str">
            <v>IMPLANTE</v>
          </cell>
          <cell r="I4985" t="str">
            <v>Pie y mano</v>
          </cell>
          <cell r="J4985" t="str">
            <v>Trimed</v>
          </cell>
        </row>
        <row r="4986">
          <cell r="A4986" t="str">
            <v>IMN1.8-45 T</v>
          </cell>
          <cell r="B4986" t="str">
            <v xml:space="preserve">Clavo IMN Roscado Ti 1.8mm-45mm </v>
          </cell>
          <cell r="C4986">
            <v>2325600</v>
          </cell>
          <cell r="D4986">
            <v>0</v>
          </cell>
          <cell r="E4986">
            <v>0</v>
          </cell>
          <cell r="F4986">
            <v>2325600</v>
          </cell>
          <cell r="H4986" t="str">
            <v>IMPLANTE</v>
          </cell>
          <cell r="I4986" t="str">
            <v>Pie y mano</v>
          </cell>
          <cell r="J4986" t="str">
            <v>Trimed</v>
          </cell>
        </row>
        <row r="4987">
          <cell r="A4987" t="str">
            <v>IMN1.8-40 T</v>
          </cell>
          <cell r="B4987" t="str">
            <v xml:space="preserve">Clavo IMN Roscado Ti 1.8mm-40mm </v>
          </cell>
          <cell r="C4987">
            <v>2325600</v>
          </cell>
          <cell r="D4987">
            <v>0</v>
          </cell>
          <cell r="E4987">
            <v>0</v>
          </cell>
          <cell r="F4987">
            <v>2325600</v>
          </cell>
          <cell r="H4987" t="str">
            <v>IMPLANTE</v>
          </cell>
          <cell r="I4987" t="str">
            <v>Pie y mano</v>
          </cell>
          <cell r="J4987" t="str">
            <v>Trimed</v>
          </cell>
        </row>
        <row r="4988">
          <cell r="A4988" t="str">
            <v>IMN1.8-35 T</v>
          </cell>
          <cell r="B4988" t="str">
            <v>Clavo IMN Roscado Ti 1.8mm-35mm</v>
          </cell>
          <cell r="C4988">
            <v>2325600</v>
          </cell>
          <cell r="D4988">
            <v>0</v>
          </cell>
          <cell r="E4988">
            <v>0</v>
          </cell>
          <cell r="F4988">
            <v>2325600</v>
          </cell>
          <cell r="H4988" t="str">
            <v>IMPLANTE</v>
          </cell>
          <cell r="I4988" t="str">
            <v>Pie y mano</v>
          </cell>
          <cell r="J4988" t="str">
            <v>Trimed</v>
          </cell>
        </row>
        <row r="4989">
          <cell r="A4989" t="str">
            <v>IMN1.8-30 T</v>
          </cell>
          <cell r="B4989" t="str">
            <v xml:space="preserve">Clavo IMN Roscado Ti 1.8mm-30mm </v>
          </cell>
          <cell r="C4989">
            <v>2325600</v>
          </cell>
          <cell r="D4989">
            <v>0</v>
          </cell>
          <cell r="E4989">
            <v>0</v>
          </cell>
          <cell r="F4989">
            <v>2325600</v>
          </cell>
          <cell r="H4989" t="str">
            <v>IMPLANTE</v>
          </cell>
          <cell r="I4989" t="str">
            <v>Pie y mano</v>
          </cell>
          <cell r="J4989" t="str">
            <v>Trimed</v>
          </cell>
        </row>
        <row r="4990">
          <cell r="A4990" t="str">
            <v>566.A.H</v>
          </cell>
          <cell r="B4990" t="str">
            <v>CLAVO DE SHANZ HIDROXIAPATITA 6.0/5.0</v>
          </cell>
          <cell r="C4990">
            <v>0</v>
          </cell>
          <cell r="D4990">
            <v>0</v>
          </cell>
          <cell r="E4990">
            <v>0</v>
          </cell>
          <cell r="F4990">
            <v>0</v>
          </cell>
          <cell r="H4990" t="str">
            <v>IMPLANTE</v>
          </cell>
          <cell r="I4990" t="str">
            <v>Osteosintesis y trauma</v>
          </cell>
          <cell r="J4990" t="str">
            <v>Orthopedics</v>
          </cell>
        </row>
        <row r="4991">
          <cell r="A4991" t="str">
            <v>8-1516</v>
          </cell>
          <cell r="B4991" t="str">
            <v>CLAVO DE SHANZ 6.0*200MM ROSCA 60MM</v>
          </cell>
          <cell r="C4991">
            <v>603000</v>
          </cell>
          <cell r="D4991">
            <v>0</v>
          </cell>
          <cell r="E4991">
            <v>0</v>
          </cell>
          <cell r="F4991">
            <v>603000</v>
          </cell>
          <cell r="H4991" t="str">
            <v>IMPLANTE</v>
          </cell>
          <cell r="I4991" t="str">
            <v>Osteosintesis y trauma</v>
          </cell>
          <cell r="J4991" t="str">
            <v>I.T.S Latin America</v>
          </cell>
        </row>
        <row r="4992">
          <cell r="A4992" t="str">
            <v>15-8429/22</v>
          </cell>
          <cell r="B4992" t="str">
            <v>CLAVO ARTRODESIS TIBIAL*210MM</v>
          </cell>
          <cell r="C4992">
            <v>17491600</v>
          </cell>
          <cell r="D4992">
            <v>0</v>
          </cell>
          <cell r="E4992">
            <v>0</v>
          </cell>
          <cell r="F4992">
            <v>17491600</v>
          </cell>
          <cell r="H4992" t="str">
            <v>IMPLANTE</v>
          </cell>
          <cell r="I4992" t="str">
            <v>Reemplazos articulares</v>
          </cell>
          <cell r="J4992" t="str">
            <v>Link</v>
          </cell>
        </row>
        <row r="4993">
          <cell r="A4993" t="str">
            <v>15-8429/21</v>
          </cell>
          <cell r="B4993" t="str">
            <v>CLAVO ARTRODESIS TIBIAL*170MM</v>
          </cell>
          <cell r="C4993">
            <v>17491600</v>
          </cell>
          <cell r="D4993">
            <v>0</v>
          </cell>
          <cell r="E4993">
            <v>0</v>
          </cell>
          <cell r="F4993">
            <v>17491600</v>
          </cell>
          <cell r="H4993" t="str">
            <v>IMPLANTE</v>
          </cell>
          <cell r="I4993" t="str">
            <v>Reemplazos articulares</v>
          </cell>
          <cell r="J4993" t="str">
            <v>Link</v>
          </cell>
        </row>
        <row r="4994">
          <cell r="A4994" t="str">
            <v>15-8431/22</v>
          </cell>
          <cell r="B4994" t="str">
            <v>CLAVO ARTRODESIS FEMORAL IZQUIERDO*220MM</v>
          </cell>
          <cell r="C4994">
            <v>14861700</v>
          </cell>
          <cell r="D4994">
            <v>0</v>
          </cell>
          <cell r="E4994">
            <v>0</v>
          </cell>
          <cell r="F4994">
            <v>14861700</v>
          </cell>
          <cell r="H4994" t="str">
            <v>IMPLANTE</v>
          </cell>
          <cell r="I4994" t="str">
            <v>Reemplazos articulares</v>
          </cell>
          <cell r="J4994" t="str">
            <v>Link</v>
          </cell>
        </row>
        <row r="4995">
          <cell r="A4995" t="str">
            <v>15-8431/22.</v>
          </cell>
          <cell r="B4995" t="str">
            <v>CLAVO ARTRODESIS FEMORAL IZQUIERDO*220MM</v>
          </cell>
          <cell r="C4995">
            <v>14861700</v>
          </cell>
          <cell r="D4995">
            <v>0</v>
          </cell>
          <cell r="E4995">
            <v>0</v>
          </cell>
          <cell r="F4995">
            <v>14861700</v>
          </cell>
          <cell r="H4995" t="str">
            <v>IMPLANTE</v>
          </cell>
          <cell r="I4995" t="str">
            <v>Reemplazos articulares</v>
          </cell>
          <cell r="J4995" t="str">
            <v>Link</v>
          </cell>
        </row>
        <row r="4996">
          <cell r="A4996" t="str">
            <v>15-8431/21</v>
          </cell>
          <cell r="B4996" t="str">
            <v>CLAVO ARTRODESIS FEMORAL IZQUIERDO*180MM</v>
          </cell>
          <cell r="C4996">
            <v>14861700</v>
          </cell>
          <cell r="D4996">
            <v>0</v>
          </cell>
          <cell r="E4996">
            <v>0</v>
          </cell>
          <cell r="F4996">
            <v>14861700</v>
          </cell>
          <cell r="H4996" t="str">
            <v>IMPLANTE</v>
          </cell>
          <cell r="I4996" t="str">
            <v>Reemplazos articulares</v>
          </cell>
          <cell r="J4996" t="str">
            <v>Link</v>
          </cell>
        </row>
        <row r="4997">
          <cell r="A4997" t="str">
            <v>15-8431/21.</v>
          </cell>
          <cell r="B4997" t="str">
            <v>CLAVO ARTRODESIS FEMORAL IZQUIERDO*180MM</v>
          </cell>
          <cell r="C4997">
            <v>14861700</v>
          </cell>
          <cell r="D4997">
            <v>0</v>
          </cell>
          <cell r="E4997">
            <v>0</v>
          </cell>
          <cell r="F4997">
            <v>14861700</v>
          </cell>
          <cell r="H4997" t="str">
            <v>IMPLANTE</v>
          </cell>
          <cell r="I4997" t="str">
            <v>Reemplazos articulares</v>
          </cell>
          <cell r="J4997" t="str">
            <v>Link</v>
          </cell>
        </row>
        <row r="4998">
          <cell r="A4998" t="str">
            <v>15-8430/22</v>
          </cell>
          <cell r="B4998" t="str">
            <v>CLAVO ARTRODESIS FEMORAL DERECHO*220MM</v>
          </cell>
          <cell r="C4998">
            <v>14861700</v>
          </cell>
          <cell r="D4998">
            <v>0</v>
          </cell>
          <cell r="E4998">
            <v>0</v>
          </cell>
          <cell r="F4998">
            <v>14861700</v>
          </cell>
          <cell r="H4998" t="str">
            <v>IMPLANTE</v>
          </cell>
          <cell r="I4998" t="str">
            <v>Reemplazos articulares</v>
          </cell>
          <cell r="J4998" t="str">
            <v>Link</v>
          </cell>
        </row>
        <row r="4999">
          <cell r="A4999" t="str">
            <v>15-8430/22.</v>
          </cell>
          <cell r="B4999" t="str">
            <v>CLAVO ARTRODESIS FEMORAL DERECHO*220MM</v>
          </cell>
          <cell r="C4999">
            <v>14861700</v>
          </cell>
          <cell r="D4999">
            <v>0</v>
          </cell>
          <cell r="E4999">
            <v>0</v>
          </cell>
          <cell r="F4999">
            <v>14861700</v>
          </cell>
          <cell r="H4999" t="str">
            <v>IMPLANTE</v>
          </cell>
          <cell r="I4999" t="str">
            <v>Reemplazos articulares</v>
          </cell>
          <cell r="J4999" t="str">
            <v>Link</v>
          </cell>
        </row>
        <row r="5000">
          <cell r="A5000" t="str">
            <v>15-8430/21</v>
          </cell>
          <cell r="B5000" t="str">
            <v>CLAVO ARTRODESIS FEMORAL DERECHO*180MM</v>
          </cell>
          <cell r="C5000">
            <v>14861700</v>
          </cell>
          <cell r="D5000">
            <v>0</v>
          </cell>
          <cell r="E5000">
            <v>0</v>
          </cell>
          <cell r="F5000">
            <v>14861700</v>
          </cell>
          <cell r="H5000" t="str">
            <v>IMPLANTE</v>
          </cell>
          <cell r="I5000" t="str">
            <v>Reemplazos articulares</v>
          </cell>
          <cell r="J5000" t="str">
            <v>Link</v>
          </cell>
        </row>
        <row r="5001">
          <cell r="A5001" t="str">
            <v>563.20.T</v>
          </cell>
          <cell r="B5001" t="str">
            <v>CLAMP TRANVERSAL EN T P/FIJADOR 563.20</v>
          </cell>
          <cell r="C5001">
            <v>0</v>
          </cell>
          <cell r="D5001">
            <v>0</v>
          </cell>
          <cell r="E5001">
            <v>0</v>
          </cell>
          <cell r="F5001">
            <v>0</v>
          </cell>
          <cell r="H5001" t="str">
            <v>IMPLANTE</v>
          </cell>
          <cell r="I5001" t="str">
            <v>Osteosintesis y trauma</v>
          </cell>
          <cell r="J5001" t="str">
            <v>Orthopedics</v>
          </cell>
        </row>
        <row r="5002">
          <cell r="A5002" t="str">
            <v>JGF244590</v>
          </cell>
          <cell r="B5002" t="str">
            <v>CLAMP DENTADO</v>
          </cell>
          <cell r="C5002">
            <v>0</v>
          </cell>
          <cell r="D5002">
            <v>0.19</v>
          </cell>
          <cell r="E5002">
            <v>0</v>
          </cell>
          <cell r="F5002">
            <v>0</v>
          </cell>
          <cell r="H5002" t="str">
            <v>IMPLANTE</v>
          </cell>
          <cell r="I5002" t="str">
            <v>Endoscopia de Columna</v>
          </cell>
          <cell r="J5002" t="str">
            <v>Joimax</v>
          </cell>
        </row>
        <row r="5003">
          <cell r="A5003" t="str">
            <v>2101-210630L0</v>
          </cell>
          <cell r="B5003" t="str">
            <v>CILINDRO EXTERNO 24X30MM 82-106 0°</v>
          </cell>
          <cell r="C5003">
            <v>7400000</v>
          </cell>
          <cell r="D5003">
            <v>0</v>
          </cell>
          <cell r="E5003">
            <v>0</v>
          </cell>
          <cell r="F5003">
            <v>7400000</v>
          </cell>
          <cell r="H5003" t="str">
            <v>IMPLANTE</v>
          </cell>
          <cell r="I5003" t="str">
            <v>Columna</v>
          </cell>
          <cell r="J5003" t="str">
            <v>K2m</v>
          </cell>
        </row>
        <row r="5004">
          <cell r="A5004" t="str">
            <v>2101-29030L0</v>
          </cell>
          <cell r="B5004" t="str">
            <v>CILINDRO EXTERNO 24X30MM 66-90 0°</v>
          </cell>
          <cell r="C5004">
            <v>7400000</v>
          </cell>
          <cell r="D5004">
            <v>0</v>
          </cell>
          <cell r="E5004">
            <v>0</v>
          </cell>
          <cell r="F5004">
            <v>7400000</v>
          </cell>
          <cell r="H5004" t="str">
            <v>IMPLANTE</v>
          </cell>
          <cell r="I5004" t="str">
            <v>Columna</v>
          </cell>
          <cell r="J5004" t="str">
            <v>K2m</v>
          </cell>
        </row>
        <row r="5005">
          <cell r="A5005" t="str">
            <v>2101-26230L0</v>
          </cell>
          <cell r="B5005" t="str">
            <v>CILINDRO EXTERNO 24X30mm 46-62 0°</v>
          </cell>
          <cell r="C5005">
            <v>7400000</v>
          </cell>
          <cell r="D5005">
            <v>0</v>
          </cell>
          <cell r="E5005">
            <v>0</v>
          </cell>
          <cell r="F5005">
            <v>7400000</v>
          </cell>
          <cell r="H5005" t="str">
            <v>IMPLANTE</v>
          </cell>
          <cell r="I5005" t="str">
            <v>Columna</v>
          </cell>
          <cell r="J5005" t="str">
            <v>K2m</v>
          </cell>
        </row>
        <row r="5006">
          <cell r="A5006" t="str">
            <v>2101-24230L0</v>
          </cell>
          <cell r="B5006" t="str">
            <v>CILINDRO EXTERNO 24X30mm 34-42 0°</v>
          </cell>
          <cell r="C5006">
            <v>7400000</v>
          </cell>
          <cell r="D5006">
            <v>0</v>
          </cell>
          <cell r="E5006">
            <v>0</v>
          </cell>
          <cell r="F5006">
            <v>7400000</v>
          </cell>
          <cell r="H5006" t="str">
            <v>IMPLANTE</v>
          </cell>
          <cell r="I5006" t="str">
            <v>Columna</v>
          </cell>
          <cell r="J5006" t="str">
            <v>K2m</v>
          </cell>
        </row>
        <row r="5007">
          <cell r="A5007" t="str">
            <v>2101-23830L0</v>
          </cell>
          <cell r="B5007" t="str">
            <v>CILINDRO EXTERNO 24X30mm 30-38 0°</v>
          </cell>
          <cell r="C5007">
            <v>7400000</v>
          </cell>
          <cell r="D5007">
            <v>0</v>
          </cell>
          <cell r="E5007">
            <v>0</v>
          </cell>
          <cell r="F5007">
            <v>7400000</v>
          </cell>
          <cell r="H5007" t="str">
            <v>IMPLANTE</v>
          </cell>
          <cell r="I5007" t="str">
            <v>Columna</v>
          </cell>
          <cell r="J5007" t="str">
            <v>K2m</v>
          </cell>
        </row>
        <row r="5008">
          <cell r="A5008" t="str">
            <v>2101-27425L0</v>
          </cell>
          <cell r="B5008" t="str">
            <v>CILINDRO EXTERNO 21X25MM 58-74 0°</v>
          </cell>
          <cell r="C5008">
            <v>7400000</v>
          </cell>
          <cell r="D5008">
            <v>0</v>
          </cell>
          <cell r="E5008">
            <v>0</v>
          </cell>
          <cell r="F5008">
            <v>7400000</v>
          </cell>
          <cell r="H5008" t="str">
            <v>IMPLANTE</v>
          </cell>
          <cell r="I5008" t="str">
            <v>Columna</v>
          </cell>
          <cell r="J5008" t="str">
            <v>K2m</v>
          </cell>
        </row>
        <row r="5009">
          <cell r="A5009" t="str">
            <v>2101-26225L0</v>
          </cell>
          <cell r="B5009" t="str">
            <v>CILINDRO EXTERNO 21X25mm 46-62 0°</v>
          </cell>
          <cell r="C5009">
            <v>7400000</v>
          </cell>
          <cell r="D5009">
            <v>0</v>
          </cell>
          <cell r="E5009">
            <v>0</v>
          </cell>
          <cell r="F5009">
            <v>7400000</v>
          </cell>
          <cell r="H5009" t="str">
            <v>IMPLANTE</v>
          </cell>
          <cell r="I5009" t="str">
            <v>Columna</v>
          </cell>
          <cell r="J5009" t="str">
            <v>K2m</v>
          </cell>
        </row>
        <row r="5010">
          <cell r="A5010" t="str">
            <v>2101-25025L0</v>
          </cell>
          <cell r="B5010" t="str">
            <v>CILINDRO EXTERNO 21X25MM 42-50 0°</v>
          </cell>
          <cell r="C5010">
            <v>7400000</v>
          </cell>
          <cell r="D5010">
            <v>0</v>
          </cell>
          <cell r="E5010">
            <v>0</v>
          </cell>
          <cell r="F5010">
            <v>7400000</v>
          </cell>
          <cell r="H5010" t="str">
            <v>IMPLANTE</v>
          </cell>
          <cell r="I5010" t="str">
            <v>Columna</v>
          </cell>
          <cell r="J5010" t="str">
            <v>K2m</v>
          </cell>
        </row>
        <row r="5011">
          <cell r="A5011" t="str">
            <v>2101-24625L0</v>
          </cell>
          <cell r="B5011" t="str">
            <v>CILINDRO EXTERNO 21X25MM 38-46 0°</v>
          </cell>
          <cell r="C5011">
            <v>7400000</v>
          </cell>
          <cell r="D5011">
            <v>0</v>
          </cell>
          <cell r="E5011">
            <v>0</v>
          </cell>
          <cell r="F5011">
            <v>7400000</v>
          </cell>
          <cell r="H5011" t="str">
            <v>IMPLANTE</v>
          </cell>
          <cell r="I5011" t="str">
            <v>Columna</v>
          </cell>
          <cell r="J5011" t="str">
            <v>K2m</v>
          </cell>
        </row>
        <row r="5012">
          <cell r="A5012" t="str">
            <v>2101-24225L0</v>
          </cell>
          <cell r="B5012" t="str">
            <v>CILINDRO EXTERNO 21X25mm 34-42 0°</v>
          </cell>
          <cell r="C5012">
            <v>7400000</v>
          </cell>
          <cell r="D5012">
            <v>0</v>
          </cell>
          <cell r="E5012">
            <v>0</v>
          </cell>
          <cell r="F5012">
            <v>7400000</v>
          </cell>
          <cell r="H5012" t="str">
            <v>IMPLANTE</v>
          </cell>
          <cell r="I5012" t="str">
            <v>Columna</v>
          </cell>
          <cell r="J5012" t="str">
            <v>K2m</v>
          </cell>
        </row>
        <row r="5013">
          <cell r="A5013" t="str">
            <v>2101-23825L0</v>
          </cell>
          <cell r="B5013" t="str">
            <v>CILINDRO EXTERNO 21X25MM 30-38 0°</v>
          </cell>
          <cell r="C5013">
            <v>7400000</v>
          </cell>
          <cell r="D5013">
            <v>0</v>
          </cell>
          <cell r="E5013">
            <v>0</v>
          </cell>
          <cell r="F5013">
            <v>7400000</v>
          </cell>
          <cell r="H5013" t="str">
            <v>IMPLANTE</v>
          </cell>
          <cell r="I5013" t="str">
            <v>Columna</v>
          </cell>
          <cell r="J5013" t="str">
            <v>K2m</v>
          </cell>
        </row>
        <row r="5014">
          <cell r="A5014" t="str">
            <v>2101-23225L0</v>
          </cell>
          <cell r="B5014" t="str">
            <v>CILINDRO EXTERNO 21X25mm 28-32 0°</v>
          </cell>
          <cell r="C5014">
            <v>7400000</v>
          </cell>
          <cell r="D5014">
            <v>0</v>
          </cell>
          <cell r="E5014">
            <v>0</v>
          </cell>
          <cell r="F5014">
            <v>7400000</v>
          </cell>
          <cell r="H5014" t="str">
            <v>IMPLANTE</v>
          </cell>
          <cell r="I5014" t="str">
            <v>Columna</v>
          </cell>
          <cell r="J5014" t="str">
            <v>K2m</v>
          </cell>
        </row>
        <row r="5015">
          <cell r="A5015" t="str">
            <v>2101-27422L0</v>
          </cell>
          <cell r="B5015" t="str">
            <v>CILINDRO EXTERNO 17X22mm 58-74 0°</v>
          </cell>
          <cell r="C5015">
            <v>7400000</v>
          </cell>
          <cell r="D5015">
            <v>0</v>
          </cell>
          <cell r="E5015">
            <v>0</v>
          </cell>
          <cell r="F5015">
            <v>7400000</v>
          </cell>
          <cell r="H5015" t="str">
            <v>IMPLANTE</v>
          </cell>
          <cell r="I5015" t="str">
            <v>Columna</v>
          </cell>
          <cell r="J5015" t="str">
            <v>K2m</v>
          </cell>
        </row>
        <row r="5016">
          <cell r="A5016" t="str">
            <v>2101-26222L0</v>
          </cell>
          <cell r="B5016" t="str">
            <v>CILINDRO EXTERNO 17X22mm 46-62 0°</v>
          </cell>
          <cell r="C5016">
            <v>7400000</v>
          </cell>
          <cell r="D5016">
            <v>0</v>
          </cell>
          <cell r="E5016">
            <v>0</v>
          </cell>
          <cell r="F5016">
            <v>7400000</v>
          </cell>
          <cell r="H5016" t="str">
            <v>IMPLANTE</v>
          </cell>
          <cell r="I5016" t="str">
            <v>Columna</v>
          </cell>
          <cell r="J5016" t="str">
            <v>K2m</v>
          </cell>
        </row>
        <row r="5017">
          <cell r="A5017" t="str">
            <v>2101-25022L0</v>
          </cell>
          <cell r="B5017" t="str">
            <v>CILINDRO EXTERNO 17X22mm 42-50 0°</v>
          </cell>
          <cell r="C5017">
            <v>7400000</v>
          </cell>
          <cell r="D5017">
            <v>0</v>
          </cell>
          <cell r="E5017">
            <v>0</v>
          </cell>
          <cell r="F5017">
            <v>7400000</v>
          </cell>
          <cell r="H5017" t="str">
            <v>IMPLANTE</v>
          </cell>
          <cell r="I5017" t="str">
            <v>Columna</v>
          </cell>
          <cell r="J5017" t="str">
            <v>K2m</v>
          </cell>
        </row>
        <row r="5018">
          <cell r="A5018" t="str">
            <v>2101-24622L0</v>
          </cell>
          <cell r="B5018" t="str">
            <v>CILINDRO EXTERNO 17X22mm 38-46 0°</v>
          </cell>
          <cell r="C5018">
            <v>7400000</v>
          </cell>
          <cell r="D5018">
            <v>0</v>
          </cell>
          <cell r="E5018">
            <v>0</v>
          </cell>
          <cell r="F5018">
            <v>7400000</v>
          </cell>
          <cell r="H5018" t="str">
            <v>IMPLANTE</v>
          </cell>
          <cell r="I5018" t="str">
            <v>Columna</v>
          </cell>
          <cell r="J5018" t="str">
            <v>K2m</v>
          </cell>
        </row>
        <row r="5019">
          <cell r="A5019" t="str">
            <v>2101-24222L0</v>
          </cell>
          <cell r="B5019" t="str">
            <v>CILINDRO EXTERNO 17X22mm 34-42 0°</v>
          </cell>
          <cell r="C5019">
            <v>7400000</v>
          </cell>
          <cell r="D5019">
            <v>0</v>
          </cell>
          <cell r="E5019">
            <v>0</v>
          </cell>
          <cell r="F5019">
            <v>7400000</v>
          </cell>
          <cell r="H5019" t="str">
            <v>IMPLANTE</v>
          </cell>
          <cell r="I5019" t="str">
            <v>Columna</v>
          </cell>
          <cell r="J5019" t="str">
            <v>K2m</v>
          </cell>
        </row>
        <row r="5020">
          <cell r="A5020" t="str">
            <v>2101-23822L0</v>
          </cell>
          <cell r="B5020" t="str">
            <v>CILINDRO EXTERNO 17X22mm 30-38 0°</v>
          </cell>
          <cell r="C5020">
            <v>7400000</v>
          </cell>
          <cell r="D5020">
            <v>0</v>
          </cell>
          <cell r="E5020">
            <v>0</v>
          </cell>
          <cell r="F5020">
            <v>7400000</v>
          </cell>
          <cell r="H5020" t="str">
            <v>IMPLANTE</v>
          </cell>
          <cell r="I5020" t="str">
            <v>Columna</v>
          </cell>
          <cell r="J5020" t="str">
            <v>K2m</v>
          </cell>
        </row>
        <row r="5021">
          <cell r="A5021" t="str">
            <v>2101-23222L0</v>
          </cell>
          <cell r="B5021" t="str">
            <v>CILINDRO EXTERNO 17X22mm 28-32 0°</v>
          </cell>
          <cell r="C5021">
            <v>7400000</v>
          </cell>
          <cell r="D5021">
            <v>0</v>
          </cell>
          <cell r="E5021">
            <v>0</v>
          </cell>
          <cell r="F5021">
            <v>7400000</v>
          </cell>
          <cell r="H5021" t="str">
            <v>IMPLANTE</v>
          </cell>
          <cell r="I5021" t="str">
            <v>Columna</v>
          </cell>
          <cell r="J5021" t="str">
            <v>K2m</v>
          </cell>
        </row>
        <row r="5022">
          <cell r="A5022" t="str">
            <v>2101-23022L0</v>
          </cell>
          <cell r="B5022" t="str">
            <v>CILINDRO EXTERNO 17X22mm 26-30 0°</v>
          </cell>
          <cell r="C5022">
            <v>7400000</v>
          </cell>
          <cell r="D5022">
            <v>0</v>
          </cell>
          <cell r="E5022">
            <v>0</v>
          </cell>
          <cell r="F5022">
            <v>7400000</v>
          </cell>
          <cell r="H5022" t="str">
            <v>IMPLANTE</v>
          </cell>
          <cell r="I5022" t="str">
            <v>Columna</v>
          </cell>
          <cell r="J5022" t="str">
            <v>K2m</v>
          </cell>
        </row>
        <row r="5023">
          <cell r="A5023" t="str">
            <v>0375-544-000</v>
          </cell>
          <cell r="B5023" t="str">
            <v>CHUCHILLA SHAVER AGGRESSVE PLUS 4.0MM</v>
          </cell>
          <cell r="C5023">
            <v>772800</v>
          </cell>
          <cell r="D5023">
            <v>0.19</v>
          </cell>
          <cell r="E5023">
            <v>146832</v>
          </cell>
          <cell r="F5023">
            <v>919632</v>
          </cell>
          <cell r="H5023" t="str">
            <v>IMPLANTE</v>
          </cell>
          <cell r="I5023" t="str">
            <v>Medicina deportiva</v>
          </cell>
          <cell r="J5023" t="str">
            <v>Stryker</v>
          </cell>
        </row>
        <row r="5024">
          <cell r="A5024" t="str">
            <v>09S-375544000</v>
          </cell>
          <cell r="B5024" t="str">
            <v>CHUCHILLA SHAVER AGGRESSVE PLUS 4.0MM</v>
          </cell>
          <cell r="C5024">
            <v>772800</v>
          </cell>
          <cell r="D5024">
            <v>0.19</v>
          </cell>
          <cell r="E5024">
            <v>146832</v>
          </cell>
          <cell r="F5024">
            <v>919632</v>
          </cell>
          <cell r="H5024" t="str">
            <v>IMPLANTE</v>
          </cell>
          <cell r="I5024" t="str">
            <v>Medicina deportiva</v>
          </cell>
          <cell r="J5024" t="str">
            <v>Stryker</v>
          </cell>
        </row>
        <row r="5025">
          <cell r="A5025" t="str">
            <v>2013-21936L30</v>
          </cell>
          <cell r="B5025" t="str">
            <v>CHESAPEAKE LUMBAR 28X36X19 30°</v>
          </cell>
          <cell r="C5025">
            <v>5300000</v>
          </cell>
          <cell r="D5025">
            <v>0</v>
          </cell>
          <cell r="E5025">
            <v>0</v>
          </cell>
          <cell r="F5025">
            <v>5300000</v>
          </cell>
          <cell r="H5025" t="str">
            <v>IMPLANTE</v>
          </cell>
          <cell r="I5025" t="str">
            <v>Columna</v>
          </cell>
          <cell r="J5025" t="str">
            <v>K2m</v>
          </cell>
        </row>
        <row r="5026">
          <cell r="A5026" t="str">
            <v>2013-21936L25</v>
          </cell>
          <cell r="B5026" t="str">
            <v>CHESAPEAKE LUMBAR 28X36X19 25°</v>
          </cell>
          <cell r="C5026">
            <v>5300000</v>
          </cell>
          <cell r="D5026">
            <v>0</v>
          </cell>
          <cell r="E5026">
            <v>0</v>
          </cell>
          <cell r="F5026">
            <v>5300000</v>
          </cell>
          <cell r="H5026" t="str">
            <v>IMPLANTE</v>
          </cell>
          <cell r="I5026" t="str">
            <v>Columna</v>
          </cell>
          <cell r="J5026" t="str">
            <v>K2m</v>
          </cell>
        </row>
        <row r="5027">
          <cell r="A5027" t="str">
            <v>2013-21936L20</v>
          </cell>
          <cell r="B5027" t="str">
            <v>CHESAPEAKE LUMBAR 28X36X19 20°</v>
          </cell>
          <cell r="C5027">
            <v>5300000</v>
          </cell>
          <cell r="D5027">
            <v>0</v>
          </cell>
          <cell r="E5027">
            <v>0</v>
          </cell>
          <cell r="F5027">
            <v>5300000</v>
          </cell>
          <cell r="H5027" t="str">
            <v>IMPLANTE</v>
          </cell>
          <cell r="I5027" t="str">
            <v>Columna</v>
          </cell>
          <cell r="J5027" t="str">
            <v>K2m</v>
          </cell>
        </row>
        <row r="5028">
          <cell r="A5028" t="str">
            <v>2013-21736L30</v>
          </cell>
          <cell r="B5028" t="str">
            <v>CHESAPEAKE LUMBAR 28X36X17 30°</v>
          </cell>
          <cell r="C5028">
            <v>5300000</v>
          </cell>
          <cell r="D5028">
            <v>0</v>
          </cell>
          <cell r="E5028">
            <v>0</v>
          </cell>
          <cell r="F5028">
            <v>5300000</v>
          </cell>
          <cell r="H5028" t="str">
            <v>IMPLANTE</v>
          </cell>
          <cell r="I5028" t="str">
            <v>Columna</v>
          </cell>
          <cell r="J5028" t="str">
            <v>K2m</v>
          </cell>
        </row>
        <row r="5029">
          <cell r="A5029" t="str">
            <v>2013-21736L25</v>
          </cell>
          <cell r="B5029" t="str">
            <v>CHESAPEAKE LUMBAR 28X36X17 25°</v>
          </cell>
          <cell r="C5029">
            <v>5300000</v>
          </cell>
          <cell r="D5029">
            <v>0</v>
          </cell>
          <cell r="E5029">
            <v>0</v>
          </cell>
          <cell r="F5029">
            <v>5300000</v>
          </cell>
          <cell r="H5029" t="str">
            <v>IMPLANTE</v>
          </cell>
          <cell r="I5029" t="str">
            <v>Columna</v>
          </cell>
          <cell r="J5029" t="str">
            <v>K2m</v>
          </cell>
        </row>
        <row r="5030">
          <cell r="A5030" t="str">
            <v>2013-21736L20</v>
          </cell>
          <cell r="B5030" t="str">
            <v>CHESAPEAKE LUMBAR 28X36X17 20°</v>
          </cell>
          <cell r="C5030">
            <v>5300000</v>
          </cell>
          <cell r="D5030">
            <v>0</v>
          </cell>
          <cell r="E5030">
            <v>0</v>
          </cell>
          <cell r="F5030">
            <v>5300000</v>
          </cell>
          <cell r="H5030" t="str">
            <v>IMPLANTE</v>
          </cell>
          <cell r="I5030" t="str">
            <v>Columna</v>
          </cell>
          <cell r="J5030" t="str">
            <v>K2m</v>
          </cell>
        </row>
        <row r="5031">
          <cell r="A5031" t="str">
            <v>2013-21536L5</v>
          </cell>
          <cell r="B5031" t="str">
            <v>CHESAPEAKE LUMBAR 28X36X15MM 5°</v>
          </cell>
          <cell r="C5031">
            <v>5300000</v>
          </cell>
          <cell r="D5031">
            <v>0</v>
          </cell>
          <cell r="E5031">
            <v>0</v>
          </cell>
          <cell r="F5031">
            <v>5300000</v>
          </cell>
          <cell r="H5031" t="str">
            <v>IMPLANTE</v>
          </cell>
          <cell r="I5031" t="str">
            <v>Columna</v>
          </cell>
          <cell r="J5031" t="str">
            <v>K2m</v>
          </cell>
        </row>
        <row r="5032">
          <cell r="A5032" t="str">
            <v>2013-21536L15</v>
          </cell>
          <cell r="B5032" t="str">
            <v>CHESAPEAKE LUMBAR 28X36X15MM 15°</v>
          </cell>
          <cell r="C5032">
            <v>5300000</v>
          </cell>
          <cell r="D5032">
            <v>0</v>
          </cell>
          <cell r="E5032">
            <v>0</v>
          </cell>
          <cell r="F5032">
            <v>5300000</v>
          </cell>
          <cell r="H5032" t="str">
            <v>IMPLANTE</v>
          </cell>
          <cell r="I5032" t="str">
            <v>Columna</v>
          </cell>
          <cell r="J5032" t="str">
            <v>K2m</v>
          </cell>
        </row>
        <row r="5033">
          <cell r="A5033" t="str">
            <v>2013-21536L10</v>
          </cell>
          <cell r="B5033" t="str">
            <v>CHESAPEAKE LUMBAR 28X36X15MM 10°</v>
          </cell>
          <cell r="C5033">
            <v>5300000</v>
          </cell>
          <cell r="D5033">
            <v>0</v>
          </cell>
          <cell r="E5033">
            <v>0</v>
          </cell>
          <cell r="F5033">
            <v>5300000</v>
          </cell>
          <cell r="H5033" t="str">
            <v>IMPLANTE</v>
          </cell>
          <cell r="I5033" t="str">
            <v>Columna</v>
          </cell>
          <cell r="J5033" t="str">
            <v>K2m</v>
          </cell>
        </row>
        <row r="5034">
          <cell r="A5034" t="str">
            <v>2013-21536L25</v>
          </cell>
          <cell r="B5034" t="str">
            <v>CHESAPEAKE LUMBAR 28X36X15 25°</v>
          </cell>
          <cell r="C5034">
            <v>5300000</v>
          </cell>
          <cell r="D5034">
            <v>0</v>
          </cell>
          <cell r="E5034">
            <v>0</v>
          </cell>
          <cell r="F5034">
            <v>5300000</v>
          </cell>
          <cell r="H5034" t="str">
            <v>IMPLANTE</v>
          </cell>
          <cell r="I5034" t="str">
            <v>Columna</v>
          </cell>
          <cell r="J5034" t="str">
            <v>K2m</v>
          </cell>
        </row>
        <row r="5035">
          <cell r="A5035" t="str">
            <v>2013-21536L20</v>
          </cell>
          <cell r="B5035" t="str">
            <v>CHESAPEAKE LUMBAR 28X36X15 20°</v>
          </cell>
          <cell r="C5035">
            <v>5300000</v>
          </cell>
          <cell r="D5035">
            <v>0</v>
          </cell>
          <cell r="E5035">
            <v>0</v>
          </cell>
          <cell r="F5035">
            <v>5300000</v>
          </cell>
          <cell r="H5035" t="str">
            <v>IMPLANTE</v>
          </cell>
          <cell r="I5035" t="str">
            <v>Columna</v>
          </cell>
          <cell r="J5035" t="str">
            <v>K2m</v>
          </cell>
        </row>
        <row r="5036">
          <cell r="A5036" t="str">
            <v>2013-21336L5</v>
          </cell>
          <cell r="B5036" t="str">
            <v>CHESAPEAKE LUMBAR 28X36X13MM 5°</v>
          </cell>
          <cell r="C5036">
            <v>5300000</v>
          </cell>
          <cell r="D5036">
            <v>0</v>
          </cell>
          <cell r="E5036">
            <v>0</v>
          </cell>
          <cell r="F5036">
            <v>5300000</v>
          </cell>
          <cell r="H5036" t="str">
            <v>IMPLANTE</v>
          </cell>
          <cell r="I5036" t="str">
            <v>Columna</v>
          </cell>
          <cell r="J5036" t="str">
            <v>K2m</v>
          </cell>
        </row>
        <row r="5037">
          <cell r="A5037" t="str">
            <v>2013-21336L15</v>
          </cell>
          <cell r="B5037" t="str">
            <v>CHESAPEAKE LUMBAR 28X36X13MM 15°</v>
          </cell>
          <cell r="C5037">
            <v>5300000</v>
          </cell>
          <cell r="D5037">
            <v>0</v>
          </cell>
          <cell r="E5037">
            <v>0</v>
          </cell>
          <cell r="F5037">
            <v>5300000</v>
          </cell>
          <cell r="H5037" t="str">
            <v>IMPLANTE</v>
          </cell>
          <cell r="I5037" t="str">
            <v>Columna</v>
          </cell>
          <cell r="J5037" t="str">
            <v>K2m</v>
          </cell>
        </row>
        <row r="5038">
          <cell r="A5038" t="str">
            <v>2013-21336L10</v>
          </cell>
          <cell r="B5038" t="str">
            <v>CHESAPEAKE LUMBAR 28X36X13MM 10°</v>
          </cell>
          <cell r="C5038">
            <v>5300000</v>
          </cell>
          <cell r="D5038">
            <v>0</v>
          </cell>
          <cell r="E5038">
            <v>0</v>
          </cell>
          <cell r="F5038">
            <v>5300000</v>
          </cell>
          <cell r="H5038" t="str">
            <v>IMPLANTE</v>
          </cell>
          <cell r="I5038" t="str">
            <v>Columna</v>
          </cell>
          <cell r="J5038" t="str">
            <v>K2m</v>
          </cell>
        </row>
        <row r="5039">
          <cell r="A5039" t="str">
            <v>2013-21336L20</v>
          </cell>
          <cell r="B5039" t="str">
            <v>CHESAPEAKE LUMBAR 28X36X13 20°</v>
          </cell>
          <cell r="C5039">
            <v>5300000</v>
          </cell>
          <cell r="D5039">
            <v>0</v>
          </cell>
          <cell r="E5039">
            <v>0</v>
          </cell>
          <cell r="F5039">
            <v>5300000</v>
          </cell>
          <cell r="H5039" t="str">
            <v>IMPLANTE</v>
          </cell>
          <cell r="I5039" t="str">
            <v>Columna</v>
          </cell>
          <cell r="J5039" t="str">
            <v>K2m</v>
          </cell>
        </row>
        <row r="5040">
          <cell r="A5040" t="str">
            <v>2013-21136L5</v>
          </cell>
          <cell r="B5040" t="str">
            <v>CHESAPEAKE LUMBAR 28X36X11MM 5°</v>
          </cell>
          <cell r="C5040">
            <v>5300000</v>
          </cell>
          <cell r="D5040">
            <v>0</v>
          </cell>
          <cell r="E5040">
            <v>0</v>
          </cell>
          <cell r="F5040">
            <v>5300000</v>
          </cell>
          <cell r="H5040" t="str">
            <v>IMPLANTE</v>
          </cell>
          <cell r="I5040" t="str">
            <v>Columna</v>
          </cell>
          <cell r="J5040" t="str">
            <v>K2m</v>
          </cell>
        </row>
        <row r="5041">
          <cell r="A5041" t="str">
            <v>2013-21136L15</v>
          </cell>
          <cell r="B5041" t="str">
            <v>CHESAPEAKE LUMBAR 28X36X11MM 15°</v>
          </cell>
          <cell r="C5041">
            <v>5300000</v>
          </cell>
          <cell r="D5041">
            <v>0</v>
          </cell>
          <cell r="E5041">
            <v>0</v>
          </cell>
          <cell r="F5041">
            <v>5300000</v>
          </cell>
          <cell r="H5041" t="str">
            <v>IMPLANTE</v>
          </cell>
          <cell r="I5041" t="str">
            <v>Columna</v>
          </cell>
          <cell r="J5041" t="str">
            <v>K2m</v>
          </cell>
        </row>
        <row r="5042">
          <cell r="A5042" t="str">
            <v>2013-21136L10</v>
          </cell>
          <cell r="B5042" t="str">
            <v>CHESAPEAKE LUMBAR 28X36X11MM 10°</v>
          </cell>
          <cell r="C5042">
            <v>5300000</v>
          </cell>
          <cell r="D5042">
            <v>0</v>
          </cell>
          <cell r="E5042">
            <v>0</v>
          </cell>
          <cell r="F5042">
            <v>5300000</v>
          </cell>
          <cell r="H5042" t="str">
            <v>IMPLANTE</v>
          </cell>
          <cell r="I5042" t="str">
            <v>Columna</v>
          </cell>
          <cell r="J5042" t="str">
            <v>K2m</v>
          </cell>
        </row>
        <row r="5043">
          <cell r="A5043" t="str">
            <v>2013-21930L30</v>
          </cell>
          <cell r="B5043" t="str">
            <v>CHESAPEAKE LUMBAR 24X30X19 30°</v>
          </cell>
          <cell r="C5043">
            <v>5300000</v>
          </cell>
          <cell r="D5043">
            <v>0</v>
          </cell>
          <cell r="E5043">
            <v>0</v>
          </cell>
          <cell r="F5043">
            <v>5300000</v>
          </cell>
          <cell r="H5043" t="str">
            <v>IMPLANTE</v>
          </cell>
          <cell r="I5043" t="str">
            <v>Columna</v>
          </cell>
          <cell r="J5043" t="str">
            <v>K2m</v>
          </cell>
        </row>
        <row r="5044">
          <cell r="A5044" t="str">
            <v>2013-21930L25</v>
          </cell>
          <cell r="B5044" t="str">
            <v>CHESAPEAKE LUMBAR 24X30X19 25°</v>
          </cell>
          <cell r="C5044">
            <v>5300000</v>
          </cell>
          <cell r="D5044">
            <v>0</v>
          </cell>
          <cell r="E5044">
            <v>0</v>
          </cell>
          <cell r="F5044">
            <v>5300000</v>
          </cell>
          <cell r="H5044" t="str">
            <v>IMPLANTE</v>
          </cell>
          <cell r="I5044" t="str">
            <v>Columna</v>
          </cell>
          <cell r="J5044" t="str">
            <v>K2m</v>
          </cell>
        </row>
        <row r="5045">
          <cell r="A5045" t="str">
            <v>2013-21930L20</v>
          </cell>
          <cell r="B5045" t="str">
            <v>CHESAPEAKE LUMBAR 24X30X19 20°</v>
          </cell>
          <cell r="C5045">
            <v>5300000</v>
          </cell>
          <cell r="D5045">
            <v>0</v>
          </cell>
          <cell r="E5045">
            <v>0</v>
          </cell>
          <cell r="F5045">
            <v>5300000</v>
          </cell>
          <cell r="H5045" t="str">
            <v>IMPLANTE</v>
          </cell>
          <cell r="I5045" t="str">
            <v>Columna</v>
          </cell>
          <cell r="J5045" t="str">
            <v>K2m</v>
          </cell>
        </row>
        <row r="5046">
          <cell r="A5046" t="str">
            <v>2013-21730L30</v>
          </cell>
          <cell r="B5046" t="str">
            <v>CHESAPEAKE LUMBAR 24X30X17 30°</v>
          </cell>
          <cell r="C5046">
            <v>5300000</v>
          </cell>
          <cell r="D5046">
            <v>0</v>
          </cell>
          <cell r="E5046">
            <v>0</v>
          </cell>
          <cell r="F5046">
            <v>5300000</v>
          </cell>
          <cell r="H5046" t="str">
            <v>IMPLANTE</v>
          </cell>
          <cell r="I5046" t="str">
            <v>Columna</v>
          </cell>
          <cell r="J5046" t="str">
            <v>K2m</v>
          </cell>
        </row>
        <row r="5047">
          <cell r="A5047" t="str">
            <v>2013-21730L25</v>
          </cell>
          <cell r="B5047" t="str">
            <v>CHESAPEAKE LUMBAR 24X30X17 25°</v>
          </cell>
          <cell r="C5047">
            <v>5300000</v>
          </cell>
          <cell r="D5047">
            <v>0</v>
          </cell>
          <cell r="E5047">
            <v>0</v>
          </cell>
          <cell r="F5047">
            <v>5300000</v>
          </cell>
          <cell r="H5047" t="str">
            <v>IMPLANTE</v>
          </cell>
          <cell r="I5047" t="str">
            <v>Columna</v>
          </cell>
          <cell r="J5047" t="str">
            <v>K2m</v>
          </cell>
        </row>
        <row r="5048">
          <cell r="A5048" t="str">
            <v>2013-21730L20</v>
          </cell>
          <cell r="B5048" t="str">
            <v>CHESAPEAKE LUMBAR 24X30X17 20°</v>
          </cell>
          <cell r="C5048">
            <v>5300000</v>
          </cell>
          <cell r="D5048">
            <v>0</v>
          </cell>
          <cell r="E5048">
            <v>0</v>
          </cell>
          <cell r="F5048">
            <v>5300000</v>
          </cell>
          <cell r="H5048" t="str">
            <v>IMPLANTE</v>
          </cell>
          <cell r="I5048" t="str">
            <v>Columna</v>
          </cell>
          <cell r="J5048" t="str">
            <v>K2m</v>
          </cell>
        </row>
        <row r="5049">
          <cell r="A5049" t="str">
            <v>2013-21530L5</v>
          </cell>
          <cell r="B5049" t="str">
            <v>CHESAPEAKE LUMBAR 24X30X15MM 5°</v>
          </cell>
          <cell r="C5049">
            <v>5300000</v>
          </cell>
          <cell r="D5049">
            <v>0</v>
          </cell>
          <cell r="E5049">
            <v>0</v>
          </cell>
          <cell r="F5049">
            <v>5300000</v>
          </cell>
          <cell r="H5049" t="str">
            <v>IMPLANTE</v>
          </cell>
          <cell r="I5049" t="str">
            <v>Columna</v>
          </cell>
          <cell r="J5049" t="str">
            <v>K2m</v>
          </cell>
        </row>
        <row r="5050">
          <cell r="A5050" t="str">
            <v>2013-21530L15</v>
          </cell>
          <cell r="B5050" t="str">
            <v>CHESAPEAKE LUMBAR 24X30X15MM 15°</v>
          </cell>
          <cell r="C5050">
            <v>5300000</v>
          </cell>
          <cell r="D5050">
            <v>0</v>
          </cell>
          <cell r="E5050">
            <v>0</v>
          </cell>
          <cell r="F5050">
            <v>5300000</v>
          </cell>
          <cell r="H5050" t="str">
            <v>IMPLANTE</v>
          </cell>
          <cell r="I5050" t="str">
            <v>Columna</v>
          </cell>
          <cell r="J5050" t="str">
            <v>K2m</v>
          </cell>
        </row>
        <row r="5051">
          <cell r="A5051" t="str">
            <v>2013-21530L10</v>
          </cell>
          <cell r="B5051" t="str">
            <v>CHESAPEAKE LUMBAR 24X30X15MM 10°</v>
          </cell>
          <cell r="C5051">
            <v>5300000</v>
          </cell>
          <cell r="D5051">
            <v>0</v>
          </cell>
          <cell r="E5051">
            <v>0</v>
          </cell>
          <cell r="F5051">
            <v>5300000</v>
          </cell>
          <cell r="H5051" t="str">
            <v>IMPLANTE</v>
          </cell>
          <cell r="I5051" t="str">
            <v>Columna</v>
          </cell>
          <cell r="J5051" t="str">
            <v>K2m</v>
          </cell>
        </row>
        <row r="5052">
          <cell r="A5052" t="str">
            <v>2013-21530L30</v>
          </cell>
          <cell r="B5052" t="str">
            <v>CHESAPEAKE LUMBAR 24X30X15 30°</v>
          </cell>
          <cell r="C5052">
            <v>5300000</v>
          </cell>
          <cell r="D5052">
            <v>0</v>
          </cell>
          <cell r="E5052">
            <v>0</v>
          </cell>
          <cell r="F5052">
            <v>5300000</v>
          </cell>
          <cell r="H5052" t="str">
            <v>IMPLANTE</v>
          </cell>
          <cell r="I5052" t="str">
            <v>Columna</v>
          </cell>
          <cell r="J5052" t="str">
            <v>K2m</v>
          </cell>
        </row>
        <row r="5053">
          <cell r="A5053" t="str">
            <v>2013-21530L25</v>
          </cell>
          <cell r="B5053" t="str">
            <v>CHESAPEAKE LUMBAR 24X30X15 25°</v>
          </cell>
          <cell r="C5053">
            <v>5300000</v>
          </cell>
          <cell r="D5053">
            <v>0</v>
          </cell>
          <cell r="E5053">
            <v>0</v>
          </cell>
          <cell r="F5053">
            <v>5300000</v>
          </cell>
          <cell r="H5053" t="str">
            <v>IMPLANTE</v>
          </cell>
          <cell r="I5053" t="str">
            <v>Columna</v>
          </cell>
          <cell r="J5053" t="str">
            <v>K2m</v>
          </cell>
        </row>
        <row r="5054">
          <cell r="A5054" t="str">
            <v>2013-21530L20</v>
          </cell>
          <cell r="B5054" t="str">
            <v>CHESAPEAKE LUMBAR 24X30X15 20°</v>
          </cell>
          <cell r="C5054">
            <v>5300000</v>
          </cell>
          <cell r="D5054">
            <v>0</v>
          </cell>
          <cell r="E5054">
            <v>0</v>
          </cell>
          <cell r="F5054">
            <v>5300000</v>
          </cell>
          <cell r="H5054" t="str">
            <v>IMPLANTE</v>
          </cell>
          <cell r="I5054" t="str">
            <v>Columna</v>
          </cell>
          <cell r="J5054" t="str">
            <v>K2m</v>
          </cell>
        </row>
        <row r="5055">
          <cell r="A5055" t="str">
            <v>2013-21330L5</v>
          </cell>
          <cell r="B5055" t="str">
            <v>CHESAPEAKE LUMBAR 24X30X13MM 5°</v>
          </cell>
          <cell r="C5055">
            <v>5300000</v>
          </cell>
          <cell r="D5055">
            <v>0</v>
          </cell>
          <cell r="E5055">
            <v>0</v>
          </cell>
          <cell r="F5055">
            <v>5300000</v>
          </cell>
          <cell r="H5055" t="str">
            <v>IMPLANTE</v>
          </cell>
          <cell r="I5055" t="str">
            <v>Columna</v>
          </cell>
          <cell r="J5055" t="str">
            <v>K2m</v>
          </cell>
        </row>
        <row r="5056">
          <cell r="A5056" t="str">
            <v>2013-21330L15</v>
          </cell>
          <cell r="B5056" t="str">
            <v>CHESAPEAKE LUMBAR 24X30X13MM 15°</v>
          </cell>
          <cell r="C5056">
            <v>5300000</v>
          </cell>
          <cell r="D5056">
            <v>0</v>
          </cell>
          <cell r="E5056">
            <v>0</v>
          </cell>
          <cell r="F5056">
            <v>5300000</v>
          </cell>
          <cell r="H5056" t="str">
            <v>IMPLANTE</v>
          </cell>
          <cell r="I5056" t="str">
            <v>Columna</v>
          </cell>
          <cell r="J5056" t="str">
            <v>K2m</v>
          </cell>
        </row>
        <row r="5057">
          <cell r="A5057" t="str">
            <v>2013-21330L10</v>
          </cell>
          <cell r="B5057" t="str">
            <v>CHESAPEAKE LUMBAR 24X30X13MM 10°</v>
          </cell>
          <cell r="C5057">
            <v>5300000</v>
          </cell>
          <cell r="D5057">
            <v>0</v>
          </cell>
          <cell r="E5057">
            <v>0</v>
          </cell>
          <cell r="F5057">
            <v>5300000</v>
          </cell>
          <cell r="H5057" t="str">
            <v>IMPLANTE</v>
          </cell>
          <cell r="I5057" t="str">
            <v>Columna</v>
          </cell>
          <cell r="J5057" t="str">
            <v>K2m</v>
          </cell>
        </row>
        <row r="5058">
          <cell r="A5058" t="str">
            <v>2013-21330L25</v>
          </cell>
          <cell r="B5058" t="str">
            <v>CHESAPEAKE LUMBAR 24X30X13 25°</v>
          </cell>
          <cell r="C5058">
            <v>5300000</v>
          </cell>
          <cell r="D5058">
            <v>0</v>
          </cell>
          <cell r="E5058">
            <v>0</v>
          </cell>
          <cell r="F5058">
            <v>5300000</v>
          </cell>
          <cell r="H5058" t="str">
            <v>IMPLANTE</v>
          </cell>
          <cell r="I5058" t="str">
            <v>Columna</v>
          </cell>
          <cell r="J5058" t="str">
            <v>K2m</v>
          </cell>
        </row>
        <row r="5059">
          <cell r="A5059" t="str">
            <v>2013-21330L20</v>
          </cell>
          <cell r="B5059" t="str">
            <v>CHESAPEAKE LUMBAR 24X30X13 20°</v>
          </cell>
          <cell r="C5059">
            <v>5300000</v>
          </cell>
          <cell r="D5059">
            <v>0</v>
          </cell>
          <cell r="E5059">
            <v>0</v>
          </cell>
          <cell r="F5059">
            <v>5300000</v>
          </cell>
          <cell r="H5059" t="str">
            <v>IMPLANTE</v>
          </cell>
          <cell r="I5059" t="str">
            <v>Columna</v>
          </cell>
          <cell r="J5059" t="str">
            <v>K2m</v>
          </cell>
        </row>
        <row r="5060">
          <cell r="A5060" t="str">
            <v>2013-21130L5</v>
          </cell>
          <cell r="B5060" t="str">
            <v>CHESAPEAKE LUMBAR 24X30X11MM 5°</v>
          </cell>
          <cell r="C5060">
            <v>5300000</v>
          </cell>
          <cell r="D5060">
            <v>0</v>
          </cell>
          <cell r="E5060">
            <v>0</v>
          </cell>
          <cell r="F5060">
            <v>5300000</v>
          </cell>
          <cell r="H5060" t="str">
            <v>IMPLANTE</v>
          </cell>
          <cell r="I5060" t="str">
            <v>Columna</v>
          </cell>
          <cell r="J5060" t="str">
            <v>K2m</v>
          </cell>
        </row>
        <row r="5061">
          <cell r="A5061" t="str">
            <v>2013-21130L15</v>
          </cell>
          <cell r="B5061" t="str">
            <v>CHESAPEAKE LUMBAR 24X30X11MM 15°</v>
          </cell>
          <cell r="C5061">
            <v>5300000</v>
          </cell>
          <cell r="D5061">
            <v>0</v>
          </cell>
          <cell r="E5061">
            <v>0</v>
          </cell>
          <cell r="F5061">
            <v>5300000</v>
          </cell>
          <cell r="H5061" t="str">
            <v>IMPLANTE</v>
          </cell>
          <cell r="I5061" t="str">
            <v>Columna</v>
          </cell>
          <cell r="J5061" t="str">
            <v>Stryker</v>
          </cell>
        </row>
        <row r="5062">
          <cell r="A5062" t="str">
            <v>2013-21130L10</v>
          </cell>
          <cell r="B5062" t="str">
            <v>CHESAPEAKE LUMBAR 24X30X11MM 10°</v>
          </cell>
          <cell r="C5062">
            <v>5300000</v>
          </cell>
          <cell r="D5062">
            <v>0</v>
          </cell>
          <cell r="E5062">
            <v>0</v>
          </cell>
          <cell r="F5062">
            <v>5300000</v>
          </cell>
          <cell r="H5062" t="str">
            <v>IMPLANTE</v>
          </cell>
          <cell r="I5062" t="str">
            <v>Columna</v>
          </cell>
          <cell r="J5062" t="str">
            <v>K2m</v>
          </cell>
        </row>
        <row r="5063">
          <cell r="A5063" t="str">
            <v>2013-21130L20</v>
          </cell>
          <cell r="B5063" t="str">
            <v>CHESAPEAKE LUMBAR 24X30X11 20°</v>
          </cell>
          <cell r="C5063">
            <v>5300000</v>
          </cell>
          <cell r="D5063">
            <v>0</v>
          </cell>
          <cell r="E5063">
            <v>0</v>
          </cell>
          <cell r="F5063">
            <v>5300000</v>
          </cell>
          <cell r="H5063" t="str">
            <v>IMPLANTE</v>
          </cell>
          <cell r="I5063" t="str">
            <v>Columna</v>
          </cell>
          <cell r="J5063" t="str">
            <v>K2m</v>
          </cell>
        </row>
        <row r="5064">
          <cell r="A5064" t="str">
            <v>3608-209133W</v>
          </cell>
          <cell r="B5064" t="str">
            <v>CHESAPEAKE CERVICAL 13*18*(9MM)</v>
          </cell>
          <cell r="C5064">
            <v>3257900</v>
          </cell>
          <cell r="D5064">
            <v>0</v>
          </cell>
          <cell r="E5064">
            <v>0</v>
          </cell>
          <cell r="F5064">
            <v>3257900</v>
          </cell>
          <cell r="H5064" t="str">
            <v>IMPLANTE</v>
          </cell>
          <cell r="I5064" t="str">
            <v>Columna</v>
          </cell>
          <cell r="J5064" t="str">
            <v>K2m</v>
          </cell>
        </row>
        <row r="5065">
          <cell r="A5065" t="str">
            <v>3608-208133W</v>
          </cell>
          <cell r="B5065" t="str">
            <v>CHESAPEAKE CERVICAL 13*18*(8MM)</v>
          </cell>
          <cell r="C5065">
            <v>3257900</v>
          </cell>
          <cell r="D5065">
            <v>0</v>
          </cell>
          <cell r="E5065">
            <v>0</v>
          </cell>
          <cell r="F5065">
            <v>3257900</v>
          </cell>
          <cell r="H5065" t="str">
            <v>IMPLANTE</v>
          </cell>
          <cell r="I5065" t="str">
            <v>Columna</v>
          </cell>
          <cell r="J5065" t="str">
            <v>K2m</v>
          </cell>
        </row>
        <row r="5066">
          <cell r="A5066" t="str">
            <v>3608-207133W</v>
          </cell>
          <cell r="B5066" t="str">
            <v>CHESAPEAKE CERVICAL 13*18*(7MM)</v>
          </cell>
          <cell r="C5066">
            <v>3257900</v>
          </cell>
          <cell r="D5066">
            <v>0</v>
          </cell>
          <cell r="E5066">
            <v>0</v>
          </cell>
          <cell r="F5066">
            <v>3257900</v>
          </cell>
          <cell r="H5066" t="str">
            <v>IMPLANTE</v>
          </cell>
          <cell r="I5066" t="str">
            <v>Columna</v>
          </cell>
          <cell r="J5066" t="str">
            <v>K2m</v>
          </cell>
        </row>
        <row r="5067">
          <cell r="A5067" t="str">
            <v>3608-206133W</v>
          </cell>
          <cell r="B5067" t="str">
            <v>CHESAPEAKE CERVICAL 13*18*(6MM)</v>
          </cell>
          <cell r="C5067">
            <v>3257900</v>
          </cell>
          <cell r="D5067">
            <v>0</v>
          </cell>
          <cell r="E5067">
            <v>0</v>
          </cell>
          <cell r="F5067">
            <v>3257900</v>
          </cell>
          <cell r="H5067" t="str">
            <v>IMPLANTE</v>
          </cell>
          <cell r="I5067" t="str">
            <v>Columna</v>
          </cell>
          <cell r="J5067" t="str">
            <v>K2m</v>
          </cell>
        </row>
        <row r="5068">
          <cell r="A5068" t="str">
            <v>3608-205133W</v>
          </cell>
          <cell r="B5068" t="str">
            <v>CHESAPEAKE CERVICAL 13*18*(5MM)</v>
          </cell>
          <cell r="C5068">
            <v>3257900</v>
          </cell>
          <cell r="D5068">
            <v>0</v>
          </cell>
          <cell r="E5068">
            <v>0</v>
          </cell>
          <cell r="F5068">
            <v>3257900</v>
          </cell>
          <cell r="H5068" t="str">
            <v>IMPLANTE</v>
          </cell>
          <cell r="I5068" t="str">
            <v>Columna</v>
          </cell>
          <cell r="J5068" t="str">
            <v>K2m</v>
          </cell>
        </row>
        <row r="5069">
          <cell r="A5069" t="str">
            <v>3608-210133W</v>
          </cell>
          <cell r="B5069" t="str">
            <v>CHESAPEAKE CERVICAL 13*18*(10MM)</v>
          </cell>
          <cell r="C5069">
            <v>3257900</v>
          </cell>
          <cell r="D5069">
            <v>0</v>
          </cell>
          <cell r="E5069">
            <v>0</v>
          </cell>
          <cell r="F5069">
            <v>3257900</v>
          </cell>
          <cell r="H5069" t="str">
            <v>IMPLANTE</v>
          </cell>
          <cell r="I5069" t="str">
            <v>Columna</v>
          </cell>
          <cell r="J5069" t="str">
            <v>K2m</v>
          </cell>
        </row>
        <row r="5070">
          <cell r="A5070" t="str">
            <v>3608-209123W</v>
          </cell>
          <cell r="B5070" t="str">
            <v>CHESAPEAKE CERVICAL 12*17*(9MM)</v>
          </cell>
          <cell r="C5070">
            <v>3257900</v>
          </cell>
          <cell r="D5070">
            <v>0</v>
          </cell>
          <cell r="E5070">
            <v>0</v>
          </cell>
          <cell r="F5070">
            <v>3257900</v>
          </cell>
          <cell r="H5070" t="str">
            <v>IMPLANTE</v>
          </cell>
          <cell r="I5070" t="str">
            <v>Columna</v>
          </cell>
          <cell r="J5070" t="str">
            <v>K2m</v>
          </cell>
        </row>
        <row r="5071">
          <cell r="A5071" t="str">
            <v>3608-208123W</v>
          </cell>
          <cell r="B5071" t="str">
            <v>CHESAPEAKE CERVICAL 12*17*(8MM)</v>
          </cell>
          <cell r="C5071">
            <v>3257900</v>
          </cell>
          <cell r="D5071">
            <v>0</v>
          </cell>
          <cell r="E5071">
            <v>0</v>
          </cell>
          <cell r="F5071">
            <v>3257900</v>
          </cell>
          <cell r="H5071" t="str">
            <v>IMPLANTE</v>
          </cell>
          <cell r="I5071" t="str">
            <v>Columna</v>
          </cell>
          <cell r="J5071" t="str">
            <v>K2m</v>
          </cell>
        </row>
        <row r="5072">
          <cell r="A5072" t="str">
            <v>3608-207123W</v>
          </cell>
          <cell r="B5072" t="str">
            <v>CHESAPEAKE CERVICAL 12*17*(7MM)</v>
          </cell>
          <cell r="C5072">
            <v>3257900</v>
          </cell>
          <cell r="D5072">
            <v>0</v>
          </cell>
          <cell r="E5072">
            <v>0</v>
          </cell>
          <cell r="F5072">
            <v>3257900</v>
          </cell>
          <cell r="H5072" t="str">
            <v>IMPLANTE</v>
          </cell>
          <cell r="I5072" t="str">
            <v>Columna</v>
          </cell>
          <cell r="J5072" t="str">
            <v>K2m</v>
          </cell>
        </row>
        <row r="5073">
          <cell r="A5073" t="str">
            <v>3608-206123W</v>
          </cell>
          <cell r="B5073" t="str">
            <v>CHESAPEAKE CERVICAL 12*17*(6MM)</v>
          </cell>
          <cell r="C5073">
            <v>3257900</v>
          </cell>
          <cell r="D5073">
            <v>0</v>
          </cell>
          <cell r="E5073">
            <v>0</v>
          </cell>
          <cell r="F5073">
            <v>3257900</v>
          </cell>
          <cell r="H5073" t="str">
            <v>IMPLANTE</v>
          </cell>
          <cell r="I5073" t="str">
            <v>Columna</v>
          </cell>
          <cell r="J5073" t="str">
            <v>K2m</v>
          </cell>
        </row>
        <row r="5074">
          <cell r="A5074" t="str">
            <v>3608-205123W</v>
          </cell>
          <cell r="B5074" t="str">
            <v>CHESAPEAKE CERVICAL 12*17*(5MM)</v>
          </cell>
          <cell r="C5074">
            <v>3257900</v>
          </cell>
          <cell r="D5074">
            <v>0</v>
          </cell>
          <cell r="E5074">
            <v>0</v>
          </cell>
          <cell r="F5074">
            <v>3257900</v>
          </cell>
          <cell r="H5074" t="str">
            <v>IMPLANTE</v>
          </cell>
          <cell r="I5074" t="str">
            <v>Columna</v>
          </cell>
          <cell r="J5074" t="str">
            <v>K2m</v>
          </cell>
        </row>
        <row r="5075">
          <cell r="A5075" t="str">
            <v>3608-210123W</v>
          </cell>
          <cell r="B5075" t="str">
            <v>CHESAPEAKE CERVICAL 12*17*(10MM)</v>
          </cell>
          <cell r="C5075">
            <v>3257900</v>
          </cell>
          <cell r="D5075">
            <v>0</v>
          </cell>
          <cell r="E5075">
            <v>0</v>
          </cell>
          <cell r="F5075">
            <v>3257900</v>
          </cell>
          <cell r="H5075" t="str">
            <v>IMPLANTE</v>
          </cell>
          <cell r="I5075" t="str">
            <v>Columna</v>
          </cell>
          <cell r="J5075" t="str">
            <v>K2m</v>
          </cell>
        </row>
        <row r="5076">
          <cell r="A5076" t="str">
            <v>T804402</v>
          </cell>
          <cell r="B5076" t="str">
            <v>CERAFORM GRANULADO 3X3X3MM-2.5GR/5CC</v>
          </cell>
          <cell r="C5076">
            <v>670800</v>
          </cell>
          <cell r="D5076">
            <v>0</v>
          </cell>
          <cell r="E5076">
            <v>0</v>
          </cell>
          <cell r="F5076">
            <v>670800</v>
          </cell>
          <cell r="H5076" t="str">
            <v>IMPLANTE</v>
          </cell>
          <cell r="I5076" t="str">
            <v>Biomateriales</v>
          </cell>
          <cell r="J5076" t="str">
            <v>Teknimed</v>
          </cell>
        </row>
        <row r="5077">
          <cell r="A5077" t="str">
            <v>T804407</v>
          </cell>
          <cell r="B5077" t="str">
            <v>CERAFORM GRANULADO 3X3MM-7.5GR/15CC</v>
          </cell>
          <cell r="C5077">
            <v>1347200</v>
          </cell>
          <cell r="D5077">
            <v>0</v>
          </cell>
          <cell r="E5077">
            <v>0</v>
          </cell>
          <cell r="F5077">
            <v>1347200</v>
          </cell>
          <cell r="H5077" t="str">
            <v>IMPLANTE</v>
          </cell>
          <cell r="I5077" t="str">
            <v>Biomateriales</v>
          </cell>
          <cell r="J5077" t="str">
            <v>Teknimed</v>
          </cell>
        </row>
        <row r="5078">
          <cell r="A5078" t="str">
            <v>T804405</v>
          </cell>
          <cell r="B5078" t="str">
            <v>CERAFORM GRANULADO 3X3MM-5GR/10CC</v>
          </cell>
          <cell r="C5078">
            <v>842800</v>
          </cell>
          <cell r="D5078">
            <v>0</v>
          </cell>
          <cell r="E5078">
            <v>0</v>
          </cell>
          <cell r="F5078">
            <v>842800</v>
          </cell>
          <cell r="H5078" t="str">
            <v>IMPLANTE</v>
          </cell>
          <cell r="I5078" t="str">
            <v>Biomateriales</v>
          </cell>
          <cell r="J5078" t="str">
            <v>Teknimed</v>
          </cell>
        </row>
        <row r="5079">
          <cell r="A5079" t="str">
            <v>T804410</v>
          </cell>
          <cell r="B5079" t="str">
            <v>CERAFORM GRANULADO 3X3MM-10GR/20CC</v>
          </cell>
          <cell r="C5079">
            <v>1507700</v>
          </cell>
          <cell r="D5079">
            <v>0</v>
          </cell>
          <cell r="E5079">
            <v>0</v>
          </cell>
          <cell r="F5079">
            <v>1507700</v>
          </cell>
          <cell r="H5079" t="str">
            <v>IMPLANTE</v>
          </cell>
          <cell r="I5079" t="str">
            <v>Biomateriales</v>
          </cell>
          <cell r="J5079" t="str">
            <v>Teknimed</v>
          </cell>
        </row>
        <row r="5080">
          <cell r="A5080" t="str">
            <v>T804415</v>
          </cell>
          <cell r="B5080" t="str">
            <v>CERAFORM GRANULADO 3*3MM-15GR/30CC</v>
          </cell>
          <cell r="C5080">
            <v>2310700</v>
          </cell>
          <cell r="D5080">
            <v>0</v>
          </cell>
          <cell r="E5080">
            <v>0</v>
          </cell>
          <cell r="F5080">
            <v>2310700</v>
          </cell>
          <cell r="H5080" t="str">
            <v>IMPLANTE</v>
          </cell>
          <cell r="I5080" t="str">
            <v>Biomateriales</v>
          </cell>
          <cell r="J5080" t="str">
            <v>Teknimed</v>
          </cell>
        </row>
        <row r="5081">
          <cell r="A5081" t="str">
            <v>T807104</v>
          </cell>
          <cell r="B5081" t="str">
            <v>CERAFORM BLOQUE 5X5X20MM-5UN</v>
          </cell>
          <cell r="C5081">
            <v>842800</v>
          </cell>
          <cell r="D5081">
            <v>0</v>
          </cell>
          <cell r="E5081">
            <v>0</v>
          </cell>
          <cell r="F5081">
            <v>842800</v>
          </cell>
          <cell r="H5081" t="str">
            <v>IMPLANTE</v>
          </cell>
          <cell r="I5081" t="str">
            <v>Biomateriales</v>
          </cell>
          <cell r="J5081" t="str">
            <v>Teknimed</v>
          </cell>
        </row>
        <row r="5082">
          <cell r="A5082" t="str">
            <v>T807110</v>
          </cell>
          <cell r="B5082" t="str">
            <v>CERAFORM BLOQUE 10*10*40</v>
          </cell>
          <cell r="C5082">
            <v>859600</v>
          </cell>
          <cell r="D5082">
            <v>0</v>
          </cell>
          <cell r="E5082">
            <v>0</v>
          </cell>
          <cell r="F5082">
            <v>859600</v>
          </cell>
          <cell r="H5082" t="str">
            <v>IMPLANTE</v>
          </cell>
          <cell r="I5082" t="str">
            <v>Biomateriales</v>
          </cell>
          <cell r="J5082" t="str">
            <v>Teknimed</v>
          </cell>
        </row>
        <row r="5083">
          <cell r="A5083" t="str">
            <v>SHCS305005</v>
          </cell>
          <cell r="B5083" t="str">
            <v>CEPILLOS DE LIMPIEZA SHAVER JOIMAX</v>
          </cell>
          <cell r="C5083">
            <v>0</v>
          </cell>
          <cell r="D5083">
            <v>0.19</v>
          </cell>
          <cell r="E5083">
            <v>0</v>
          </cell>
          <cell r="F5083">
            <v>0</v>
          </cell>
          <cell r="H5083" t="str">
            <v>IMPLANTE</v>
          </cell>
          <cell r="I5083" t="str">
            <v>Endoscopia de Columna</v>
          </cell>
          <cell r="J5083" t="str">
            <v>Joimax</v>
          </cell>
        </row>
        <row r="5084">
          <cell r="A5084" t="str">
            <v>15-2975/16</v>
          </cell>
          <cell r="B5084" t="str">
            <v>CENTRALIZADOR 16MM</v>
          </cell>
          <cell r="C5084">
            <v>389100</v>
          </cell>
          <cell r="D5084">
            <v>0</v>
          </cell>
          <cell r="E5084">
            <v>0</v>
          </cell>
          <cell r="F5084">
            <v>389100</v>
          </cell>
          <cell r="H5084" t="str">
            <v>IMPLANTE</v>
          </cell>
          <cell r="I5084" t="str">
            <v>Reemplazos articulares</v>
          </cell>
          <cell r="J5084" t="str">
            <v>Link</v>
          </cell>
        </row>
        <row r="5085">
          <cell r="A5085" t="str">
            <v>15-2975/14</v>
          </cell>
          <cell r="B5085" t="str">
            <v>CENTRALIZADOR 14MM</v>
          </cell>
          <cell r="C5085">
            <v>389100</v>
          </cell>
          <cell r="D5085">
            <v>0</v>
          </cell>
          <cell r="E5085">
            <v>0</v>
          </cell>
          <cell r="F5085">
            <v>389100</v>
          </cell>
          <cell r="H5085" t="str">
            <v>IMPLANTE</v>
          </cell>
          <cell r="I5085" t="str">
            <v>Reemplazos articulares</v>
          </cell>
          <cell r="J5085" t="str">
            <v>Link</v>
          </cell>
        </row>
        <row r="5086">
          <cell r="A5086" t="str">
            <v>15-2975/12</v>
          </cell>
          <cell r="B5086" t="str">
            <v>CENTRALIZADOR 12MM</v>
          </cell>
          <cell r="C5086">
            <v>389100</v>
          </cell>
          <cell r="D5086">
            <v>0</v>
          </cell>
          <cell r="E5086">
            <v>0</v>
          </cell>
          <cell r="F5086">
            <v>389100</v>
          </cell>
          <cell r="H5086" t="str">
            <v>IMPLANTE</v>
          </cell>
          <cell r="I5086" t="str">
            <v>Reemplazos articulares</v>
          </cell>
          <cell r="J5086" t="str">
            <v>Link</v>
          </cell>
        </row>
        <row r="5087">
          <cell r="A5087" t="str">
            <v>DWJ650</v>
          </cell>
          <cell r="B5087" t="str">
            <v>CENTRAL SCREW DIAMETER=9.5MMLENGTH= 50MM</v>
          </cell>
          <cell r="C5087">
            <v>689700</v>
          </cell>
          <cell r="D5087">
            <v>0</v>
          </cell>
          <cell r="E5087">
            <v>0</v>
          </cell>
          <cell r="F5087">
            <v>689700</v>
          </cell>
          <cell r="H5087" t="str">
            <v>IMPLANTE</v>
          </cell>
          <cell r="I5087" t="str">
            <v>Reemplazos articulares</v>
          </cell>
          <cell r="J5087" t="str">
            <v>Tornier</v>
          </cell>
        </row>
        <row r="5088">
          <cell r="A5088" t="str">
            <v>DWJ645</v>
          </cell>
          <cell r="B5088" t="str">
            <v>CENTRAL SCREW DIAMETER=9.5MMLENGTH= 45MM</v>
          </cell>
          <cell r="C5088">
            <v>689700</v>
          </cell>
          <cell r="D5088">
            <v>0</v>
          </cell>
          <cell r="E5088">
            <v>0</v>
          </cell>
          <cell r="F5088">
            <v>689700</v>
          </cell>
          <cell r="H5088" t="str">
            <v>IMPLANTE</v>
          </cell>
          <cell r="I5088" t="str">
            <v>Reemplazos articulares</v>
          </cell>
          <cell r="J5088" t="str">
            <v>Tornier</v>
          </cell>
        </row>
        <row r="5089">
          <cell r="A5089" t="str">
            <v>DWJ640</v>
          </cell>
          <cell r="B5089" t="str">
            <v>CENTRAL SCREW DIAMETER=9.5MMLENGTH= 40MM</v>
          </cell>
          <cell r="C5089">
            <v>689700</v>
          </cell>
          <cell r="D5089">
            <v>0</v>
          </cell>
          <cell r="E5089">
            <v>0</v>
          </cell>
          <cell r="F5089">
            <v>689700</v>
          </cell>
          <cell r="H5089" t="str">
            <v>IMPLANTE</v>
          </cell>
          <cell r="I5089" t="str">
            <v>Reemplazos articulares</v>
          </cell>
          <cell r="J5089" t="str">
            <v>Tornier</v>
          </cell>
        </row>
        <row r="5090">
          <cell r="A5090" t="str">
            <v>DWJ630</v>
          </cell>
          <cell r="B5090" t="str">
            <v>CENTRAL SCREW DIAMETER=9.5MMLENGTH= 30MM</v>
          </cell>
          <cell r="C5090">
            <v>689700</v>
          </cell>
          <cell r="D5090">
            <v>0</v>
          </cell>
          <cell r="E5090">
            <v>0</v>
          </cell>
          <cell r="F5090">
            <v>689700</v>
          </cell>
          <cell r="H5090" t="str">
            <v>IMPLANTE</v>
          </cell>
          <cell r="I5090" t="str">
            <v>Reemplazos articulares</v>
          </cell>
          <cell r="J5090" t="str">
            <v>Tornier</v>
          </cell>
        </row>
        <row r="5091">
          <cell r="A5091" t="str">
            <v>DWJ635</v>
          </cell>
          <cell r="B5091" t="str">
            <v>CENTRAL SCREW DIAMETER=9.5MM LENGTH= 35M</v>
          </cell>
          <cell r="C5091">
            <v>689700</v>
          </cell>
          <cell r="D5091">
            <v>0</v>
          </cell>
          <cell r="E5091">
            <v>0</v>
          </cell>
          <cell r="F5091">
            <v>689700</v>
          </cell>
          <cell r="H5091" t="str">
            <v>IMPLANTE</v>
          </cell>
          <cell r="I5091" t="str">
            <v>Reemplazos articulares</v>
          </cell>
          <cell r="J5091" t="str">
            <v>Tornier</v>
          </cell>
        </row>
        <row r="5092">
          <cell r="A5092" t="str">
            <v>DWJ625</v>
          </cell>
          <cell r="B5092" t="str">
            <v>CENTRAL SCREW DIAMETER=9.5MM LENGTH= 25M</v>
          </cell>
          <cell r="C5092">
            <v>689700</v>
          </cell>
          <cell r="D5092">
            <v>0</v>
          </cell>
          <cell r="E5092">
            <v>0</v>
          </cell>
          <cell r="F5092">
            <v>689700</v>
          </cell>
          <cell r="H5092" t="str">
            <v>IMPLANTE</v>
          </cell>
          <cell r="I5092" t="str">
            <v>Reemplazos articulares</v>
          </cell>
          <cell r="J5092" t="str">
            <v>Tornier</v>
          </cell>
        </row>
        <row r="5093">
          <cell r="A5093" t="str">
            <v>DWJ550</v>
          </cell>
          <cell r="B5093" t="str">
            <v>CENTRAL SCREW DIAMETER=6.5MMLENGTH= 50MM</v>
          </cell>
          <cell r="C5093">
            <v>689700</v>
          </cell>
          <cell r="D5093">
            <v>0</v>
          </cell>
          <cell r="E5093">
            <v>0</v>
          </cell>
          <cell r="F5093">
            <v>689700</v>
          </cell>
          <cell r="H5093" t="str">
            <v>IMPLANTE</v>
          </cell>
          <cell r="I5093" t="str">
            <v>Reemplazos articulares</v>
          </cell>
          <cell r="J5093" t="str">
            <v>Tornier</v>
          </cell>
        </row>
        <row r="5094">
          <cell r="A5094" t="str">
            <v>DWJ545</v>
          </cell>
          <cell r="B5094" t="str">
            <v>CENTRAL SCREW DIAMETER=6.5MMLENGTH= 45MM</v>
          </cell>
          <cell r="C5094">
            <v>689700</v>
          </cell>
          <cell r="D5094">
            <v>0</v>
          </cell>
          <cell r="E5094">
            <v>0</v>
          </cell>
          <cell r="F5094">
            <v>689700</v>
          </cell>
          <cell r="H5094" t="str">
            <v>IMPLANTE</v>
          </cell>
          <cell r="I5094" t="str">
            <v>Reemplazos articulares</v>
          </cell>
          <cell r="J5094" t="str">
            <v>Tornier</v>
          </cell>
        </row>
        <row r="5095">
          <cell r="A5095" t="str">
            <v>DWJ540</v>
          </cell>
          <cell r="B5095" t="str">
            <v>CENTRAL SCREW DIAMETER=6.5MMLENGTH= 40MM</v>
          </cell>
          <cell r="C5095">
            <v>689700</v>
          </cell>
          <cell r="D5095">
            <v>0</v>
          </cell>
          <cell r="E5095">
            <v>0</v>
          </cell>
          <cell r="F5095">
            <v>689700</v>
          </cell>
          <cell r="H5095" t="str">
            <v>IMPLANTE</v>
          </cell>
          <cell r="I5095" t="str">
            <v>Reemplazos articulares</v>
          </cell>
          <cell r="J5095" t="str">
            <v>Tornier</v>
          </cell>
        </row>
        <row r="5096">
          <cell r="A5096" t="str">
            <v>DWJ530</v>
          </cell>
          <cell r="B5096" t="str">
            <v>CENTRAL SCREW DIAMETER=6.5MMLENGTH= 30MM</v>
          </cell>
          <cell r="C5096">
            <v>689700</v>
          </cell>
          <cell r="D5096">
            <v>0</v>
          </cell>
          <cell r="E5096">
            <v>0</v>
          </cell>
          <cell r="F5096">
            <v>689700</v>
          </cell>
          <cell r="H5096" t="str">
            <v>IMPLANTE</v>
          </cell>
          <cell r="I5096" t="str">
            <v>Reemplazos articulares</v>
          </cell>
          <cell r="J5096" t="str">
            <v>Tornier</v>
          </cell>
        </row>
        <row r="5097">
          <cell r="A5097" t="str">
            <v>DWJ535</v>
          </cell>
          <cell r="B5097" t="str">
            <v>CENTRAL SCREW DIAMETER=6.5MM LENGTH= 35M</v>
          </cell>
          <cell r="C5097">
            <v>689700</v>
          </cell>
          <cell r="D5097">
            <v>0</v>
          </cell>
          <cell r="E5097">
            <v>0</v>
          </cell>
          <cell r="F5097">
            <v>689700</v>
          </cell>
          <cell r="H5097" t="str">
            <v>IMPLANTE</v>
          </cell>
          <cell r="I5097" t="str">
            <v>Reemplazos articulares</v>
          </cell>
          <cell r="J5097" t="str">
            <v>Tornier</v>
          </cell>
        </row>
        <row r="5098">
          <cell r="A5098" t="str">
            <v>DWJ525</v>
          </cell>
          <cell r="B5098" t="str">
            <v>CENTRAL SCREW DIAMETER=6.5MM LENGTH= 25M</v>
          </cell>
          <cell r="C5098">
            <v>689700</v>
          </cell>
          <cell r="D5098">
            <v>0</v>
          </cell>
          <cell r="E5098">
            <v>0</v>
          </cell>
          <cell r="F5098">
            <v>689700</v>
          </cell>
          <cell r="H5098" t="str">
            <v>IMPLANTE</v>
          </cell>
          <cell r="I5098" t="str">
            <v>Reemplazos articulares</v>
          </cell>
          <cell r="J5098" t="str">
            <v>Tornier</v>
          </cell>
        </row>
        <row r="5099">
          <cell r="A5099" t="str">
            <v>T040340G</v>
          </cell>
          <cell r="B5099" t="str">
            <v>CEMENTO/ANTIBIOTICO GENTAFIX3</v>
          </cell>
          <cell r="C5099">
            <v>383100</v>
          </cell>
          <cell r="D5099">
            <v>0</v>
          </cell>
          <cell r="E5099">
            <v>0</v>
          </cell>
          <cell r="F5099">
            <v>383100</v>
          </cell>
          <cell r="H5099" t="str">
            <v>IMPLANTE</v>
          </cell>
          <cell r="I5099" t="str">
            <v>Accesorios y medicoquirurgico</v>
          </cell>
          <cell r="J5099" t="str">
            <v>Teknimed</v>
          </cell>
        </row>
        <row r="5100">
          <cell r="A5100" t="str">
            <v>T040140G</v>
          </cell>
          <cell r="B5100" t="str">
            <v>CEMENTO/ANTIBIOTICO GENTAFIX1</v>
          </cell>
          <cell r="C5100">
            <v>383100</v>
          </cell>
          <cell r="D5100">
            <v>0</v>
          </cell>
          <cell r="E5100">
            <v>0</v>
          </cell>
          <cell r="F5100">
            <v>383100</v>
          </cell>
          <cell r="H5100" t="str">
            <v>IMPLANTE</v>
          </cell>
          <cell r="I5100" t="str">
            <v>Accesorios y medicoquirurgico</v>
          </cell>
          <cell r="J5100" t="str">
            <v>Teknimed</v>
          </cell>
        </row>
        <row r="5101">
          <cell r="A5101" t="str">
            <v>T040320Z</v>
          </cell>
          <cell r="B5101" t="str">
            <v>CEMENTO VERTEBROPLASTIA OPACITY</v>
          </cell>
          <cell r="C5101">
            <v>478800</v>
          </cell>
          <cell r="D5101">
            <v>0</v>
          </cell>
          <cell r="E5101">
            <v>0</v>
          </cell>
          <cell r="F5101">
            <v>478800</v>
          </cell>
          <cell r="H5101" t="str">
            <v>IMPLANTE</v>
          </cell>
          <cell r="I5101" t="str">
            <v>Columna</v>
          </cell>
          <cell r="J5101" t="str">
            <v>Teknimed</v>
          </cell>
        </row>
        <row r="5102">
          <cell r="A5102" t="str">
            <v>T040520</v>
          </cell>
          <cell r="B5102" t="str">
            <v>CEMENTO VERTEBROPLASTIA F20</v>
          </cell>
          <cell r="C5102">
            <v>965400</v>
          </cell>
          <cell r="D5102">
            <v>0</v>
          </cell>
          <cell r="E5102">
            <v>0</v>
          </cell>
          <cell r="F5102">
            <v>965400</v>
          </cell>
          <cell r="H5102" t="str">
            <v>IMPLANTE</v>
          </cell>
          <cell r="I5102" t="str">
            <v>Columna</v>
          </cell>
          <cell r="J5102" t="str">
            <v>Teknimed</v>
          </cell>
        </row>
        <row r="5103">
          <cell r="A5103">
            <v>406622000</v>
          </cell>
          <cell r="B5103" t="str">
            <v>CEMENTO VERTAPLEX HV 20 GR</v>
          </cell>
          <cell r="C5103">
            <v>0</v>
          </cell>
          <cell r="D5103">
            <v>0</v>
          </cell>
          <cell r="E5103">
            <v>0</v>
          </cell>
          <cell r="F5103">
            <v>0</v>
          </cell>
          <cell r="H5103" t="str">
            <v>IMPLANTE</v>
          </cell>
          <cell r="I5103" t="str">
            <v>Columna</v>
          </cell>
          <cell r="J5103" t="str">
            <v>Stryker</v>
          </cell>
        </row>
        <row r="5104">
          <cell r="A5104" t="str">
            <v>0406-622-000</v>
          </cell>
          <cell r="B5104" t="str">
            <v>CEMENTO VERTAPLEX HV 20 GR</v>
          </cell>
          <cell r="C5104">
            <v>957100</v>
          </cell>
          <cell r="D5104">
            <v>0</v>
          </cell>
          <cell r="E5104">
            <v>0</v>
          </cell>
          <cell r="F5104">
            <v>957100</v>
          </cell>
          <cell r="H5104" t="str">
            <v>IMPLANTE</v>
          </cell>
          <cell r="I5104" t="str">
            <v>Columna</v>
          </cell>
          <cell r="J5104" t="str">
            <v>Stryker</v>
          </cell>
        </row>
        <row r="5105">
          <cell r="A5105">
            <v>880000</v>
          </cell>
          <cell r="B5105" t="str">
            <v>CEMENTO SUBITON RADIO OPACO APLICA. MAN.</v>
          </cell>
          <cell r="C5105">
            <v>274700</v>
          </cell>
          <cell r="D5105">
            <v>0</v>
          </cell>
          <cell r="E5105">
            <v>0</v>
          </cell>
          <cell r="F5105">
            <v>274700</v>
          </cell>
          <cell r="H5105" t="str">
            <v>IMPLANTE</v>
          </cell>
          <cell r="I5105" t="str">
            <v>Accesorios y medicoquirurgico</v>
          </cell>
          <cell r="J5105" t="str">
            <v>Laboratorios subiton</v>
          </cell>
        </row>
        <row r="5106">
          <cell r="A5106">
            <v>880130</v>
          </cell>
          <cell r="B5106" t="str">
            <v>CEMENTO SUBITON CRANEOPLASTIA 1X30G+7ML</v>
          </cell>
          <cell r="C5106">
            <v>911700</v>
          </cell>
          <cell r="D5106">
            <v>0</v>
          </cell>
          <cell r="E5106">
            <v>0</v>
          </cell>
          <cell r="F5106">
            <v>911700</v>
          </cell>
          <cell r="H5106" t="str">
            <v>IMPLANTE</v>
          </cell>
          <cell r="I5106" t="str">
            <v>Craneo maxilofacial</v>
          </cell>
          <cell r="J5106" t="str">
            <v>Laboratorios subiton</v>
          </cell>
        </row>
        <row r="5107">
          <cell r="A5107">
            <v>880120</v>
          </cell>
          <cell r="B5107" t="str">
            <v>CEMENTO SUBITON CRANEOPLASTIA 1X30G+17ML</v>
          </cell>
          <cell r="C5107">
            <v>911700</v>
          </cell>
          <cell r="D5107">
            <v>0</v>
          </cell>
          <cell r="E5107">
            <v>0</v>
          </cell>
          <cell r="F5107">
            <v>911700</v>
          </cell>
          <cell r="H5107" t="str">
            <v>IMPLANTE</v>
          </cell>
          <cell r="I5107" t="str">
            <v>Craneo maxilofacial</v>
          </cell>
          <cell r="J5107" t="str">
            <v>Laboratorios subiton</v>
          </cell>
        </row>
        <row r="5108">
          <cell r="A5108">
            <v>880400</v>
          </cell>
          <cell r="B5108" t="str">
            <v>CEMENTO SUBITON ACRILICO.JERINGA</v>
          </cell>
          <cell r="C5108">
            <v>0</v>
          </cell>
          <cell r="D5108">
            <v>0</v>
          </cell>
          <cell r="E5108">
            <v>0</v>
          </cell>
          <cell r="F5108">
            <v>0</v>
          </cell>
          <cell r="H5108" t="str">
            <v>IMPLANTE</v>
          </cell>
          <cell r="I5108" t="str">
            <v>Accesorios y medicoquirurgico</v>
          </cell>
          <cell r="J5108" t="str">
            <v>Laboratorios subiton</v>
          </cell>
        </row>
        <row r="5109">
          <cell r="A5109">
            <v>880420</v>
          </cell>
          <cell r="B5109" t="str">
            <v>CEMENTO SUBITON ACRILICO.GENTA. JERINGA</v>
          </cell>
          <cell r="C5109">
            <v>362800</v>
          </cell>
          <cell r="D5109">
            <v>0</v>
          </cell>
          <cell r="E5109">
            <v>0</v>
          </cell>
          <cell r="F5109">
            <v>362800</v>
          </cell>
          <cell r="H5109" t="str">
            <v>IMPLANTE</v>
          </cell>
          <cell r="I5109" t="str">
            <v>Accesorios y medicoquirurgico</v>
          </cell>
          <cell r="J5109" t="str">
            <v>Laboratorios subiton</v>
          </cell>
        </row>
        <row r="5110">
          <cell r="A5110">
            <v>880200</v>
          </cell>
          <cell r="B5110" t="str">
            <v>CEMENTO SUBITON ACRILICO CON GENTAMICINA</v>
          </cell>
          <cell r="C5110">
            <v>362800</v>
          </cell>
          <cell r="D5110">
            <v>0</v>
          </cell>
          <cell r="E5110">
            <v>0</v>
          </cell>
          <cell r="F5110">
            <v>362800</v>
          </cell>
          <cell r="H5110" t="str">
            <v>IMPLANTE</v>
          </cell>
          <cell r="I5110" t="str">
            <v>Accesorios y medicoquirurgico</v>
          </cell>
          <cell r="J5110" t="str">
            <v>Laboratorios subiton</v>
          </cell>
        </row>
        <row r="5111">
          <cell r="A5111" t="str">
            <v>T040340</v>
          </cell>
          <cell r="B5111" t="str">
            <v>CEMENTO OSEO CEMFIX3</v>
          </cell>
          <cell r="C5111">
            <v>251500</v>
          </cell>
          <cell r="D5111">
            <v>0</v>
          </cell>
          <cell r="E5111">
            <v>0</v>
          </cell>
          <cell r="F5111">
            <v>251500</v>
          </cell>
          <cell r="H5111" t="str">
            <v>IMPLANTE</v>
          </cell>
          <cell r="I5111" t="str">
            <v>Accesorios y medicoquirurgico</v>
          </cell>
          <cell r="J5111" t="str">
            <v>Teknimed</v>
          </cell>
        </row>
        <row r="5112">
          <cell r="A5112" t="str">
            <v>T040140</v>
          </cell>
          <cell r="B5112" t="str">
            <v>CEMENTO OSEO CEMFIX1</v>
          </cell>
          <cell r="C5112">
            <v>251500</v>
          </cell>
          <cell r="D5112">
            <v>0</v>
          </cell>
          <cell r="E5112">
            <v>0</v>
          </cell>
          <cell r="F5112">
            <v>251500</v>
          </cell>
          <cell r="H5112" t="str">
            <v>IMPLANTE</v>
          </cell>
          <cell r="I5112" t="str">
            <v>Accesorios y medicoquirurgico</v>
          </cell>
          <cell r="J5112" t="str">
            <v>Teknimed</v>
          </cell>
        </row>
        <row r="5113">
          <cell r="A5113" t="str">
            <v>031325-01</v>
          </cell>
          <cell r="B5113" t="str">
            <v>CAUCHO IRRIGACION BOMBA ARTHROPUMP</v>
          </cell>
          <cell r="C5113">
            <v>371100</v>
          </cell>
          <cell r="D5113">
            <v>0.19</v>
          </cell>
          <cell r="E5113">
            <v>70509</v>
          </cell>
          <cell r="F5113">
            <v>441609</v>
          </cell>
          <cell r="H5113" t="str">
            <v>IMPLANTE</v>
          </cell>
          <cell r="I5113" t="str">
            <v>Medicina deportiva</v>
          </cell>
          <cell r="J5113" t="str">
            <v>BIOTRONITECH</v>
          </cell>
        </row>
        <row r="5114">
          <cell r="A5114" t="str">
            <v>031328-01</v>
          </cell>
          <cell r="B5114" t="str">
            <v>CAUCHO IRRIGACION BOMBA ARTHROPUMP</v>
          </cell>
          <cell r="C5114">
            <v>371100</v>
          </cell>
          <cell r="D5114">
            <v>0.19</v>
          </cell>
          <cell r="E5114">
            <v>70509</v>
          </cell>
          <cell r="F5114">
            <v>441609</v>
          </cell>
          <cell r="H5114" t="str">
            <v>IMPLANTE</v>
          </cell>
          <cell r="I5114" t="str">
            <v>Medicina deportiva</v>
          </cell>
          <cell r="J5114" t="str">
            <v>BIOTRONITECH</v>
          </cell>
        </row>
        <row r="5115">
          <cell r="A5115" t="str">
            <v>6101-2103209NC-G2</v>
          </cell>
          <cell r="B5115" t="str">
            <v>CASCADIA OBLICUO 10X32X9MM</v>
          </cell>
          <cell r="C5115">
            <v>4709300</v>
          </cell>
          <cell r="D5115">
            <v>0</v>
          </cell>
          <cell r="E5115">
            <v>0</v>
          </cell>
          <cell r="F5115">
            <v>4709300</v>
          </cell>
          <cell r="H5115" t="str">
            <v>IMPLANTE</v>
          </cell>
          <cell r="I5115" t="str">
            <v>Columna</v>
          </cell>
          <cell r="J5115" t="str">
            <v>Stryker</v>
          </cell>
        </row>
        <row r="5116">
          <cell r="A5116" t="str">
            <v>6101-2103208NC-G2</v>
          </cell>
          <cell r="B5116" t="str">
            <v>CASCADIA OBLICUO 10X32X8MM</v>
          </cell>
          <cell r="C5116">
            <v>4709300</v>
          </cell>
          <cell r="D5116">
            <v>0</v>
          </cell>
          <cell r="E5116">
            <v>0</v>
          </cell>
          <cell r="F5116">
            <v>4709300</v>
          </cell>
          <cell r="H5116" t="str">
            <v>IMPLANTE</v>
          </cell>
          <cell r="I5116" t="str">
            <v>Columna</v>
          </cell>
          <cell r="J5116" t="str">
            <v>Stryker</v>
          </cell>
        </row>
        <row r="5117">
          <cell r="A5117" t="str">
            <v>6101-2103207NC-G2</v>
          </cell>
          <cell r="B5117" t="str">
            <v>CASCADIA OBLICUO 10X32X7MM</v>
          </cell>
          <cell r="C5117">
            <v>4709300</v>
          </cell>
          <cell r="D5117">
            <v>0</v>
          </cell>
          <cell r="E5117">
            <v>0</v>
          </cell>
          <cell r="F5117">
            <v>4709300</v>
          </cell>
          <cell r="H5117" t="str">
            <v>IMPLANTE</v>
          </cell>
          <cell r="I5117" t="str">
            <v>Columna</v>
          </cell>
          <cell r="J5117" t="str">
            <v>Stryker</v>
          </cell>
        </row>
        <row r="5118">
          <cell r="A5118" t="str">
            <v>6101-2103214NC-G2</v>
          </cell>
          <cell r="B5118" t="str">
            <v>CASCADIA OBLICUO 10X32X14MM</v>
          </cell>
          <cell r="C5118">
            <v>5052000</v>
          </cell>
          <cell r="D5118">
            <v>0</v>
          </cell>
          <cell r="E5118">
            <v>0</v>
          </cell>
          <cell r="F5118">
            <v>5052000</v>
          </cell>
          <cell r="H5118" t="str">
            <v>IMPLANTE</v>
          </cell>
          <cell r="I5118" t="str">
            <v>Columna</v>
          </cell>
          <cell r="J5118" t="str">
            <v>Stryker</v>
          </cell>
        </row>
        <row r="5119">
          <cell r="A5119" t="str">
            <v>6101-2103213NC-G2</v>
          </cell>
          <cell r="B5119" t="str">
            <v>CASCADIA OBLICUO 10X32X13MM</v>
          </cell>
          <cell r="C5119">
            <v>5052000</v>
          </cell>
          <cell r="D5119">
            <v>0</v>
          </cell>
          <cell r="E5119">
            <v>0</v>
          </cell>
          <cell r="F5119">
            <v>5052000</v>
          </cell>
          <cell r="H5119" t="str">
            <v>IMPLANTE</v>
          </cell>
          <cell r="I5119" t="str">
            <v>Columna</v>
          </cell>
          <cell r="J5119" t="str">
            <v>Stryker</v>
          </cell>
        </row>
        <row r="5120">
          <cell r="A5120" t="str">
            <v>6101-2103212NC-G2</v>
          </cell>
          <cell r="B5120" t="str">
            <v>CASCADIA OBLICUO 10X32X12MM</v>
          </cell>
          <cell r="C5120">
            <v>5052000</v>
          </cell>
          <cell r="D5120">
            <v>0</v>
          </cell>
          <cell r="E5120">
            <v>0</v>
          </cell>
          <cell r="F5120">
            <v>5052000</v>
          </cell>
          <cell r="H5120" t="str">
            <v>IMPLANTE</v>
          </cell>
          <cell r="I5120" t="str">
            <v>Columna</v>
          </cell>
          <cell r="J5120" t="str">
            <v>Stryker</v>
          </cell>
        </row>
        <row r="5121">
          <cell r="A5121" t="str">
            <v>6101-2103211NC-G2</v>
          </cell>
          <cell r="B5121" t="str">
            <v>CASCADIA OBLICUO 10X32X11MM</v>
          </cell>
          <cell r="C5121">
            <v>4709300</v>
          </cell>
          <cell r="D5121">
            <v>0</v>
          </cell>
          <cell r="E5121">
            <v>0</v>
          </cell>
          <cell r="F5121">
            <v>4709300</v>
          </cell>
          <cell r="H5121" t="str">
            <v>IMPLANTE</v>
          </cell>
          <cell r="I5121" t="str">
            <v>Columna</v>
          </cell>
          <cell r="J5121" t="str">
            <v>Stryker</v>
          </cell>
        </row>
        <row r="5122">
          <cell r="A5122" t="str">
            <v>6101-2103210NC-G2</v>
          </cell>
          <cell r="B5122" t="str">
            <v>CASCADIA OBLICUO 10X32X10MM</v>
          </cell>
          <cell r="C5122">
            <v>4709300</v>
          </cell>
          <cell r="D5122">
            <v>0</v>
          </cell>
          <cell r="E5122">
            <v>0</v>
          </cell>
          <cell r="F5122">
            <v>4709300</v>
          </cell>
          <cell r="H5122" t="str">
            <v>IMPLANTE</v>
          </cell>
          <cell r="I5122" t="str">
            <v>Columna</v>
          </cell>
          <cell r="J5122" t="str">
            <v>Stryker</v>
          </cell>
        </row>
        <row r="5123">
          <cell r="A5123" t="str">
            <v>6101-2102809NC-G2</v>
          </cell>
          <cell r="B5123" t="str">
            <v>CASCADIA OBLICUO 10X28X9MM</v>
          </cell>
          <cell r="C5123">
            <v>4709300</v>
          </cell>
          <cell r="D5123">
            <v>0</v>
          </cell>
          <cell r="E5123">
            <v>0</v>
          </cell>
          <cell r="F5123">
            <v>4709300</v>
          </cell>
          <cell r="H5123" t="str">
            <v>IMPLANTE</v>
          </cell>
          <cell r="I5123" t="str">
            <v>Columna</v>
          </cell>
          <cell r="J5123" t="str">
            <v>Stryker</v>
          </cell>
        </row>
        <row r="5124">
          <cell r="A5124" t="str">
            <v>6101-2102808NC-G2</v>
          </cell>
          <cell r="B5124" t="str">
            <v>CASCADIA OBLICUO 10X28X8MM</v>
          </cell>
          <cell r="C5124">
            <v>4709300</v>
          </cell>
          <cell r="D5124">
            <v>0</v>
          </cell>
          <cell r="E5124">
            <v>0</v>
          </cell>
          <cell r="F5124">
            <v>4709300</v>
          </cell>
          <cell r="H5124" t="str">
            <v>IMPLANTE</v>
          </cell>
          <cell r="I5124" t="str">
            <v>Columna</v>
          </cell>
          <cell r="J5124" t="str">
            <v>Stryker</v>
          </cell>
        </row>
        <row r="5125">
          <cell r="A5125" t="str">
            <v>6101-2102807NC-G2</v>
          </cell>
          <cell r="B5125" t="str">
            <v>CASCADIA OBLICUO 10X28X7MM</v>
          </cell>
          <cell r="C5125">
            <v>4709300</v>
          </cell>
          <cell r="D5125">
            <v>0</v>
          </cell>
          <cell r="E5125">
            <v>0</v>
          </cell>
          <cell r="F5125">
            <v>4709300</v>
          </cell>
          <cell r="H5125" t="str">
            <v>IMPLANTE</v>
          </cell>
          <cell r="I5125" t="str">
            <v>Columna</v>
          </cell>
          <cell r="J5125" t="str">
            <v>Stryker</v>
          </cell>
        </row>
        <row r="5126">
          <cell r="A5126" t="str">
            <v>6101-2102814NC-G2</v>
          </cell>
          <cell r="B5126" t="str">
            <v>CASCADIA OBLICUO 10X28X14MM</v>
          </cell>
          <cell r="C5126">
            <v>5052000</v>
          </cell>
          <cell r="D5126">
            <v>0</v>
          </cell>
          <cell r="E5126">
            <v>0</v>
          </cell>
          <cell r="F5126">
            <v>5052000</v>
          </cell>
          <cell r="H5126" t="str">
            <v>IMPLANTE</v>
          </cell>
          <cell r="I5126" t="str">
            <v>Columna</v>
          </cell>
          <cell r="J5126" t="str">
            <v>Stryker</v>
          </cell>
        </row>
        <row r="5127">
          <cell r="A5127" t="str">
            <v>6101-2102813NC-G2</v>
          </cell>
          <cell r="B5127" t="str">
            <v>CASCADIA OBLICUO 10X28X13MM</v>
          </cell>
          <cell r="C5127">
            <v>5052000</v>
          </cell>
          <cell r="D5127">
            <v>0</v>
          </cell>
          <cell r="E5127">
            <v>0</v>
          </cell>
          <cell r="F5127">
            <v>5052000</v>
          </cell>
          <cell r="H5127" t="str">
            <v>IMPLANTE</v>
          </cell>
          <cell r="I5127" t="str">
            <v>Columna</v>
          </cell>
          <cell r="J5127" t="str">
            <v>Stryker</v>
          </cell>
        </row>
        <row r="5128">
          <cell r="A5128" t="str">
            <v>6101-2102812NC-G2</v>
          </cell>
          <cell r="B5128" t="str">
            <v>CASCADIA OBLICUO 10X28X12MM</v>
          </cell>
          <cell r="C5128">
            <v>5052000</v>
          </cell>
          <cell r="D5128">
            <v>0</v>
          </cell>
          <cell r="E5128">
            <v>0</v>
          </cell>
          <cell r="F5128">
            <v>5052000</v>
          </cell>
          <cell r="H5128" t="str">
            <v>IMPLANTE</v>
          </cell>
          <cell r="I5128" t="str">
            <v>Columna</v>
          </cell>
          <cell r="J5128" t="str">
            <v>Stryker</v>
          </cell>
        </row>
        <row r="5129">
          <cell r="A5129" t="str">
            <v>6101-2102811NC-G2</v>
          </cell>
          <cell r="B5129" t="str">
            <v>CASCADIA OBLICUO 10X28X11MM</v>
          </cell>
          <cell r="C5129">
            <v>4709300</v>
          </cell>
          <cell r="D5129">
            <v>0</v>
          </cell>
          <cell r="E5129">
            <v>0</v>
          </cell>
          <cell r="F5129">
            <v>4709300</v>
          </cell>
          <cell r="H5129" t="str">
            <v>IMPLANTE</v>
          </cell>
          <cell r="I5129" t="str">
            <v>Columna</v>
          </cell>
          <cell r="J5129" t="str">
            <v>Stryker</v>
          </cell>
        </row>
        <row r="5130">
          <cell r="A5130" t="str">
            <v>6101-2102810NC-G2</v>
          </cell>
          <cell r="B5130" t="str">
            <v>CASCADIA OBLICUO 10X28X10MM</v>
          </cell>
          <cell r="C5130">
            <v>4709300</v>
          </cell>
          <cell r="D5130">
            <v>0</v>
          </cell>
          <cell r="E5130">
            <v>0</v>
          </cell>
          <cell r="F5130">
            <v>4709300</v>
          </cell>
          <cell r="H5130" t="str">
            <v>IMPLANTE</v>
          </cell>
          <cell r="I5130" t="str">
            <v>Columna</v>
          </cell>
          <cell r="J5130" t="str">
            <v>Stryker</v>
          </cell>
        </row>
        <row r="5131">
          <cell r="A5131" t="str">
            <v>DKY228</v>
          </cell>
          <cell r="B5131" t="str">
            <v>CARRETE HUMERAL OFF SET POSTERIOR.IZQ+ L</v>
          </cell>
          <cell r="C5131">
            <v>5055900</v>
          </cell>
          <cell r="D5131">
            <v>0</v>
          </cell>
          <cell r="E5131">
            <v>0</v>
          </cell>
          <cell r="F5131">
            <v>5055900</v>
          </cell>
          <cell r="H5131" t="str">
            <v>IMPLANTE</v>
          </cell>
          <cell r="I5131" t="str">
            <v>Reemplazos articulares</v>
          </cell>
          <cell r="J5131" t="str">
            <v>Tornier</v>
          </cell>
        </row>
        <row r="5132">
          <cell r="A5132" t="str">
            <v>DKY227</v>
          </cell>
          <cell r="B5132" t="str">
            <v>CARRETE HUMERAL OFF SET POSTERIOR.DER+ L</v>
          </cell>
          <cell r="C5132">
            <v>4694700</v>
          </cell>
          <cell r="D5132">
            <v>0</v>
          </cell>
          <cell r="E5132">
            <v>0</v>
          </cell>
          <cell r="F5132">
            <v>4694700</v>
          </cell>
          <cell r="H5132" t="str">
            <v>IMPLANTE</v>
          </cell>
          <cell r="I5132" t="str">
            <v>Reemplazos articulares</v>
          </cell>
          <cell r="J5132" t="str">
            <v>Tornier</v>
          </cell>
        </row>
        <row r="5133">
          <cell r="A5133" t="str">
            <v>DKY222</v>
          </cell>
          <cell r="B5133" t="str">
            <v>CARRETE HUMERAL OFF SET POSTERIOR IZQ S</v>
          </cell>
          <cell r="C5133">
            <v>4694700</v>
          </cell>
          <cell r="D5133">
            <v>0</v>
          </cell>
          <cell r="E5133">
            <v>0</v>
          </cell>
          <cell r="F5133">
            <v>4694700</v>
          </cell>
          <cell r="H5133" t="str">
            <v>IMPLANTE</v>
          </cell>
          <cell r="I5133" t="str">
            <v>Reemplazos articulares</v>
          </cell>
          <cell r="J5133" t="str">
            <v>Tornier</v>
          </cell>
        </row>
        <row r="5134">
          <cell r="A5134" t="str">
            <v>DKY224</v>
          </cell>
          <cell r="B5134" t="str">
            <v>CARRETE HUMERAL OFF SET POSTERIOR IZQ M</v>
          </cell>
          <cell r="C5134">
            <v>4694700</v>
          </cell>
          <cell r="D5134">
            <v>0</v>
          </cell>
          <cell r="E5134">
            <v>0</v>
          </cell>
          <cell r="F5134">
            <v>4694700</v>
          </cell>
          <cell r="H5134" t="str">
            <v>IMPLANTE</v>
          </cell>
          <cell r="I5134" t="str">
            <v>Reemplazos articulares</v>
          </cell>
          <cell r="J5134" t="str">
            <v>Tornier</v>
          </cell>
        </row>
        <row r="5135">
          <cell r="A5135" t="str">
            <v>DKY226</v>
          </cell>
          <cell r="B5135" t="str">
            <v>CARRETE HUMERAL OFF SET POSTERIOR IZQ L</v>
          </cell>
          <cell r="C5135">
            <v>4694700</v>
          </cell>
          <cell r="D5135">
            <v>0</v>
          </cell>
          <cell r="E5135">
            <v>0</v>
          </cell>
          <cell r="F5135">
            <v>4694700</v>
          </cell>
          <cell r="H5135" t="str">
            <v>IMPLANTE</v>
          </cell>
          <cell r="I5135" t="str">
            <v>Reemplazos articulares</v>
          </cell>
          <cell r="J5135" t="str">
            <v>Tornier</v>
          </cell>
        </row>
        <row r="5136">
          <cell r="A5136" t="str">
            <v>DKY221</v>
          </cell>
          <cell r="B5136" t="str">
            <v>CARRETE HUMERAL OFF SET POSTERIOR DER S</v>
          </cell>
          <cell r="C5136">
            <v>4694700</v>
          </cell>
          <cell r="D5136">
            <v>0</v>
          </cell>
          <cell r="E5136">
            <v>0</v>
          </cell>
          <cell r="F5136">
            <v>4694700</v>
          </cell>
          <cell r="H5136" t="str">
            <v>IMPLANTE</v>
          </cell>
          <cell r="I5136" t="str">
            <v>Reemplazos articulares</v>
          </cell>
          <cell r="J5136" t="str">
            <v>Tornier</v>
          </cell>
        </row>
        <row r="5137">
          <cell r="A5137" t="str">
            <v>DKY223</v>
          </cell>
          <cell r="B5137" t="str">
            <v>CARRETE HUMERAL OFF SET POSTERIOR DER M</v>
          </cell>
          <cell r="C5137">
            <v>4694700</v>
          </cell>
          <cell r="D5137">
            <v>0</v>
          </cell>
          <cell r="E5137">
            <v>0</v>
          </cell>
          <cell r="F5137">
            <v>4694700</v>
          </cell>
          <cell r="H5137" t="str">
            <v>IMPLANTE</v>
          </cell>
          <cell r="I5137" t="str">
            <v>Reemplazos articulares</v>
          </cell>
          <cell r="J5137" t="str">
            <v>Tornier</v>
          </cell>
        </row>
        <row r="5138">
          <cell r="A5138" t="str">
            <v>DKY225</v>
          </cell>
          <cell r="B5138" t="str">
            <v>CARRETE HUMERAL OFF SET POSTERIOR DER L</v>
          </cell>
          <cell r="C5138">
            <v>4694700</v>
          </cell>
          <cell r="D5138">
            <v>0</v>
          </cell>
          <cell r="E5138">
            <v>0</v>
          </cell>
          <cell r="F5138">
            <v>4694700</v>
          </cell>
          <cell r="H5138" t="str">
            <v>IMPLANTE</v>
          </cell>
          <cell r="I5138" t="str">
            <v>Reemplazos articulares</v>
          </cell>
          <cell r="J5138" t="str">
            <v>Tornier</v>
          </cell>
        </row>
        <row r="5139">
          <cell r="A5139" t="str">
            <v>DKY218</v>
          </cell>
          <cell r="B5139" t="str">
            <v>CARRETE HUMERAL OFF SET CENTRAL.IZQ+ L</v>
          </cell>
          <cell r="C5139">
            <v>4694700</v>
          </cell>
          <cell r="D5139">
            <v>0</v>
          </cell>
          <cell r="E5139">
            <v>0</v>
          </cell>
          <cell r="F5139">
            <v>4694700</v>
          </cell>
          <cell r="H5139" t="str">
            <v>IMPLANTE</v>
          </cell>
          <cell r="I5139" t="str">
            <v>Reemplazos articulares</v>
          </cell>
          <cell r="J5139" t="str">
            <v>Tornier</v>
          </cell>
        </row>
        <row r="5140">
          <cell r="A5140" t="str">
            <v>DKY212</v>
          </cell>
          <cell r="B5140" t="str">
            <v>CARRETE HUMERAL OFF SET CENTRAL.IZQ.S</v>
          </cell>
          <cell r="C5140">
            <v>4694700</v>
          </cell>
          <cell r="D5140">
            <v>0</v>
          </cell>
          <cell r="E5140">
            <v>0</v>
          </cell>
          <cell r="F5140">
            <v>4694700</v>
          </cell>
          <cell r="H5140" t="str">
            <v>IMPLANTE</v>
          </cell>
          <cell r="I5140" t="str">
            <v>Reemplazos articulares</v>
          </cell>
          <cell r="J5140" t="str">
            <v>Tornier</v>
          </cell>
        </row>
        <row r="5141">
          <cell r="A5141" t="str">
            <v>DKY214</v>
          </cell>
          <cell r="B5141" t="str">
            <v>CARRETE HUMERAL OFF SET CENTRAL.IZQ.M</v>
          </cell>
          <cell r="C5141">
            <v>4694700</v>
          </cell>
          <cell r="D5141">
            <v>0</v>
          </cell>
          <cell r="E5141">
            <v>0</v>
          </cell>
          <cell r="F5141">
            <v>4694700</v>
          </cell>
          <cell r="H5141" t="str">
            <v>IMPLANTE</v>
          </cell>
          <cell r="I5141" t="str">
            <v>Reemplazos articulares</v>
          </cell>
          <cell r="J5141" t="str">
            <v>Tornier</v>
          </cell>
        </row>
        <row r="5142">
          <cell r="A5142" t="str">
            <v>DKY216</v>
          </cell>
          <cell r="B5142" t="str">
            <v>CARRETE HUMERAL OFF SET CENTRAL.IZQ.L</v>
          </cell>
          <cell r="C5142">
            <v>4694700</v>
          </cell>
          <cell r="D5142">
            <v>0</v>
          </cell>
          <cell r="E5142">
            <v>0</v>
          </cell>
          <cell r="F5142">
            <v>4694700</v>
          </cell>
          <cell r="H5142" t="str">
            <v>IMPLANTE</v>
          </cell>
          <cell r="I5142" t="str">
            <v>Reemplazos articulares</v>
          </cell>
          <cell r="J5142" t="str">
            <v>Tornier</v>
          </cell>
        </row>
        <row r="5143">
          <cell r="A5143" t="str">
            <v>DKY211</v>
          </cell>
          <cell r="B5143" t="str">
            <v>CARRETE HUMERAL OFF SET CENTRAL.DER.S</v>
          </cell>
          <cell r="C5143">
            <v>4694700</v>
          </cell>
          <cell r="D5143">
            <v>0</v>
          </cell>
          <cell r="E5143">
            <v>0</v>
          </cell>
          <cell r="F5143">
            <v>4694700</v>
          </cell>
          <cell r="H5143" t="str">
            <v>IMPLANTE</v>
          </cell>
          <cell r="I5143" t="str">
            <v>Reemplazos articulares</v>
          </cell>
          <cell r="J5143" t="str">
            <v>Tornier</v>
          </cell>
        </row>
        <row r="5144">
          <cell r="A5144" t="str">
            <v>DKY213</v>
          </cell>
          <cell r="B5144" t="str">
            <v>CARRETE HUMERAL OFF SET CENTRAL.DER.M</v>
          </cell>
          <cell r="C5144">
            <v>4694700</v>
          </cell>
          <cell r="D5144">
            <v>0</v>
          </cell>
          <cell r="E5144">
            <v>0</v>
          </cell>
          <cell r="F5144">
            <v>4694700</v>
          </cell>
          <cell r="H5144" t="str">
            <v>IMPLANTE</v>
          </cell>
          <cell r="I5144" t="str">
            <v>Reemplazos articulares</v>
          </cell>
          <cell r="J5144" t="str">
            <v>Tornier</v>
          </cell>
        </row>
        <row r="5145">
          <cell r="A5145" t="str">
            <v>DKY215</v>
          </cell>
          <cell r="B5145" t="str">
            <v>CARRETE HUMERAL OFF SET CENTRAL.DER.L</v>
          </cell>
          <cell r="C5145">
            <v>4694700</v>
          </cell>
          <cell r="D5145">
            <v>0</v>
          </cell>
          <cell r="E5145">
            <v>0</v>
          </cell>
          <cell r="F5145">
            <v>4694700</v>
          </cell>
          <cell r="H5145" t="str">
            <v>IMPLANTE</v>
          </cell>
          <cell r="I5145" t="str">
            <v>Reemplazos articulares</v>
          </cell>
          <cell r="J5145" t="str">
            <v>Tornier</v>
          </cell>
        </row>
        <row r="5146">
          <cell r="A5146" t="str">
            <v>DKY217</v>
          </cell>
          <cell r="B5146" t="str">
            <v>CARRETE HUMERAL OFF SET CENTRAL.DER.+L</v>
          </cell>
          <cell r="C5146">
            <v>4694700</v>
          </cell>
          <cell r="D5146">
            <v>0</v>
          </cell>
          <cell r="E5146">
            <v>0</v>
          </cell>
          <cell r="F5146">
            <v>4694700</v>
          </cell>
          <cell r="H5146" t="str">
            <v>IMPLANTE</v>
          </cell>
          <cell r="I5146" t="str">
            <v>Reemplazos articulares</v>
          </cell>
          <cell r="J5146" t="str">
            <v>Tornier</v>
          </cell>
        </row>
        <row r="5147">
          <cell r="A5147" t="str">
            <v>DKY204</v>
          </cell>
          <cell r="B5147" t="str">
            <v>CARRETE HUMERAL OFF SET ANTERIOR.IZQ.M</v>
          </cell>
          <cell r="C5147">
            <v>4694700</v>
          </cell>
          <cell r="D5147">
            <v>0</v>
          </cell>
          <cell r="E5147">
            <v>0</v>
          </cell>
          <cell r="F5147">
            <v>4694700</v>
          </cell>
          <cell r="H5147" t="str">
            <v>IMPLANTE</v>
          </cell>
          <cell r="I5147" t="str">
            <v>Reemplazos articulares</v>
          </cell>
          <cell r="J5147" t="str">
            <v>Tornier</v>
          </cell>
        </row>
        <row r="5148">
          <cell r="A5148" t="str">
            <v>DKY206</v>
          </cell>
          <cell r="B5148" t="str">
            <v>CARRETE HUMERAL OFF SET ANTERIOR.IZQ.L</v>
          </cell>
          <cell r="C5148">
            <v>4694700</v>
          </cell>
          <cell r="D5148">
            <v>0</v>
          </cell>
          <cell r="E5148">
            <v>0</v>
          </cell>
          <cell r="F5148">
            <v>4694700</v>
          </cell>
          <cell r="H5148" t="str">
            <v>IMPLANTE</v>
          </cell>
          <cell r="I5148" t="str">
            <v>Reemplazos articulares</v>
          </cell>
          <cell r="J5148" t="str">
            <v>Tornier</v>
          </cell>
        </row>
        <row r="5149">
          <cell r="A5149" t="str">
            <v>DKY208</v>
          </cell>
          <cell r="B5149" t="str">
            <v>CARRETE HUMERAL OFF SET ANTERIOR.IZQ.+L</v>
          </cell>
          <cell r="C5149">
            <v>4694700</v>
          </cell>
          <cell r="D5149">
            <v>0</v>
          </cell>
          <cell r="E5149">
            <v>0</v>
          </cell>
          <cell r="F5149">
            <v>4694700</v>
          </cell>
          <cell r="H5149" t="str">
            <v>IMPLANTE</v>
          </cell>
          <cell r="I5149" t="str">
            <v>Reemplazos articulares</v>
          </cell>
          <cell r="J5149" t="str">
            <v>Tornier</v>
          </cell>
        </row>
        <row r="5150">
          <cell r="A5150" t="str">
            <v>DKY202</v>
          </cell>
          <cell r="B5150" t="str">
            <v>CARRETE HUMERAL OFF SET ANTERIOR.IZQ S</v>
          </cell>
          <cell r="C5150">
            <v>4694700</v>
          </cell>
          <cell r="D5150">
            <v>0</v>
          </cell>
          <cell r="E5150">
            <v>0</v>
          </cell>
          <cell r="F5150">
            <v>4694700</v>
          </cell>
          <cell r="H5150" t="str">
            <v>IMPLANTE</v>
          </cell>
          <cell r="I5150" t="str">
            <v>Reemplazos articulares</v>
          </cell>
          <cell r="J5150" t="str">
            <v>Tornier</v>
          </cell>
        </row>
        <row r="5151">
          <cell r="A5151" t="str">
            <v>DKY201</v>
          </cell>
          <cell r="B5151" t="str">
            <v>CARRETE HUMERAL OFF SET ANTERIOR.DER.S</v>
          </cell>
          <cell r="C5151">
            <v>4694700</v>
          </cell>
          <cell r="D5151">
            <v>0</v>
          </cell>
          <cell r="E5151">
            <v>0</v>
          </cell>
          <cell r="F5151">
            <v>4694700</v>
          </cell>
          <cell r="H5151" t="str">
            <v>IMPLANTE</v>
          </cell>
          <cell r="I5151" t="str">
            <v>Reemplazos articulares</v>
          </cell>
          <cell r="J5151" t="str">
            <v>Tornier</v>
          </cell>
        </row>
        <row r="5152">
          <cell r="A5152" t="str">
            <v>DKY203</v>
          </cell>
          <cell r="B5152" t="str">
            <v>CARRETE HUMERAL OFF SET ANTERIOR.DER.M</v>
          </cell>
          <cell r="C5152">
            <v>4694700</v>
          </cell>
          <cell r="D5152">
            <v>0</v>
          </cell>
          <cell r="E5152">
            <v>0</v>
          </cell>
          <cell r="F5152">
            <v>4694700</v>
          </cell>
          <cell r="H5152" t="str">
            <v>IMPLANTE</v>
          </cell>
          <cell r="I5152" t="str">
            <v>Reemplazos articulares</v>
          </cell>
          <cell r="J5152" t="str">
            <v>Tornier</v>
          </cell>
        </row>
        <row r="5153">
          <cell r="A5153" t="str">
            <v>DKY205</v>
          </cell>
          <cell r="B5153" t="str">
            <v>CARRETE HUMERAL OFF SET ANTERIOR.DER.L</v>
          </cell>
          <cell r="C5153">
            <v>4694700</v>
          </cell>
          <cell r="D5153">
            <v>0</v>
          </cell>
          <cell r="E5153">
            <v>0</v>
          </cell>
          <cell r="F5153">
            <v>4694700</v>
          </cell>
          <cell r="H5153" t="str">
            <v>IMPLANTE</v>
          </cell>
          <cell r="I5153" t="str">
            <v>Reemplazos articulares</v>
          </cell>
          <cell r="J5153" t="str">
            <v>Tornier</v>
          </cell>
        </row>
        <row r="5154">
          <cell r="A5154" t="str">
            <v>DKY207</v>
          </cell>
          <cell r="B5154" t="str">
            <v>CARRETE HUMERAL OFF SET ANTERIOR.DER.+L</v>
          </cell>
          <cell r="C5154">
            <v>4694700</v>
          </cell>
          <cell r="D5154">
            <v>0</v>
          </cell>
          <cell r="E5154">
            <v>0</v>
          </cell>
          <cell r="F5154">
            <v>4694700</v>
          </cell>
          <cell r="H5154" t="str">
            <v>IMPLANTE</v>
          </cell>
          <cell r="I5154" t="str">
            <v>Reemplazos articulares</v>
          </cell>
          <cell r="J5154" t="str">
            <v>Tornier</v>
          </cell>
        </row>
        <row r="5155">
          <cell r="A5155" t="str">
            <v>DKY176</v>
          </cell>
          <cell r="B5155" t="str">
            <v>CARRETE HUMERAL ANATOMICO.IZQUIERDO.+L</v>
          </cell>
          <cell r="C5155">
            <v>5520000</v>
          </cell>
          <cell r="D5155">
            <v>0</v>
          </cell>
          <cell r="E5155">
            <v>0</v>
          </cell>
          <cell r="F5155">
            <v>5520000</v>
          </cell>
          <cell r="H5155" t="str">
            <v>IMPLANTE</v>
          </cell>
          <cell r="I5155" t="str">
            <v>Reemplazos articulares</v>
          </cell>
          <cell r="J5155" t="str">
            <v>Tornier</v>
          </cell>
        </row>
        <row r="5156">
          <cell r="A5156" t="str">
            <v>DKY172</v>
          </cell>
          <cell r="B5156" t="str">
            <v>CARRETE HUMERAL ANATOMICO IZQUIERDO.+S</v>
          </cell>
          <cell r="C5156">
            <v>5520000</v>
          </cell>
          <cell r="D5156">
            <v>0</v>
          </cell>
          <cell r="E5156">
            <v>0</v>
          </cell>
          <cell r="F5156">
            <v>5520000</v>
          </cell>
          <cell r="H5156" t="str">
            <v>IMPLANTE</v>
          </cell>
          <cell r="I5156" t="str">
            <v>Reemplazos articulares</v>
          </cell>
          <cell r="J5156" t="str">
            <v>Tornier</v>
          </cell>
        </row>
        <row r="5157">
          <cell r="A5157" t="str">
            <v>DKY174</v>
          </cell>
          <cell r="B5157" t="str">
            <v>CARRETE HUMERAL ANATOMICO IZQUIERDO.+M</v>
          </cell>
          <cell r="C5157">
            <v>5520000</v>
          </cell>
          <cell r="D5157">
            <v>0</v>
          </cell>
          <cell r="E5157">
            <v>0</v>
          </cell>
          <cell r="F5157">
            <v>5520000</v>
          </cell>
          <cell r="H5157" t="str">
            <v>IMPLANTE</v>
          </cell>
          <cell r="I5157" t="str">
            <v>Reemplazos articulares</v>
          </cell>
          <cell r="J5157" t="str">
            <v>Tornier</v>
          </cell>
        </row>
        <row r="5158">
          <cell r="A5158" t="str">
            <v>DKY171</v>
          </cell>
          <cell r="B5158" t="str">
            <v>CARRETE HUMERAL ANATOMICO IZQUIERDO S</v>
          </cell>
          <cell r="C5158">
            <v>5520000</v>
          </cell>
          <cell r="D5158">
            <v>0</v>
          </cell>
          <cell r="E5158">
            <v>0</v>
          </cell>
          <cell r="F5158">
            <v>5520000</v>
          </cell>
          <cell r="H5158" t="str">
            <v>IMPLANTE</v>
          </cell>
          <cell r="I5158" t="str">
            <v>Reemplazos articulares</v>
          </cell>
          <cell r="J5158" t="str">
            <v>Tornier</v>
          </cell>
        </row>
        <row r="5159">
          <cell r="A5159" t="str">
            <v>DKY173</v>
          </cell>
          <cell r="B5159" t="str">
            <v>CARRETE HUMERAL ANATOMICO IZQUIERDO M</v>
          </cell>
          <cell r="C5159">
            <v>5520000</v>
          </cell>
          <cell r="D5159">
            <v>0</v>
          </cell>
          <cell r="E5159">
            <v>0</v>
          </cell>
          <cell r="F5159">
            <v>5520000</v>
          </cell>
          <cell r="H5159" t="str">
            <v>IMPLANTE</v>
          </cell>
          <cell r="I5159" t="str">
            <v>Reemplazos articulares</v>
          </cell>
          <cell r="J5159" t="str">
            <v>Tornier</v>
          </cell>
        </row>
        <row r="5160">
          <cell r="A5160" t="str">
            <v>DKY175</v>
          </cell>
          <cell r="B5160" t="str">
            <v>CARRETE HUMERAL ANATOMICO IZQUIERDO L</v>
          </cell>
          <cell r="C5160">
            <v>5520000</v>
          </cell>
          <cell r="D5160">
            <v>0</v>
          </cell>
          <cell r="E5160">
            <v>0</v>
          </cell>
          <cell r="F5160">
            <v>5520000</v>
          </cell>
          <cell r="H5160" t="str">
            <v>IMPLANTE</v>
          </cell>
          <cell r="I5160" t="str">
            <v>Reemplazos articulares</v>
          </cell>
          <cell r="J5160" t="str">
            <v>Tornier</v>
          </cell>
        </row>
        <row r="5161">
          <cell r="A5161" t="str">
            <v>DKY162</v>
          </cell>
          <cell r="B5161" t="str">
            <v>CARRETE HUMERAL ANATOMICO DERECHO.+S</v>
          </cell>
          <cell r="C5161">
            <v>5520000</v>
          </cell>
          <cell r="D5161">
            <v>0</v>
          </cell>
          <cell r="E5161">
            <v>0</v>
          </cell>
          <cell r="F5161">
            <v>5520000</v>
          </cell>
          <cell r="H5161" t="str">
            <v>IMPLANTE</v>
          </cell>
          <cell r="I5161" t="str">
            <v>Reemplazos articulares</v>
          </cell>
          <cell r="J5161" t="str">
            <v>Tornier</v>
          </cell>
        </row>
        <row r="5162">
          <cell r="A5162" t="str">
            <v>DKY164</v>
          </cell>
          <cell r="B5162" t="str">
            <v>CARRETE HUMERAL ANATOMICO DERECHO.+M</v>
          </cell>
          <cell r="C5162">
            <v>5520000</v>
          </cell>
          <cell r="D5162">
            <v>0</v>
          </cell>
          <cell r="E5162">
            <v>0</v>
          </cell>
          <cell r="F5162">
            <v>5520000</v>
          </cell>
          <cell r="H5162" t="str">
            <v>IMPLANTE</v>
          </cell>
          <cell r="I5162" t="str">
            <v>Reemplazos articulares</v>
          </cell>
          <cell r="J5162" t="str">
            <v>Tornier</v>
          </cell>
        </row>
        <row r="5163">
          <cell r="A5163" t="str">
            <v>DKY166</v>
          </cell>
          <cell r="B5163" t="str">
            <v>CARRETE HUMERAL ANATOMICO DERECHO.+L</v>
          </cell>
          <cell r="C5163">
            <v>5520000</v>
          </cell>
          <cell r="D5163">
            <v>0</v>
          </cell>
          <cell r="E5163">
            <v>0</v>
          </cell>
          <cell r="F5163">
            <v>5520000</v>
          </cell>
          <cell r="H5163" t="str">
            <v>IMPLANTE</v>
          </cell>
          <cell r="I5163" t="str">
            <v>Reemplazos articulares</v>
          </cell>
          <cell r="J5163" t="str">
            <v>Tornier</v>
          </cell>
        </row>
        <row r="5164">
          <cell r="A5164" t="str">
            <v>DKY161</v>
          </cell>
          <cell r="B5164" t="str">
            <v>CARRETE HUMERAL ANATOMICO DERECHO S</v>
          </cell>
          <cell r="C5164">
            <v>5520000</v>
          </cell>
          <cell r="D5164">
            <v>0</v>
          </cell>
          <cell r="E5164">
            <v>0</v>
          </cell>
          <cell r="F5164">
            <v>5520000</v>
          </cell>
          <cell r="H5164" t="str">
            <v>IMPLANTE</v>
          </cell>
          <cell r="I5164" t="str">
            <v>Reemplazos articulares</v>
          </cell>
          <cell r="J5164" t="str">
            <v>Tornier</v>
          </cell>
        </row>
        <row r="5165">
          <cell r="A5165" t="str">
            <v>DKY163</v>
          </cell>
          <cell r="B5165" t="str">
            <v>CARRETE HUMERAL ANATOMICO DERECHO M</v>
          </cell>
          <cell r="C5165">
            <v>5520000</v>
          </cell>
          <cell r="D5165">
            <v>0</v>
          </cell>
          <cell r="E5165">
            <v>0</v>
          </cell>
          <cell r="F5165">
            <v>5520000</v>
          </cell>
          <cell r="H5165" t="str">
            <v>IMPLANTE</v>
          </cell>
          <cell r="I5165" t="str">
            <v>Reemplazos articulares</v>
          </cell>
          <cell r="J5165" t="str">
            <v>Tornier</v>
          </cell>
        </row>
        <row r="5166">
          <cell r="A5166" t="str">
            <v>DKY165</v>
          </cell>
          <cell r="B5166" t="str">
            <v>CARRETE HUMERAL ANATOMICO DERECHO L</v>
          </cell>
          <cell r="C5166">
            <v>5520000</v>
          </cell>
          <cell r="D5166">
            <v>0</v>
          </cell>
          <cell r="E5166">
            <v>0</v>
          </cell>
          <cell r="F5166">
            <v>5520000</v>
          </cell>
          <cell r="H5166" t="str">
            <v>IMPLANTE</v>
          </cell>
          <cell r="I5166" t="str">
            <v>Reemplazos articulares</v>
          </cell>
          <cell r="J5166" t="str">
            <v>Tornier</v>
          </cell>
        </row>
        <row r="5167">
          <cell r="A5167" t="str">
            <v>1001-90162</v>
          </cell>
          <cell r="B5167" t="str">
            <v>CANULA JAMSHIDI DIAMANTE 8MM</v>
          </cell>
          <cell r="C5167">
            <v>477100</v>
          </cell>
          <cell r="D5167">
            <v>0.19</v>
          </cell>
          <cell r="E5167">
            <v>90649</v>
          </cell>
          <cell r="F5167">
            <v>567749</v>
          </cell>
          <cell r="H5167" t="str">
            <v>IMPLANTE</v>
          </cell>
          <cell r="I5167" t="str">
            <v>Columna</v>
          </cell>
          <cell r="J5167" t="str">
            <v>K2m</v>
          </cell>
        </row>
        <row r="5168">
          <cell r="A5168" t="str">
            <v>1001-90161</v>
          </cell>
          <cell r="B5168" t="str">
            <v>CANULA JAMSHIDI DIAMANTE 11 MM</v>
          </cell>
          <cell r="C5168">
            <v>477100</v>
          </cell>
          <cell r="D5168">
            <v>0.19</v>
          </cell>
          <cell r="E5168">
            <v>90649</v>
          </cell>
          <cell r="F5168">
            <v>567749</v>
          </cell>
          <cell r="G5168">
            <v>0</v>
          </cell>
          <cell r="H5168" t="str">
            <v>IMPLANTE</v>
          </cell>
          <cell r="I5168" t="str">
            <v>Columna</v>
          </cell>
          <cell r="J5168" t="str">
            <v>K2m</v>
          </cell>
        </row>
        <row r="5169">
          <cell r="A5169" t="str">
            <v>1001-90183</v>
          </cell>
          <cell r="B5169" t="str">
            <v>CANULA JAMSHIDI BISELADA 8MM</v>
          </cell>
          <cell r="C5169">
            <v>477100</v>
          </cell>
          <cell r="D5169">
            <v>0.19</v>
          </cell>
          <cell r="E5169">
            <v>90649</v>
          </cell>
          <cell r="F5169">
            <v>567749</v>
          </cell>
          <cell r="G5169">
            <v>548665</v>
          </cell>
          <cell r="H5169" t="str">
            <v>IMPLANTE</v>
          </cell>
          <cell r="I5169" t="str">
            <v>Columna</v>
          </cell>
          <cell r="J5169" t="str">
            <v>K2m</v>
          </cell>
        </row>
        <row r="5170">
          <cell r="A5170" t="str">
            <v>1001-90187</v>
          </cell>
          <cell r="B5170" t="str">
            <v>CANULA JAMSHIDI BISELADA 11 MM</v>
          </cell>
          <cell r="C5170">
            <v>477100</v>
          </cell>
          <cell r="D5170">
            <v>0.19</v>
          </cell>
          <cell r="E5170">
            <v>90649</v>
          </cell>
          <cell r="F5170">
            <v>567749</v>
          </cell>
          <cell r="H5170" t="str">
            <v>IMPLANTE</v>
          </cell>
          <cell r="I5170" t="str">
            <v>Columna</v>
          </cell>
          <cell r="J5170" t="str">
            <v>K2m</v>
          </cell>
        </row>
        <row r="5171">
          <cell r="A5171" t="str">
            <v>HNM-17-1008570</v>
          </cell>
          <cell r="B5171" t="str">
            <v>CANULA DESECHABLE DE 8.5MMX7</v>
          </cell>
          <cell r="C5171">
            <v>218900</v>
          </cell>
          <cell r="D5171">
            <v>0.19</v>
          </cell>
          <cell r="E5171">
            <v>41591</v>
          </cell>
          <cell r="F5171">
            <v>260491</v>
          </cell>
          <cell r="G5171" t="str">
            <v>Nuevo</v>
          </cell>
          <cell r="H5171" t="str">
            <v>IMPLANTE</v>
          </cell>
          <cell r="I5171" t="str">
            <v>Medicina deportiva</v>
          </cell>
          <cell r="J5171" t="str">
            <v>BIOTRONITECH</v>
          </cell>
        </row>
        <row r="5172">
          <cell r="A5172" t="str">
            <v>HNM-17-100-8590</v>
          </cell>
          <cell r="B5172" t="str">
            <v>CANULA DESECHABLE DE 8.5MMX 90MM</v>
          </cell>
          <cell r="C5172">
            <v>218900</v>
          </cell>
          <cell r="D5172">
            <v>0.19</v>
          </cell>
          <cell r="E5172">
            <v>41591</v>
          </cell>
          <cell r="F5172">
            <v>260491</v>
          </cell>
          <cell r="H5172" t="str">
            <v>IMPLANTE</v>
          </cell>
          <cell r="I5172" t="str">
            <v>Medicina deportiva</v>
          </cell>
          <cell r="J5172" t="str">
            <v>BIOTRONITECH</v>
          </cell>
        </row>
        <row r="5173">
          <cell r="A5173" t="str">
            <v>HNM-17-100-8570</v>
          </cell>
          <cell r="B5173" t="str">
            <v>CANULA DESECHABLE DE 8.5MMX 70MM</v>
          </cell>
          <cell r="C5173">
            <v>218900</v>
          </cell>
          <cell r="D5173">
            <v>0.19</v>
          </cell>
          <cell r="E5173">
            <v>41591</v>
          </cell>
          <cell r="F5173">
            <v>260491</v>
          </cell>
          <cell r="H5173" t="str">
            <v>IMPLANTE</v>
          </cell>
          <cell r="I5173" t="str">
            <v>Medicina deportiva</v>
          </cell>
          <cell r="J5173" t="str">
            <v>BIOTRONITECH</v>
          </cell>
        </row>
        <row r="5174">
          <cell r="A5174" t="str">
            <v>HNM-17-100-7590</v>
          </cell>
          <cell r="B5174" t="str">
            <v>CANULA DESECHABLE DE 7.5MMX 90MM</v>
          </cell>
          <cell r="C5174">
            <v>218900</v>
          </cell>
          <cell r="D5174">
            <v>0.19</v>
          </cell>
          <cell r="E5174">
            <v>41591</v>
          </cell>
          <cell r="F5174">
            <v>260491</v>
          </cell>
          <cell r="H5174" t="str">
            <v>IMPLANTE</v>
          </cell>
          <cell r="I5174" t="str">
            <v>Medicina deportiva</v>
          </cell>
          <cell r="J5174" t="str">
            <v>BIOTRONITECH</v>
          </cell>
        </row>
        <row r="5175">
          <cell r="A5175" t="str">
            <v>HNM-17-100-7570</v>
          </cell>
          <cell r="B5175" t="str">
            <v>CANULA DESECHABLE DE 7.5MMX 70MM</v>
          </cell>
          <cell r="C5175">
            <v>218900</v>
          </cell>
          <cell r="D5175">
            <v>0.19</v>
          </cell>
          <cell r="E5175">
            <v>41591</v>
          </cell>
          <cell r="F5175">
            <v>260491</v>
          </cell>
          <cell r="H5175" t="str">
            <v>IMPLANTE</v>
          </cell>
          <cell r="I5175" t="str">
            <v>Medicina deportiva</v>
          </cell>
          <cell r="J5175" t="str">
            <v>BIOTRONITECH</v>
          </cell>
        </row>
        <row r="5176">
          <cell r="A5176" t="str">
            <v>28799SB</v>
          </cell>
          <cell r="B5176" t="str">
            <v>CANULA DESECHABLE DE 6MM</v>
          </cell>
          <cell r="C5176">
            <v>164500</v>
          </cell>
          <cell r="D5176" t="str">
            <v>PDTE</v>
          </cell>
          <cell r="E5176" t="str">
            <v>PDTE</v>
          </cell>
          <cell r="F5176" t="str">
            <v>PDTE</v>
          </cell>
          <cell r="G5176" t="str">
            <v>SIN CREAR EN SAP</v>
          </cell>
          <cell r="H5176" t="e">
            <v>#N/A</v>
          </cell>
          <cell r="I5176" t="e">
            <v>#N/A</v>
          </cell>
          <cell r="J5176" t="e">
            <v>#N/A</v>
          </cell>
        </row>
        <row r="5177">
          <cell r="A5177" t="str">
            <v>HNM-17-100-6590</v>
          </cell>
          <cell r="B5177" t="str">
            <v>CANULA DESECHABLE DE 6.5MMX 90MM</v>
          </cell>
          <cell r="C5177">
            <v>218900</v>
          </cell>
          <cell r="D5177" t="str">
            <v>PDTE</v>
          </cell>
          <cell r="E5177" t="str">
            <v>PDTE</v>
          </cell>
          <cell r="F5177" t="str">
            <v>PDTE</v>
          </cell>
          <cell r="G5177" t="str">
            <v>SIN CREAR EN SAP</v>
          </cell>
          <cell r="H5177" t="e">
            <v>#N/A</v>
          </cell>
          <cell r="I5177" t="e">
            <v>#N/A</v>
          </cell>
          <cell r="J5177" t="e">
            <v>#N/A</v>
          </cell>
        </row>
        <row r="5178">
          <cell r="A5178" t="str">
            <v>HNM-17-100-6570</v>
          </cell>
          <cell r="B5178" t="str">
            <v>CANULA DESECHABLE DE 6.5MMX 70MM</v>
          </cell>
          <cell r="C5178">
            <v>218900</v>
          </cell>
          <cell r="D5178" t="str">
            <v>PDTE</v>
          </cell>
          <cell r="E5178" t="str">
            <v>PDTE</v>
          </cell>
          <cell r="F5178" t="str">
            <v>PDTE</v>
          </cell>
          <cell r="G5178" t="str">
            <v>SIN CREAR EN SAP</v>
          </cell>
          <cell r="H5178" t="e">
            <v>#N/A</v>
          </cell>
          <cell r="I5178" t="e">
            <v>#N/A</v>
          </cell>
          <cell r="J5178" t="e">
            <v>#N/A</v>
          </cell>
        </row>
        <row r="5179">
          <cell r="A5179" t="str">
            <v>SRKL-7590</v>
          </cell>
          <cell r="B5179" t="str">
            <v>CANULA DESECHABLE 7.5 X 90 MM</v>
          </cell>
          <cell r="C5179">
            <v>350000</v>
          </cell>
          <cell r="D5179">
            <v>0.19</v>
          </cell>
          <cell r="E5179">
            <v>66500</v>
          </cell>
          <cell r="F5179">
            <v>416500</v>
          </cell>
          <cell r="H5179" t="str">
            <v>IMPLANTE</v>
          </cell>
          <cell r="I5179" t="str">
            <v>Medicina deportiva</v>
          </cell>
          <cell r="J5179" t="str">
            <v>Element  Orthopedics</v>
          </cell>
        </row>
        <row r="5180">
          <cell r="A5180" t="str">
            <v>28179SD-6</v>
          </cell>
          <cell r="B5180" t="str">
            <v>CANULA DESECHABLE * 8MM</v>
          </cell>
          <cell r="C5180">
            <v>193000</v>
          </cell>
          <cell r="D5180">
            <v>0.19</v>
          </cell>
          <cell r="E5180">
            <v>36670</v>
          </cell>
          <cell r="F5180">
            <v>229670</v>
          </cell>
          <cell r="H5180" t="str">
            <v>IMPLANTE</v>
          </cell>
          <cell r="I5180" t="str">
            <v>Medicina deportiva</v>
          </cell>
          <cell r="J5180" t="str">
            <v>BIOTRONITECH</v>
          </cell>
        </row>
        <row r="5181">
          <cell r="A5181" t="str">
            <v>FG3002</v>
          </cell>
          <cell r="B5181" t="str">
            <v>CANULA DE JAMSHIDI 8 MM KINETIC</v>
          </cell>
          <cell r="C5181">
            <v>296700</v>
          </cell>
          <cell r="D5181">
            <v>0.19</v>
          </cell>
          <cell r="E5181">
            <v>56373</v>
          </cell>
          <cell r="F5181">
            <v>353073</v>
          </cell>
          <cell r="H5181" t="str">
            <v>IMPLANTE</v>
          </cell>
          <cell r="I5181" t="str">
            <v>Columna</v>
          </cell>
          <cell r="J5181" t="str">
            <v>Shanghai</v>
          </cell>
        </row>
        <row r="5182">
          <cell r="A5182" t="str">
            <v>0306-136-000</v>
          </cell>
          <cell r="B5182" t="str">
            <v>CANULA DE BIOPSIA 13 G</v>
          </cell>
          <cell r="C5182">
            <v>0</v>
          </cell>
          <cell r="D5182">
            <v>0.19</v>
          </cell>
          <cell r="E5182">
            <v>0</v>
          </cell>
          <cell r="F5182">
            <v>0</v>
          </cell>
          <cell r="H5182" t="str">
            <v>IMPLANTE</v>
          </cell>
          <cell r="I5182" t="str">
            <v>Columna</v>
          </cell>
          <cell r="J5182" t="str">
            <v>Stryker</v>
          </cell>
        </row>
        <row r="5183">
          <cell r="A5183" t="str">
            <v>00-8570</v>
          </cell>
          <cell r="B5183" t="str">
            <v>Cánula con obturador Desechable 8.5*70</v>
          </cell>
          <cell r="C5183">
            <v>250000</v>
          </cell>
          <cell r="D5183">
            <v>0.19</v>
          </cell>
          <cell r="E5183">
            <v>47500</v>
          </cell>
          <cell r="F5183">
            <v>297500</v>
          </cell>
          <cell r="H5183" t="str">
            <v>IMPLANTE</v>
          </cell>
          <cell r="I5183" t="str">
            <v>Medicina deportiva</v>
          </cell>
          <cell r="J5183" t="str">
            <v>Maruho Medical</v>
          </cell>
        </row>
        <row r="5184">
          <cell r="A5184" t="str">
            <v>00-7570</v>
          </cell>
          <cell r="B5184" t="str">
            <v>Cánula con obturador Desechable 7.5*70</v>
          </cell>
          <cell r="C5184">
            <v>250000</v>
          </cell>
          <cell r="D5184">
            <v>0.19</v>
          </cell>
          <cell r="E5184">
            <v>47500</v>
          </cell>
          <cell r="F5184">
            <v>297500</v>
          </cell>
          <cell r="H5184" t="str">
            <v>IMPLANTE</v>
          </cell>
          <cell r="I5184" t="str">
            <v>Medicina deportiva</v>
          </cell>
          <cell r="J5184" t="str">
            <v>Maruho Medical</v>
          </cell>
        </row>
        <row r="5185">
          <cell r="A5185" t="str">
            <v>SRKL-8590</v>
          </cell>
          <cell r="B5185" t="str">
            <v>CANULA ARTROSCOPIA DE 8.5MMX90</v>
          </cell>
          <cell r="C5185">
            <v>350000</v>
          </cell>
          <cell r="D5185">
            <v>0.19</v>
          </cell>
          <cell r="E5185">
            <v>66500</v>
          </cell>
          <cell r="F5185">
            <v>416500</v>
          </cell>
          <cell r="H5185" t="str">
            <v>IMPLANTE</v>
          </cell>
          <cell r="I5185" t="str">
            <v>Medicina deportiva</v>
          </cell>
          <cell r="J5185" t="str">
            <v>Element  Orthopedics</v>
          </cell>
        </row>
        <row r="5186">
          <cell r="A5186" t="str">
            <v>SRKL-5590</v>
          </cell>
          <cell r="B5186" t="str">
            <v>CANULA ARTROSCOPIA 5.5 X 90 MM</v>
          </cell>
          <cell r="C5186">
            <v>350000</v>
          </cell>
          <cell r="D5186" t="str">
            <v>PDTE</v>
          </cell>
          <cell r="E5186" t="str">
            <v>PDTE</v>
          </cell>
          <cell r="F5186" t="str">
            <v>PDTE</v>
          </cell>
          <cell r="G5186" t="str">
            <v>Nuevo - SIN CREAR EN SAP</v>
          </cell>
          <cell r="H5186" t="e">
            <v>#N/A</v>
          </cell>
          <cell r="I5186" t="e">
            <v>#N/A</v>
          </cell>
          <cell r="J5186" t="e">
            <v>#N/A</v>
          </cell>
        </row>
        <row r="5187">
          <cell r="A5187" t="str">
            <v>PD58</v>
          </cell>
          <cell r="B5187" t="str">
            <v>CAMPO PHARMADRAPE "U" (150*200CM)</v>
          </cell>
          <cell r="C5187">
            <v>83600</v>
          </cell>
          <cell r="D5187">
            <v>0</v>
          </cell>
          <cell r="E5187">
            <v>0</v>
          </cell>
          <cell r="F5187">
            <v>83600</v>
          </cell>
          <cell r="H5187" t="str">
            <v>IMPLANTE</v>
          </cell>
          <cell r="I5187" t="str">
            <v>Accesorios y medicoquirurgico</v>
          </cell>
          <cell r="J5187" t="str">
            <v>Ortotex</v>
          </cell>
        </row>
        <row r="5188">
          <cell r="A5188" t="str">
            <v>IN4555</v>
          </cell>
          <cell r="B5188" t="str">
            <v>CAMPO INCIFILM IODINE 62CM*45CM</v>
          </cell>
          <cell r="C5188">
            <v>89800</v>
          </cell>
          <cell r="D5188">
            <v>0</v>
          </cell>
          <cell r="E5188">
            <v>0</v>
          </cell>
          <cell r="F5188">
            <v>89800</v>
          </cell>
          <cell r="H5188" t="str">
            <v>IMPLANTE</v>
          </cell>
          <cell r="I5188" t="str">
            <v>Accesorios y medicoquirurgico</v>
          </cell>
          <cell r="J5188" t="str">
            <v>Ortotex</v>
          </cell>
        </row>
        <row r="5189">
          <cell r="A5189" t="str">
            <v>IN4560</v>
          </cell>
          <cell r="B5189" t="str">
            <v>CAMPO INCIFILM IODINE 60CM*45CM</v>
          </cell>
          <cell r="C5189">
            <v>89800</v>
          </cell>
          <cell r="D5189">
            <v>0</v>
          </cell>
          <cell r="E5189">
            <v>0</v>
          </cell>
          <cell r="F5189">
            <v>89800</v>
          </cell>
          <cell r="H5189" t="str">
            <v>IMPLANTE</v>
          </cell>
          <cell r="I5189" t="str">
            <v>Accesorios y medicoquirurgico</v>
          </cell>
          <cell r="J5189" t="str">
            <v>Ortotex</v>
          </cell>
        </row>
        <row r="5190">
          <cell r="A5190" t="str">
            <v>8475.</v>
          </cell>
          <cell r="B5190" t="str">
            <v>CAMPO EN "U"  (152*213CM) CARDINAL HEALT</v>
          </cell>
          <cell r="C5190">
            <v>89800</v>
          </cell>
          <cell r="D5190">
            <v>0</v>
          </cell>
          <cell r="E5190">
            <v>0</v>
          </cell>
          <cell r="F5190">
            <v>89800</v>
          </cell>
          <cell r="H5190" t="str">
            <v>IMPLANTE</v>
          </cell>
          <cell r="I5190" t="str">
            <v>Accesorios y medicoquirurgico</v>
          </cell>
          <cell r="J5190" t="str">
            <v>Minerva medical</v>
          </cell>
        </row>
        <row r="5191">
          <cell r="A5191" t="str">
            <v>28179SB-6</v>
          </cell>
          <cell r="B5191" t="str">
            <v>CAMISA DE TROCAR CON ROSCA, UN SOLO USO</v>
          </cell>
          <cell r="C5191">
            <v>233700</v>
          </cell>
          <cell r="D5191" t="str">
            <v>PDTE</v>
          </cell>
          <cell r="E5191" t="str">
            <v>PDTE</v>
          </cell>
          <cell r="F5191" t="str">
            <v>PDTE</v>
          </cell>
          <cell r="G5191" t="str">
            <v>Nuevo - SIN CREAR EN SAP</v>
          </cell>
          <cell r="H5191" t="e">
            <v>#N/A</v>
          </cell>
          <cell r="I5191" t="e">
            <v>#N/A</v>
          </cell>
          <cell r="J5191" t="e">
            <v>#N/A</v>
          </cell>
        </row>
        <row r="5192">
          <cell r="A5192" t="str">
            <v>DGCIVP3.4</v>
          </cell>
          <cell r="B5192" t="str">
            <v>CALCINABLE PARA PILAR CONICO + TORNILLO</v>
          </cell>
          <cell r="C5192">
            <v>127300</v>
          </cell>
          <cell r="D5192">
            <v>0</v>
          </cell>
          <cell r="E5192">
            <v>0</v>
          </cell>
          <cell r="F5192">
            <v>127300</v>
          </cell>
          <cell r="H5192" t="str">
            <v>IMPLANTE</v>
          </cell>
          <cell r="I5192" t="str">
            <v>Craneo maxilofacial</v>
          </cell>
          <cell r="J5192" t="str">
            <v>Tekka</v>
          </cell>
        </row>
        <row r="5193">
          <cell r="A5193" t="str">
            <v>1101-90204 1</v>
          </cell>
          <cell r="B5193" t="str">
            <v>CAJA TORNILLOS MINI MESA LONG SHANK</v>
          </cell>
          <cell r="C5193">
            <v>0</v>
          </cell>
          <cell r="D5193">
            <v>0</v>
          </cell>
          <cell r="E5193">
            <v>0</v>
          </cell>
          <cell r="F5193">
            <v>0</v>
          </cell>
          <cell r="H5193" t="str">
            <v>IMPLANTE</v>
          </cell>
          <cell r="I5193" t="str">
            <v>Columna</v>
          </cell>
          <cell r="J5193" t="str">
            <v>K2m</v>
          </cell>
        </row>
        <row r="5194">
          <cell r="A5194" t="str">
            <v>1101-90204</v>
          </cell>
          <cell r="B5194" t="str">
            <v>CAJA TORNILLOS MINI MESA LONG SHANK</v>
          </cell>
          <cell r="C5194">
            <v>0</v>
          </cell>
          <cell r="D5194">
            <v>0.19</v>
          </cell>
          <cell r="E5194">
            <v>0</v>
          </cell>
          <cell r="F5194">
            <v>0</v>
          </cell>
          <cell r="H5194" t="e">
            <v>#N/A</v>
          </cell>
          <cell r="I5194" t="e">
            <v>#N/A</v>
          </cell>
          <cell r="J5194" t="e">
            <v>#N/A</v>
          </cell>
        </row>
        <row r="5195">
          <cell r="A5195" t="str">
            <v>1001-90160</v>
          </cell>
          <cell r="B5195" t="str">
            <v>CAJA RETRACTOR SERENGETI</v>
          </cell>
          <cell r="C5195">
            <v>340000</v>
          </cell>
          <cell r="D5195">
            <v>0.19</v>
          </cell>
          <cell r="E5195">
            <v>64600</v>
          </cell>
          <cell r="F5195">
            <v>404600</v>
          </cell>
          <cell r="H5195" t="str">
            <v>IMPLANTE</v>
          </cell>
          <cell r="I5195" t="str">
            <v>Columna</v>
          </cell>
          <cell r="J5195" t="str">
            <v>K2m</v>
          </cell>
        </row>
        <row r="5196">
          <cell r="A5196" t="str">
            <v>1001-90122</v>
          </cell>
          <cell r="B5196" t="str">
            <v>CAJA PIN PERCUTANEO</v>
          </cell>
          <cell r="C5196">
            <v>212600</v>
          </cell>
          <cell r="D5196">
            <v>0.19</v>
          </cell>
          <cell r="E5196">
            <v>40394</v>
          </cell>
          <cell r="F5196">
            <v>252994</v>
          </cell>
          <cell r="H5196" t="str">
            <v>IMPLANTE</v>
          </cell>
          <cell r="I5196" t="str">
            <v>Columna</v>
          </cell>
          <cell r="J5196" t="str">
            <v>K2m</v>
          </cell>
        </row>
        <row r="5197">
          <cell r="A5197" t="str">
            <v>JSHP06020</v>
          </cell>
          <cell r="B5197" t="str">
            <v>CAJA PARA ESTERILIZACION  SHAVER JOIMAX</v>
          </cell>
          <cell r="C5197">
            <v>0</v>
          </cell>
          <cell r="D5197">
            <v>0.19</v>
          </cell>
          <cell r="E5197">
            <v>0</v>
          </cell>
          <cell r="F5197">
            <v>0</v>
          </cell>
          <cell r="H5197" t="str">
            <v>IMPLANTE</v>
          </cell>
          <cell r="I5197" t="str">
            <v>Endoscopia de Columna</v>
          </cell>
          <cell r="J5197" t="str">
            <v>Joimax</v>
          </cell>
        </row>
        <row r="5198">
          <cell r="A5198" t="str">
            <v>TNC582820</v>
          </cell>
          <cell r="B5198" t="str">
            <v>CAJA DE INSTRUMENTAL TESSYS</v>
          </cell>
          <cell r="C5198">
            <v>0</v>
          </cell>
          <cell r="D5198">
            <v>0.19</v>
          </cell>
          <cell r="E5198">
            <v>0</v>
          </cell>
          <cell r="F5198">
            <v>0</v>
          </cell>
          <cell r="H5198" t="str">
            <v>IMPLANTE</v>
          </cell>
          <cell r="I5198" t="str">
            <v>Endoscopia de Columna</v>
          </cell>
          <cell r="J5198" t="str">
            <v>Joimax</v>
          </cell>
        </row>
        <row r="5199">
          <cell r="A5199" t="str">
            <v>TNC582820R</v>
          </cell>
          <cell r="B5199" t="str">
            <v>CAJA DE INSTRUMENTAL ILESSYS PRO</v>
          </cell>
          <cell r="C5199">
            <v>0</v>
          </cell>
          <cell r="D5199">
            <v>0.19</v>
          </cell>
          <cell r="E5199">
            <v>0</v>
          </cell>
          <cell r="F5199">
            <v>0</v>
          </cell>
          <cell r="H5199" t="str">
            <v>IMPLANTE</v>
          </cell>
          <cell r="I5199" t="str">
            <v>Endoscopia de Columna</v>
          </cell>
          <cell r="J5199" t="str">
            <v>Joimax</v>
          </cell>
        </row>
        <row r="5200">
          <cell r="A5200" t="str">
            <v>5006-5000.</v>
          </cell>
          <cell r="B5200" t="str">
            <v>CABLE DE CONEXCION A PIEZA DE MANO</v>
          </cell>
          <cell r="C5200">
            <v>0</v>
          </cell>
          <cell r="D5200">
            <v>0</v>
          </cell>
          <cell r="E5200">
            <v>0</v>
          </cell>
          <cell r="F5200">
            <v>0</v>
          </cell>
          <cell r="H5200" t="str">
            <v>IMPLANTE</v>
          </cell>
          <cell r="I5200" t="str">
            <v>Osteosintesis y trauma</v>
          </cell>
          <cell r="J5200" t="str">
            <v>Microaire</v>
          </cell>
        </row>
        <row r="5201">
          <cell r="A5201" t="str">
            <v>JEVNC0001</v>
          </cell>
          <cell r="B5201" t="str">
            <v>CABLE CONEXION ELECTRODO NEUTRO JOIMAX</v>
          </cell>
          <cell r="C5201">
            <v>0</v>
          </cell>
          <cell r="D5201">
            <v>0.19</v>
          </cell>
          <cell r="E5201">
            <v>0</v>
          </cell>
          <cell r="F5201">
            <v>0</v>
          </cell>
          <cell r="H5201" t="str">
            <v>IMPLANTE</v>
          </cell>
          <cell r="I5201" t="str">
            <v>Endoscopia de Columna</v>
          </cell>
          <cell r="J5201" t="str">
            <v>Joimax</v>
          </cell>
        </row>
        <row r="5202">
          <cell r="A5202" t="str">
            <v>138-793/01</v>
          </cell>
          <cell r="B5202" t="str">
            <v>CABEZAS BIOLOX DELTA CC DM 36</v>
          </cell>
          <cell r="C5202">
            <v>3200000</v>
          </cell>
          <cell r="D5202">
            <v>0</v>
          </cell>
          <cell r="E5202">
            <v>0</v>
          </cell>
          <cell r="F5202">
            <v>3200000</v>
          </cell>
          <cell r="H5202" t="str">
            <v>IMPLANTE</v>
          </cell>
          <cell r="I5202" t="str">
            <v>Reemplazos articulares</v>
          </cell>
          <cell r="J5202" t="str">
            <v>Link</v>
          </cell>
        </row>
        <row r="5203">
          <cell r="A5203" t="str">
            <v>138-792/01</v>
          </cell>
          <cell r="B5203" t="str">
            <v>CABEZAS BIOLOX DELTA CC DM 32</v>
          </cell>
          <cell r="C5203">
            <v>2750000</v>
          </cell>
          <cell r="D5203">
            <v>0</v>
          </cell>
          <cell r="E5203">
            <v>0</v>
          </cell>
          <cell r="F5203">
            <v>2750000</v>
          </cell>
          <cell r="H5203" t="str">
            <v>IMPLANTE</v>
          </cell>
          <cell r="I5203" t="str">
            <v>Reemplazos articulares</v>
          </cell>
          <cell r="J5203" t="str">
            <v>Link</v>
          </cell>
        </row>
        <row r="5204">
          <cell r="A5204" t="str">
            <v>DTJ304</v>
          </cell>
          <cell r="B5204" t="str">
            <v>CABEZA RADIAL RHS 24 MM</v>
          </cell>
          <cell r="C5204">
            <v>3491400</v>
          </cell>
          <cell r="D5204">
            <v>0</v>
          </cell>
          <cell r="E5204">
            <v>0</v>
          </cell>
          <cell r="F5204">
            <v>3491400</v>
          </cell>
          <cell r="H5204" t="str">
            <v>IMPLANTE</v>
          </cell>
          <cell r="I5204" t="str">
            <v>Reemplazos articulares</v>
          </cell>
          <cell r="J5204" t="str">
            <v>Tornier</v>
          </cell>
        </row>
        <row r="5205">
          <cell r="A5205" t="str">
            <v>DTJ303</v>
          </cell>
          <cell r="B5205" t="str">
            <v>CABEZA RADIAL RHS 22 MM</v>
          </cell>
          <cell r="C5205">
            <v>3491400</v>
          </cell>
          <cell r="D5205">
            <v>0</v>
          </cell>
          <cell r="E5205">
            <v>0</v>
          </cell>
          <cell r="F5205">
            <v>3491400</v>
          </cell>
          <cell r="H5205" t="str">
            <v>IMPLANTE</v>
          </cell>
          <cell r="I5205" t="str">
            <v>Reemplazos articulares</v>
          </cell>
          <cell r="J5205" t="str">
            <v>Tornier</v>
          </cell>
        </row>
        <row r="5206">
          <cell r="A5206" t="str">
            <v>DTJ302</v>
          </cell>
          <cell r="B5206" t="str">
            <v>CABEZA RADIAL RHS 20 MM</v>
          </cell>
          <cell r="C5206">
            <v>3491400</v>
          </cell>
          <cell r="D5206">
            <v>0</v>
          </cell>
          <cell r="E5206">
            <v>0</v>
          </cell>
          <cell r="F5206">
            <v>3491400</v>
          </cell>
          <cell r="H5206" t="str">
            <v>IMPLANTE</v>
          </cell>
          <cell r="I5206" t="str">
            <v>Reemplazos articulares</v>
          </cell>
          <cell r="J5206" t="str">
            <v>Tornier</v>
          </cell>
        </row>
        <row r="5207">
          <cell r="A5207" t="str">
            <v>DTJ301</v>
          </cell>
          <cell r="B5207" t="str">
            <v>CABEZA RADIAL RHS 18 MM</v>
          </cell>
          <cell r="C5207">
            <v>3491400</v>
          </cell>
          <cell r="D5207">
            <v>0</v>
          </cell>
          <cell r="E5207">
            <v>0</v>
          </cell>
          <cell r="F5207">
            <v>3491400</v>
          </cell>
          <cell r="H5207" t="str">
            <v>IMPLANTE</v>
          </cell>
          <cell r="I5207" t="str">
            <v>Reemplazos articulares</v>
          </cell>
          <cell r="J5207" t="str">
            <v>Tornier</v>
          </cell>
        </row>
        <row r="5208">
          <cell r="A5208" t="str">
            <v>496H028</v>
          </cell>
          <cell r="B5208" t="str">
            <v>CABEZA RADIAL EVOLVE 28MM</v>
          </cell>
          <cell r="C5208">
            <v>3491400</v>
          </cell>
          <cell r="D5208">
            <v>0</v>
          </cell>
          <cell r="E5208">
            <v>0</v>
          </cell>
          <cell r="F5208">
            <v>3491400</v>
          </cell>
          <cell r="H5208" t="str">
            <v>IMPLANTE</v>
          </cell>
          <cell r="I5208" t="str">
            <v>Reemplazos articulares</v>
          </cell>
          <cell r="J5208" t="str">
            <v>Tornier</v>
          </cell>
        </row>
        <row r="5209">
          <cell r="A5209" t="str">
            <v>496H226</v>
          </cell>
          <cell r="B5209" t="str">
            <v>CABEZA RADIAL EVOLVE 26MM +2</v>
          </cell>
          <cell r="C5209">
            <v>3491400</v>
          </cell>
          <cell r="D5209">
            <v>0</v>
          </cell>
          <cell r="E5209">
            <v>0</v>
          </cell>
          <cell r="F5209">
            <v>3491400</v>
          </cell>
          <cell r="H5209" t="str">
            <v>IMPLANTE</v>
          </cell>
          <cell r="I5209" t="str">
            <v>Reemplazos articulares</v>
          </cell>
          <cell r="J5209" t="str">
            <v>Tornier</v>
          </cell>
        </row>
        <row r="5210">
          <cell r="A5210" t="str">
            <v>496H026</v>
          </cell>
          <cell r="B5210" t="str">
            <v>CABEZA RADIAL EVOLVE 26MM</v>
          </cell>
          <cell r="C5210">
            <v>3491400</v>
          </cell>
          <cell r="D5210">
            <v>0</v>
          </cell>
          <cell r="E5210">
            <v>0</v>
          </cell>
          <cell r="F5210">
            <v>3491400</v>
          </cell>
          <cell r="H5210" t="str">
            <v>IMPLANTE</v>
          </cell>
          <cell r="I5210" t="str">
            <v>Reemplazos articulares</v>
          </cell>
          <cell r="J5210" t="str">
            <v>Tornier</v>
          </cell>
        </row>
        <row r="5211">
          <cell r="A5211" t="str">
            <v>496H224</v>
          </cell>
          <cell r="B5211" t="str">
            <v>CABEZA RADIAL EVOLVE 24MM +2</v>
          </cell>
          <cell r="C5211">
            <v>3491400</v>
          </cell>
          <cell r="D5211">
            <v>0</v>
          </cell>
          <cell r="E5211">
            <v>0</v>
          </cell>
          <cell r="F5211">
            <v>3491400</v>
          </cell>
          <cell r="H5211" t="str">
            <v>IMPLANTE</v>
          </cell>
          <cell r="I5211" t="str">
            <v>Reemplazos articulares</v>
          </cell>
          <cell r="J5211" t="str">
            <v>Stryker</v>
          </cell>
        </row>
        <row r="5212">
          <cell r="A5212" t="str">
            <v>496H024</v>
          </cell>
          <cell r="B5212" t="str">
            <v>CABEZA RADIAL EVOLVE 24MM</v>
          </cell>
          <cell r="C5212">
            <v>3491400</v>
          </cell>
          <cell r="D5212">
            <v>0</v>
          </cell>
          <cell r="E5212">
            <v>0</v>
          </cell>
          <cell r="F5212">
            <v>3491400</v>
          </cell>
          <cell r="H5212" t="str">
            <v>IMPLANTE</v>
          </cell>
          <cell r="I5212" t="str">
            <v>Reemplazos articulares</v>
          </cell>
          <cell r="J5212" t="str">
            <v>Tornier</v>
          </cell>
        </row>
        <row r="5213">
          <cell r="A5213" t="str">
            <v>496H222</v>
          </cell>
          <cell r="B5213" t="str">
            <v>CABEZA RADIAL EVOLVE 22MM +2</v>
          </cell>
          <cell r="C5213">
            <v>3491400</v>
          </cell>
          <cell r="D5213">
            <v>0</v>
          </cell>
          <cell r="E5213">
            <v>0</v>
          </cell>
          <cell r="F5213">
            <v>3491400</v>
          </cell>
          <cell r="H5213" t="str">
            <v>IMPLANTE</v>
          </cell>
          <cell r="I5213" t="str">
            <v>Reemplazos articulares</v>
          </cell>
          <cell r="J5213" t="str">
            <v>Tornier</v>
          </cell>
        </row>
        <row r="5214">
          <cell r="A5214" t="str">
            <v>496H022</v>
          </cell>
          <cell r="B5214" t="str">
            <v>CABEZA RADIAL EVOLVE 22MM</v>
          </cell>
          <cell r="C5214">
            <v>3491400</v>
          </cell>
          <cell r="D5214">
            <v>0</v>
          </cell>
          <cell r="E5214">
            <v>0</v>
          </cell>
          <cell r="F5214">
            <v>3491400</v>
          </cell>
          <cell r="H5214" t="str">
            <v>IMPLANTE</v>
          </cell>
          <cell r="I5214" t="str">
            <v>Reemplazos articulares</v>
          </cell>
          <cell r="J5214" t="str">
            <v>Tornier</v>
          </cell>
        </row>
        <row r="5215">
          <cell r="A5215" t="str">
            <v>496H422</v>
          </cell>
          <cell r="B5215" t="str">
            <v>CABEZA RADIAL EVOLVE 22 MM+4</v>
          </cell>
          <cell r="C5215">
            <v>3491400</v>
          </cell>
          <cell r="D5215">
            <v>0</v>
          </cell>
          <cell r="E5215">
            <v>0</v>
          </cell>
          <cell r="F5215">
            <v>3491400</v>
          </cell>
          <cell r="H5215" t="str">
            <v>IMPLANTE</v>
          </cell>
          <cell r="I5215" t="str">
            <v>Reemplazos articulares</v>
          </cell>
          <cell r="J5215" t="str">
            <v>Stryker</v>
          </cell>
        </row>
        <row r="5216">
          <cell r="A5216" t="str">
            <v>496H220</v>
          </cell>
          <cell r="B5216" t="str">
            <v>CABEZA RADIAL EVOLVE 20MM +2</v>
          </cell>
          <cell r="C5216">
            <v>3491400</v>
          </cell>
          <cell r="D5216">
            <v>0</v>
          </cell>
          <cell r="E5216">
            <v>0</v>
          </cell>
          <cell r="F5216">
            <v>3491400</v>
          </cell>
          <cell r="H5216" t="str">
            <v>IMPLANTE</v>
          </cell>
          <cell r="I5216" t="str">
            <v>Reemplazos articulares</v>
          </cell>
          <cell r="J5216" t="str">
            <v>Stryker</v>
          </cell>
        </row>
        <row r="5217">
          <cell r="A5217" t="str">
            <v>496H020</v>
          </cell>
          <cell r="B5217" t="str">
            <v>CABEZA RADIAL EVOLVE 20MM</v>
          </cell>
          <cell r="C5217">
            <v>3491400</v>
          </cell>
          <cell r="D5217">
            <v>0</v>
          </cell>
          <cell r="E5217">
            <v>0</v>
          </cell>
          <cell r="F5217">
            <v>3491400</v>
          </cell>
          <cell r="H5217" t="str">
            <v>IMPLANTE</v>
          </cell>
          <cell r="I5217" t="str">
            <v>Reemplazos articulares</v>
          </cell>
          <cell r="J5217" t="str">
            <v>Tornier</v>
          </cell>
        </row>
        <row r="5218">
          <cell r="A5218" t="str">
            <v>496H420</v>
          </cell>
          <cell r="B5218" t="str">
            <v>CABEZA RADIAL EVOLVE 20 MM+4</v>
          </cell>
          <cell r="C5218">
            <v>3491400</v>
          </cell>
          <cell r="D5218">
            <v>0</v>
          </cell>
          <cell r="E5218">
            <v>0</v>
          </cell>
          <cell r="F5218">
            <v>3491400</v>
          </cell>
          <cell r="H5218" t="str">
            <v>IMPLANTE</v>
          </cell>
          <cell r="I5218" t="str">
            <v>Reemplazos articulares</v>
          </cell>
          <cell r="J5218" t="str">
            <v>Stryker</v>
          </cell>
        </row>
        <row r="5219">
          <cell r="A5219" t="str">
            <v>496H218</v>
          </cell>
          <cell r="B5219" t="str">
            <v>CABEZA RADIAL EVOLVE 18MM + 2</v>
          </cell>
          <cell r="C5219">
            <v>3491400</v>
          </cell>
          <cell r="D5219">
            <v>0</v>
          </cell>
          <cell r="E5219">
            <v>0</v>
          </cell>
          <cell r="F5219">
            <v>3491400</v>
          </cell>
          <cell r="H5219" t="str">
            <v>IMPLANTE</v>
          </cell>
          <cell r="I5219" t="str">
            <v>Reemplazos articulares</v>
          </cell>
          <cell r="J5219" t="str">
            <v>Stryker</v>
          </cell>
        </row>
        <row r="5220">
          <cell r="A5220" t="str">
            <v>496H018</v>
          </cell>
          <cell r="B5220" t="str">
            <v>CABEZA RADIAL EVOLVE 18MM</v>
          </cell>
          <cell r="C5220">
            <v>3491400</v>
          </cell>
          <cell r="D5220">
            <v>0</v>
          </cell>
          <cell r="E5220">
            <v>0</v>
          </cell>
          <cell r="F5220">
            <v>3491400</v>
          </cell>
          <cell r="H5220" t="str">
            <v>IMPLANTE</v>
          </cell>
          <cell r="I5220" t="str">
            <v>Reemplazos articulares</v>
          </cell>
          <cell r="J5220" t="str">
            <v>Tornier</v>
          </cell>
        </row>
        <row r="5221">
          <cell r="A5221">
            <v>41333</v>
          </cell>
          <cell r="B5221" t="str">
            <v>CABEZA MODULAR DIAM. 28</v>
          </cell>
          <cell r="C5221">
            <v>0</v>
          </cell>
          <cell r="D5221">
            <v>0</v>
          </cell>
          <cell r="E5221">
            <v>0</v>
          </cell>
          <cell r="F5221">
            <v>0</v>
          </cell>
          <cell r="H5221" t="str">
            <v>IMPLANTE</v>
          </cell>
          <cell r="I5221" t="str">
            <v>Reemplazos articulares</v>
          </cell>
          <cell r="J5221" t="str">
            <v>Fico</v>
          </cell>
        </row>
        <row r="5222">
          <cell r="A5222">
            <v>41350</v>
          </cell>
          <cell r="B5222" t="str">
            <v>CABEZA MODULAR C/N MAS 3 CANINO</v>
          </cell>
          <cell r="C5222">
            <v>0</v>
          </cell>
          <cell r="D5222">
            <v>0</v>
          </cell>
          <cell r="E5222">
            <v>0</v>
          </cell>
          <cell r="F5222">
            <v>0</v>
          </cell>
          <cell r="H5222" t="str">
            <v>IMPLANTE</v>
          </cell>
          <cell r="I5222" t="str">
            <v>Reemplazos articulares</v>
          </cell>
          <cell r="J5222" t="str">
            <v>Fico</v>
          </cell>
        </row>
        <row r="5223">
          <cell r="A5223">
            <v>41442</v>
          </cell>
          <cell r="B5223" t="str">
            <v>CABEZA MODULAR C/L MAS 6</v>
          </cell>
          <cell r="C5223">
            <v>0</v>
          </cell>
          <cell r="D5223">
            <v>0</v>
          </cell>
          <cell r="E5223">
            <v>0</v>
          </cell>
          <cell r="F5223">
            <v>0</v>
          </cell>
          <cell r="H5223" t="str">
            <v>IMPLANTE</v>
          </cell>
          <cell r="I5223" t="str">
            <v>Reemplazos articulares</v>
          </cell>
          <cell r="J5223" t="str">
            <v>Fico</v>
          </cell>
        </row>
        <row r="5224">
          <cell r="A5224" t="str">
            <v>17-0</v>
          </cell>
          <cell r="B5224" t="str">
            <v>CABEZA MODULAR C/C 0</v>
          </cell>
          <cell r="C5224">
            <v>0</v>
          </cell>
          <cell r="D5224">
            <v>0</v>
          </cell>
          <cell r="E5224">
            <v>0</v>
          </cell>
          <cell r="F5224">
            <v>0</v>
          </cell>
          <cell r="H5224" t="str">
            <v>IMPLANTE</v>
          </cell>
          <cell r="I5224" t="str">
            <v>Reemplazos articulares</v>
          </cell>
          <cell r="J5224" t="str">
            <v>Fico</v>
          </cell>
        </row>
        <row r="5225">
          <cell r="A5225">
            <v>41347</v>
          </cell>
          <cell r="B5225" t="str">
            <v>CABEZA MEDIANA CANINA</v>
          </cell>
          <cell r="C5225">
            <v>0</v>
          </cell>
          <cell r="D5225">
            <v>0</v>
          </cell>
          <cell r="E5225">
            <v>0</v>
          </cell>
          <cell r="F5225">
            <v>0</v>
          </cell>
          <cell r="H5225" t="str">
            <v>IMPLANTE</v>
          </cell>
          <cell r="I5225" t="str">
            <v>Reemplazos articulares</v>
          </cell>
          <cell r="J5225" t="str">
            <v>Fico</v>
          </cell>
        </row>
        <row r="5226">
          <cell r="A5226" t="str">
            <v>DWH048</v>
          </cell>
          <cell r="B5226" t="str">
            <v>CABEZA LOW.PYROCARBONE ASCEND FLEX 48*18</v>
          </cell>
          <cell r="C5226">
            <v>9553400</v>
          </cell>
          <cell r="D5226">
            <v>0</v>
          </cell>
          <cell r="E5226">
            <v>0</v>
          </cell>
          <cell r="F5226">
            <v>9553400</v>
          </cell>
          <cell r="H5226" t="str">
            <v>IMPLANTE</v>
          </cell>
          <cell r="I5226" t="str">
            <v>Reemplazos articulares</v>
          </cell>
          <cell r="J5226" t="str">
            <v>Tornier</v>
          </cell>
        </row>
        <row r="5227">
          <cell r="A5227" t="str">
            <v>DWH046</v>
          </cell>
          <cell r="B5227" t="str">
            <v>CABEZA LOW.PYROCARBONE ASCEND FLEX 46*17</v>
          </cell>
          <cell r="C5227">
            <v>9553400</v>
          </cell>
          <cell r="D5227">
            <v>0</v>
          </cell>
          <cell r="E5227">
            <v>0</v>
          </cell>
          <cell r="F5227">
            <v>9553400</v>
          </cell>
          <cell r="H5227" t="str">
            <v>IMPLANTE</v>
          </cell>
          <cell r="I5227" t="str">
            <v>Reemplazos articulares</v>
          </cell>
          <cell r="J5227" t="str">
            <v>Tornier</v>
          </cell>
        </row>
        <row r="5228">
          <cell r="A5228" t="str">
            <v>DWH043</v>
          </cell>
          <cell r="B5228" t="str">
            <v>CABEZA LOW.PYROCARBONE ASCEND FLEX 43*16</v>
          </cell>
          <cell r="C5228">
            <v>9553400</v>
          </cell>
          <cell r="D5228">
            <v>0</v>
          </cell>
          <cell r="E5228">
            <v>0</v>
          </cell>
          <cell r="F5228">
            <v>9553400</v>
          </cell>
          <cell r="H5228" t="str">
            <v>IMPLANTE</v>
          </cell>
          <cell r="I5228" t="str">
            <v>Reemplazos articulares</v>
          </cell>
          <cell r="J5228" t="str">
            <v>Tornier</v>
          </cell>
        </row>
        <row r="5229">
          <cell r="A5229" t="str">
            <v>DWH041</v>
          </cell>
          <cell r="B5229" t="str">
            <v>CABEZA LOW.PYROCARBONE ASCEND FLEX 41*15</v>
          </cell>
          <cell r="C5229">
            <v>9553400</v>
          </cell>
          <cell r="D5229">
            <v>0</v>
          </cell>
          <cell r="E5229">
            <v>0</v>
          </cell>
          <cell r="F5229">
            <v>9553400</v>
          </cell>
          <cell r="H5229" t="str">
            <v>IMPLANTE</v>
          </cell>
          <cell r="I5229" t="str">
            <v>Reemplazos articulares</v>
          </cell>
          <cell r="J5229" t="str">
            <v>Tornier</v>
          </cell>
        </row>
        <row r="5230">
          <cell r="A5230" t="str">
            <v>DWH039</v>
          </cell>
          <cell r="B5230" t="str">
            <v>CABEZA LOW.PYROCARBONE ASCEND FLEX 39*14</v>
          </cell>
          <cell r="C5230">
            <v>9553400</v>
          </cell>
          <cell r="D5230">
            <v>0</v>
          </cell>
          <cell r="E5230">
            <v>0</v>
          </cell>
          <cell r="F5230">
            <v>9553400</v>
          </cell>
          <cell r="H5230" t="str">
            <v>IMPLANTE</v>
          </cell>
          <cell r="I5230" t="str">
            <v>Reemplazos articulares</v>
          </cell>
          <cell r="J5230" t="str">
            <v>Tornier</v>
          </cell>
        </row>
        <row r="5231">
          <cell r="A5231" t="str">
            <v>14-16</v>
          </cell>
          <cell r="B5231" t="str">
            <v>CABEZA LARGA CANINA</v>
          </cell>
          <cell r="C5231">
            <v>0</v>
          </cell>
          <cell r="D5231">
            <v>0</v>
          </cell>
          <cell r="E5231">
            <v>0</v>
          </cell>
          <cell r="F5231">
            <v>0</v>
          </cell>
          <cell r="H5231" t="str">
            <v>IMPLANTE</v>
          </cell>
          <cell r="I5231" t="str">
            <v>Reemplazos articulares</v>
          </cell>
          <cell r="J5231" t="str">
            <v>Fico</v>
          </cell>
        </row>
        <row r="5232">
          <cell r="A5232" t="str">
            <v>DWF050</v>
          </cell>
          <cell r="B5232" t="str">
            <v>CABEZA HUMERAL FLEX LOW  50*16*1.5MM</v>
          </cell>
          <cell r="C5232">
            <v>4954800</v>
          </cell>
          <cell r="D5232">
            <v>0</v>
          </cell>
          <cell r="E5232">
            <v>0</v>
          </cell>
          <cell r="F5232">
            <v>4954800</v>
          </cell>
          <cell r="H5232" t="str">
            <v>IMPLANTE</v>
          </cell>
          <cell r="I5232" t="str">
            <v>Reemplazos articulares</v>
          </cell>
          <cell r="J5232" t="str">
            <v>Tornier</v>
          </cell>
        </row>
        <row r="5233">
          <cell r="A5233" t="str">
            <v>DWF048</v>
          </cell>
          <cell r="B5233" t="str">
            <v>CABEZA HUMERAL FLEX LOW  48*18*1.5MM</v>
          </cell>
          <cell r="C5233">
            <v>4954800</v>
          </cell>
          <cell r="D5233">
            <v>0</v>
          </cell>
          <cell r="E5233">
            <v>0</v>
          </cell>
          <cell r="F5233">
            <v>4954800</v>
          </cell>
          <cell r="H5233" t="str">
            <v>IMPLANTE</v>
          </cell>
          <cell r="I5233" t="str">
            <v>Reemplazos articulares</v>
          </cell>
          <cell r="J5233" t="str">
            <v>Tornier</v>
          </cell>
        </row>
        <row r="5234">
          <cell r="A5234" t="str">
            <v>DWF046</v>
          </cell>
          <cell r="B5234" t="str">
            <v>CABEZA HUMERAL FLEX LOW  46*17*1.5MM</v>
          </cell>
          <cell r="C5234">
            <v>4954800</v>
          </cell>
          <cell r="D5234">
            <v>0</v>
          </cell>
          <cell r="E5234">
            <v>0</v>
          </cell>
          <cell r="F5234">
            <v>4954800</v>
          </cell>
          <cell r="H5234" t="str">
            <v>IMPLANTE</v>
          </cell>
          <cell r="I5234" t="str">
            <v>Reemplazos articulares</v>
          </cell>
          <cell r="J5234" t="str">
            <v>Tornier</v>
          </cell>
        </row>
        <row r="5235">
          <cell r="A5235" t="str">
            <v>DWF043</v>
          </cell>
          <cell r="B5235" t="str">
            <v>CABEZA HUMERAL FLEX LOW  43*16*1.5MM</v>
          </cell>
          <cell r="C5235">
            <v>4954800</v>
          </cell>
          <cell r="D5235">
            <v>0</v>
          </cell>
          <cell r="E5235">
            <v>0</v>
          </cell>
          <cell r="F5235">
            <v>4954800</v>
          </cell>
          <cell r="H5235" t="str">
            <v>IMPLANTE</v>
          </cell>
          <cell r="I5235" t="str">
            <v>Reemplazos articulares</v>
          </cell>
          <cell r="J5235" t="str">
            <v>Tornier</v>
          </cell>
        </row>
        <row r="5236">
          <cell r="A5236" t="str">
            <v>DWF041</v>
          </cell>
          <cell r="B5236" t="str">
            <v>CABEZA HUMERAL FLEX LOW  41*15*1.5MM</v>
          </cell>
          <cell r="C5236">
            <v>4954800</v>
          </cell>
          <cell r="D5236">
            <v>0</v>
          </cell>
          <cell r="E5236">
            <v>0</v>
          </cell>
          <cell r="F5236">
            <v>4954800</v>
          </cell>
          <cell r="H5236" t="str">
            <v>IMPLANTE</v>
          </cell>
          <cell r="I5236" t="str">
            <v>Reemplazos articulares</v>
          </cell>
          <cell r="J5236" t="str">
            <v>Tornier</v>
          </cell>
        </row>
        <row r="5237">
          <cell r="A5237" t="str">
            <v>DWF039</v>
          </cell>
          <cell r="B5237" t="str">
            <v>CABEZA HUMERAL FLEX LOW  39*14*1.5MM</v>
          </cell>
          <cell r="C5237">
            <v>4954800</v>
          </cell>
          <cell r="D5237">
            <v>0</v>
          </cell>
          <cell r="E5237">
            <v>0</v>
          </cell>
          <cell r="F5237">
            <v>4954800</v>
          </cell>
          <cell r="H5237" t="str">
            <v>IMPLANTE</v>
          </cell>
          <cell r="I5237" t="str">
            <v>Reemplazos articulares</v>
          </cell>
          <cell r="J5237" t="str">
            <v>Tornier</v>
          </cell>
        </row>
        <row r="5238">
          <cell r="A5238" t="str">
            <v>DWF037</v>
          </cell>
          <cell r="B5238" t="str">
            <v>CABEZA HUMERAL FLEX LOW  37*13.5*1.5MM</v>
          </cell>
          <cell r="C5238">
            <v>4954800</v>
          </cell>
          <cell r="D5238">
            <v>0</v>
          </cell>
          <cell r="E5238">
            <v>0</v>
          </cell>
          <cell r="F5238">
            <v>4954800</v>
          </cell>
          <cell r="H5238" t="str">
            <v>IMPLANTE</v>
          </cell>
          <cell r="I5238" t="str">
            <v>Reemplazos articulares</v>
          </cell>
          <cell r="J5238" t="str">
            <v>Tornier</v>
          </cell>
        </row>
        <row r="5239">
          <cell r="A5239" t="str">
            <v>DWF150</v>
          </cell>
          <cell r="B5239" t="str">
            <v>CABEZA HUMERAL FLEX  HIGH 50 *16 * 3.5MM</v>
          </cell>
          <cell r="C5239">
            <v>4954800</v>
          </cell>
          <cell r="D5239">
            <v>0</v>
          </cell>
          <cell r="E5239">
            <v>0</v>
          </cell>
          <cell r="F5239">
            <v>4954800</v>
          </cell>
          <cell r="H5239" t="str">
            <v>IMPLANTE</v>
          </cell>
          <cell r="I5239" t="str">
            <v>Reemplazos articulares</v>
          </cell>
          <cell r="J5239" t="str">
            <v>Tornier</v>
          </cell>
        </row>
        <row r="5240">
          <cell r="A5240" t="str">
            <v>DWF148</v>
          </cell>
          <cell r="B5240" t="str">
            <v>CABEZA HUMERAL FLEX  HIGH 48 *18 * 3.5MM</v>
          </cell>
          <cell r="C5240">
            <v>4954800</v>
          </cell>
          <cell r="D5240">
            <v>0</v>
          </cell>
          <cell r="E5240">
            <v>0</v>
          </cell>
          <cell r="F5240">
            <v>4954800</v>
          </cell>
          <cell r="H5240" t="str">
            <v>IMPLANTE</v>
          </cell>
          <cell r="I5240" t="str">
            <v>Reemplazos articulares</v>
          </cell>
          <cell r="J5240" t="str">
            <v>Tornier</v>
          </cell>
        </row>
        <row r="5241">
          <cell r="A5241" t="str">
            <v>DWF146</v>
          </cell>
          <cell r="B5241" t="str">
            <v>CABEZA HUMERAL FLEX  HIGH 46 *17 * 3.5MM</v>
          </cell>
          <cell r="C5241">
            <v>4954800</v>
          </cell>
          <cell r="D5241">
            <v>0</v>
          </cell>
          <cell r="E5241">
            <v>0</v>
          </cell>
          <cell r="F5241">
            <v>4954800</v>
          </cell>
          <cell r="H5241" t="str">
            <v>IMPLANTE</v>
          </cell>
          <cell r="I5241" t="str">
            <v>Reemplazos articulares</v>
          </cell>
          <cell r="J5241" t="str">
            <v>Tornier</v>
          </cell>
        </row>
        <row r="5242">
          <cell r="A5242" t="str">
            <v>DWF143</v>
          </cell>
          <cell r="B5242" t="str">
            <v>CABEZA HUMERAL FLEX  HIGH 43* 16 * 3.5MM</v>
          </cell>
          <cell r="C5242">
            <v>4954800</v>
          </cell>
          <cell r="D5242">
            <v>0</v>
          </cell>
          <cell r="E5242">
            <v>0</v>
          </cell>
          <cell r="F5242">
            <v>4954800</v>
          </cell>
          <cell r="H5242" t="str">
            <v>IMPLANTE</v>
          </cell>
          <cell r="I5242" t="str">
            <v>Reemplazos articulares</v>
          </cell>
          <cell r="J5242" t="str">
            <v>Tornier</v>
          </cell>
        </row>
        <row r="5243">
          <cell r="A5243" t="str">
            <v>DWF141</v>
          </cell>
          <cell r="B5243" t="str">
            <v>CABEZA HUMERAL FLEX  HIGH 41 *15 * 3.5MM</v>
          </cell>
          <cell r="C5243">
            <v>4954800</v>
          </cell>
          <cell r="D5243">
            <v>0</v>
          </cell>
          <cell r="E5243">
            <v>0</v>
          </cell>
          <cell r="F5243">
            <v>4954800</v>
          </cell>
          <cell r="H5243" t="str">
            <v>IMPLANTE</v>
          </cell>
          <cell r="I5243" t="str">
            <v>Reemplazos articulares</v>
          </cell>
          <cell r="J5243" t="str">
            <v>Tornier</v>
          </cell>
        </row>
        <row r="5244">
          <cell r="A5244" t="str">
            <v>DWF139</v>
          </cell>
          <cell r="B5244" t="str">
            <v>CABEZA HUMERAL FLEX  HIGH 39*14*3.5MM</v>
          </cell>
          <cell r="C5244">
            <v>4954800</v>
          </cell>
          <cell r="D5244">
            <v>0</v>
          </cell>
          <cell r="E5244">
            <v>0</v>
          </cell>
          <cell r="F5244">
            <v>4954800</v>
          </cell>
          <cell r="H5244" t="str">
            <v>IMPLANTE</v>
          </cell>
          <cell r="I5244" t="str">
            <v>Reemplazos articulares</v>
          </cell>
          <cell r="J5244" t="str">
            <v>Tornier</v>
          </cell>
        </row>
        <row r="5245">
          <cell r="A5245" t="str">
            <v>DWF137</v>
          </cell>
          <cell r="B5245" t="str">
            <v>CABEZA HUMERAL FLEX  HIGH 37*13.5*3.5MM</v>
          </cell>
          <cell r="C5245">
            <v>4954800</v>
          </cell>
          <cell r="D5245">
            <v>0</v>
          </cell>
          <cell r="E5245">
            <v>0</v>
          </cell>
          <cell r="F5245">
            <v>4954800</v>
          </cell>
          <cell r="H5245" t="str">
            <v>IMPLANTE</v>
          </cell>
          <cell r="I5245" t="str">
            <v>Reemplazos articulares</v>
          </cell>
          <cell r="J5245" t="str">
            <v>Tornier</v>
          </cell>
        </row>
        <row r="5246">
          <cell r="A5246" t="str">
            <v>DWB253</v>
          </cell>
          <cell r="B5246" t="str">
            <v>CABEZA HUMERAL CROMOCOBALTO 52*23MM</v>
          </cell>
          <cell r="C5246">
            <v>4129000</v>
          </cell>
          <cell r="D5246">
            <v>0</v>
          </cell>
          <cell r="E5246">
            <v>0</v>
          </cell>
          <cell r="F5246">
            <v>4129000</v>
          </cell>
          <cell r="H5246" t="str">
            <v>IMPLANTE</v>
          </cell>
          <cell r="I5246" t="str">
            <v>Reemplazos articulares</v>
          </cell>
          <cell r="J5246" t="str">
            <v>Tornier</v>
          </cell>
        </row>
        <row r="5247">
          <cell r="A5247" t="str">
            <v>DWB251</v>
          </cell>
          <cell r="B5247" t="str">
            <v>CABEZA HUMERAL CROMOCOBALTO 50*19</v>
          </cell>
          <cell r="C5247">
            <v>3291100</v>
          </cell>
          <cell r="D5247">
            <v>0</v>
          </cell>
          <cell r="E5247">
            <v>0</v>
          </cell>
          <cell r="F5247">
            <v>3291100</v>
          </cell>
          <cell r="H5247" t="str">
            <v>IMPLANTE</v>
          </cell>
          <cell r="I5247" t="str">
            <v>Reemplazos articulares</v>
          </cell>
          <cell r="J5247" t="str">
            <v>Tornier</v>
          </cell>
        </row>
        <row r="5248">
          <cell r="A5248" t="str">
            <v>DWB250</v>
          </cell>
          <cell r="B5248" t="str">
            <v>CABEZA HUMERAL CROMOCOBALTO 50*16</v>
          </cell>
          <cell r="C5248">
            <v>3291100</v>
          </cell>
          <cell r="D5248">
            <v>0</v>
          </cell>
          <cell r="E5248">
            <v>0</v>
          </cell>
          <cell r="F5248">
            <v>3291100</v>
          </cell>
          <cell r="H5248" t="str">
            <v>IMPLANTE</v>
          </cell>
          <cell r="I5248" t="str">
            <v>Reemplazos articulares</v>
          </cell>
          <cell r="J5248" t="str">
            <v>Tornier</v>
          </cell>
        </row>
        <row r="5249">
          <cell r="A5249" t="str">
            <v>DWB248</v>
          </cell>
          <cell r="B5249" t="str">
            <v>CABEZA HUMERAL CROMOCOBALTO 48*18</v>
          </cell>
          <cell r="C5249">
            <v>3291100</v>
          </cell>
          <cell r="D5249">
            <v>0</v>
          </cell>
          <cell r="E5249">
            <v>0</v>
          </cell>
          <cell r="F5249">
            <v>3291100</v>
          </cell>
          <cell r="H5249" t="str">
            <v>IMPLANTE</v>
          </cell>
          <cell r="I5249" t="str">
            <v>Reemplazos articulares</v>
          </cell>
          <cell r="J5249" t="str">
            <v>Tornier</v>
          </cell>
        </row>
        <row r="5250">
          <cell r="A5250" t="str">
            <v>DWB246</v>
          </cell>
          <cell r="B5250" t="str">
            <v>CABEZA HUMERAL CROMOCOBALTO 46*17</v>
          </cell>
          <cell r="C5250">
            <v>3291100</v>
          </cell>
          <cell r="D5250">
            <v>0</v>
          </cell>
          <cell r="E5250">
            <v>0</v>
          </cell>
          <cell r="F5250">
            <v>3291100</v>
          </cell>
          <cell r="H5250" t="str">
            <v>IMPLANTE</v>
          </cell>
          <cell r="I5250" t="str">
            <v>Reemplazos articulares</v>
          </cell>
          <cell r="J5250" t="str">
            <v>Tornier</v>
          </cell>
        </row>
        <row r="5251">
          <cell r="A5251" t="str">
            <v>DWB243</v>
          </cell>
          <cell r="B5251" t="str">
            <v>CABEZA HUMERAL CROMOCOBALTO 43*16</v>
          </cell>
          <cell r="C5251">
            <v>3291100</v>
          </cell>
          <cell r="D5251">
            <v>0</v>
          </cell>
          <cell r="E5251">
            <v>0</v>
          </cell>
          <cell r="F5251">
            <v>3291100</v>
          </cell>
          <cell r="H5251" t="str">
            <v>IMPLANTE</v>
          </cell>
          <cell r="I5251" t="str">
            <v>Reemplazos articulares</v>
          </cell>
          <cell r="J5251" t="str">
            <v>Tornier</v>
          </cell>
        </row>
        <row r="5252">
          <cell r="A5252" t="str">
            <v>DWB241</v>
          </cell>
          <cell r="B5252" t="str">
            <v>CABEZA HUMERAL CROMOCOBALTO 41*15</v>
          </cell>
          <cell r="C5252">
            <v>3291100</v>
          </cell>
          <cell r="D5252">
            <v>0</v>
          </cell>
          <cell r="E5252">
            <v>0</v>
          </cell>
          <cell r="F5252">
            <v>3291100</v>
          </cell>
          <cell r="H5252" t="str">
            <v>IMPLANTE</v>
          </cell>
          <cell r="I5252" t="str">
            <v>Reemplazos articulares</v>
          </cell>
          <cell r="J5252" t="str">
            <v>Tornier</v>
          </cell>
        </row>
        <row r="5253">
          <cell r="A5253" t="str">
            <v>DWB239</v>
          </cell>
          <cell r="B5253" t="str">
            <v>CABEZA HUMERAL CROMOCOBALTO 39*14</v>
          </cell>
          <cell r="C5253">
            <v>3291100</v>
          </cell>
          <cell r="D5253">
            <v>0</v>
          </cell>
          <cell r="E5253">
            <v>0</v>
          </cell>
          <cell r="F5253">
            <v>3291100</v>
          </cell>
          <cell r="H5253" t="str">
            <v>IMPLANTE</v>
          </cell>
          <cell r="I5253" t="str">
            <v>Reemplazos articulares</v>
          </cell>
          <cell r="J5253" t="str">
            <v>Tornier</v>
          </cell>
        </row>
        <row r="5254">
          <cell r="A5254" t="str">
            <v>DWB237</v>
          </cell>
          <cell r="B5254" t="str">
            <v>CABEZA HUMERAL CROMOCOBALTO 37*13.5</v>
          </cell>
          <cell r="C5254">
            <v>3291100</v>
          </cell>
          <cell r="D5254">
            <v>0</v>
          </cell>
          <cell r="E5254">
            <v>0</v>
          </cell>
          <cell r="F5254">
            <v>3291100</v>
          </cell>
          <cell r="H5254" t="str">
            <v>IMPLANTE</v>
          </cell>
          <cell r="I5254" t="str">
            <v>Reemplazos articulares</v>
          </cell>
          <cell r="J5254" t="str">
            <v>Tornier</v>
          </cell>
        </row>
        <row r="5255">
          <cell r="A5255" t="str">
            <v>DWH148</v>
          </cell>
          <cell r="B5255" t="str">
            <v>CABEZA HIGH.PYROCARBONE ASCEND FLEX48*18</v>
          </cell>
          <cell r="C5255">
            <v>9553400</v>
          </cell>
          <cell r="D5255">
            <v>0</v>
          </cell>
          <cell r="E5255">
            <v>0</v>
          </cell>
          <cell r="F5255">
            <v>9553400</v>
          </cell>
          <cell r="H5255" t="str">
            <v>IMPLANTE</v>
          </cell>
          <cell r="I5255" t="str">
            <v>Reemplazos articulares</v>
          </cell>
          <cell r="J5255" t="str">
            <v>Tornier</v>
          </cell>
        </row>
        <row r="5256">
          <cell r="A5256" t="str">
            <v>DWH146</v>
          </cell>
          <cell r="B5256" t="str">
            <v>CABEZA HIGH.PYROCARBONE ASCEND FLEX46*17</v>
          </cell>
          <cell r="C5256">
            <v>9553400</v>
          </cell>
          <cell r="D5256">
            <v>0</v>
          </cell>
          <cell r="E5256">
            <v>0</v>
          </cell>
          <cell r="F5256">
            <v>9553400</v>
          </cell>
          <cell r="H5256" t="str">
            <v>IMPLANTE</v>
          </cell>
          <cell r="I5256" t="str">
            <v>Reemplazos articulares</v>
          </cell>
          <cell r="J5256" t="str">
            <v>Tornier</v>
          </cell>
        </row>
        <row r="5257">
          <cell r="A5257" t="str">
            <v>DWH143</v>
          </cell>
          <cell r="B5257" t="str">
            <v>CABEZA HIGH.PYROCARBONE ASCEND FLEX43*16</v>
          </cell>
          <cell r="C5257">
            <v>9553400</v>
          </cell>
          <cell r="D5257">
            <v>0</v>
          </cell>
          <cell r="E5257">
            <v>0</v>
          </cell>
          <cell r="F5257">
            <v>9553400</v>
          </cell>
          <cell r="H5257" t="str">
            <v>IMPLANTE</v>
          </cell>
          <cell r="I5257" t="str">
            <v>Reemplazos articulares</v>
          </cell>
          <cell r="J5257" t="str">
            <v>Tornier</v>
          </cell>
        </row>
        <row r="5258">
          <cell r="A5258" t="str">
            <v>DWH141</v>
          </cell>
          <cell r="B5258" t="str">
            <v>CABEZA HIGH.PYROCARBONE ASCEND FLEX41*15</v>
          </cell>
          <cell r="C5258">
            <v>9553400</v>
          </cell>
          <cell r="D5258">
            <v>0</v>
          </cell>
          <cell r="E5258">
            <v>0</v>
          </cell>
          <cell r="F5258">
            <v>9553400</v>
          </cell>
          <cell r="H5258" t="str">
            <v>IMPLANTE</v>
          </cell>
          <cell r="I5258" t="str">
            <v>Reemplazos articulares</v>
          </cell>
          <cell r="J5258" t="str">
            <v>Tornier</v>
          </cell>
        </row>
        <row r="5259">
          <cell r="A5259" t="str">
            <v>DWH139</v>
          </cell>
          <cell r="B5259" t="str">
            <v>CABEZA HIGH.PYROCARBONE ASCEND FLEX39*14</v>
          </cell>
          <cell r="C5259">
            <v>9553400</v>
          </cell>
          <cell r="D5259">
            <v>0</v>
          </cell>
          <cell r="E5259">
            <v>0</v>
          </cell>
          <cell r="F5259">
            <v>9553400</v>
          </cell>
          <cell r="H5259" t="str">
            <v>IMPLANTE</v>
          </cell>
          <cell r="I5259" t="str">
            <v>Reemplazos articulares</v>
          </cell>
          <cell r="J5259" t="str">
            <v>Tornier</v>
          </cell>
        </row>
        <row r="5260">
          <cell r="A5260" t="str">
            <v>128-836/04</v>
          </cell>
          <cell r="B5260" t="str">
            <v>CABEZA FEMORAL COCRMO 36MM XL*+8MM</v>
          </cell>
          <cell r="C5260">
            <v>750000</v>
          </cell>
          <cell r="D5260">
            <v>0</v>
          </cell>
          <cell r="E5260">
            <v>0</v>
          </cell>
          <cell r="F5260">
            <v>750000</v>
          </cell>
          <cell r="H5260" t="str">
            <v>IMPLANTE</v>
          </cell>
          <cell r="I5260" t="str">
            <v>Reemplazos articulares</v>
          </cell>
          <cell r="J5260" t="str">
            <v>Link</v>
          </cell>
        </row>
        <row r="5261">
          <cell r="A5261" t="str">
            <v>128-836/01</v>
          </cell>
          <cell r="B5261" t="str">
            <v>CABEZA FEMORAL COCRMO 36MM S*-4MM</v>
          </cell>
          <cell r="C5261">
            <v>750000</v>
          </cell>
          <cell r="D5261">
            <v>0</v>
          </cell>
          <cell r="E5261">
            <v>0</v>
          </cell>
          <cell r="F5261">
            <v>750000</v>
          </cell>
          <cell r="H5261" t="str">
            <v>IMPLANTE</v>
          </cell>
          <cell r="I5261" t="str">
            <v>Reemplazos articulares</v>
          </cell>
          <cell r="J5261" t="str">
            <v>Link</v>
          </cell>
        </row>
        <row r="5262">
          <cell r="A5262" t="str">
            <v>128-836/02</v>
          </cell>
          <cell r="B5262" t="str">
            <v>CABEZA FEMORAL COCRMO 36MM M*0MM</v>
          </cell>
          <cell r="C5262">
            <v>750000</v>
          </cell>
          <cell r="D5262">
            <v>0</v>
          </cell>
          <cell r="E5262">
            <v>0</v>
          </cell>
          <cell r="F5262">
            <v>750000</v>
          </cell>
          <cell r="H5262" t="str">
            <v>IMPLANTE</v>
          </cell>
          <cell r="I5262" t="str">
            <v>Reemplazos articulares</v>
          </cell>
          <cell r="J5262" t="str">
            <v>Link</v>
          </cell>
        </row>
        <row r="5263">
          <cell r="A5263" t="str">
            <v>128-836/03</v>
          </cell>
          <cell r="B5263" t="str">
            <v>CABEZA FEMORAL COCRMO 36MM L*+4MM</v>
          </cell>
          <cell r="C5263">
            <v>750000</v>
          </cell>
          <cell r="D5263">
            <v>0</v>
          </cell>
          <cell r="E5263">
            <v>0</v>
          </cell>
          <cell r="F5263">
            <v>750000</v>
          </cell>
          <cell r="H5263" t="str">
            <v>IMPLANTE</v>
          </cell>
          <cell r="I5263" t="str">
            <v>Reemplazos articulares</v>
          </cell>
          <cell r="J5263" t="str">
            <v>Link</v>
          </cell>
        </row>
        <row r="5264">
          <cell r="A5264" t="str">
            <v>128-832/04</v>
          </cell>
          <cell r="B5264" t="str">
            <v>CABEZA FEMORAL COCRMO 32MM XL*+8.5MM</v>
          </cell>
          <cell r="C5264">
            <v>750000</v>
          </cell>
          <cell r="D5264">
            <v>0</v>
          </cell>
          <cell r="E5264">
            <v>0</v>
          </cell>
          <cell r="F5264">
            <v>750000</v>
          </cell>
          <cell r="H5264" t="str">
            <v>IMPLANTE</v>
          </cell>
          <cell r="I5264" t="str">
            <v>Reemplazos articulares</v>
          </cell>
          <cell r="J5264" t="str">
            <v>Link</v>
          </cell>
        </row>
        <row r="5265">
          <cell r="A5265" t="str">
            <v>128-832/01</v>
          </cell>
          <cell r="B5265" t="str">
            <v>CABEZA FEMORAL COCRMO 32MM S*-4MM</v>
          </cell>
          <cell r="C5265">
            <v>750000</v>
          </cell>
          <cell r="D5265">
            <v>0</v>
          </cell>
          <cell r="E5265">
            <v>0</v>
          </cell>
          <cell r="F5265">
            <v>750000</v>
          </cell>
          <cell r="H5265" t="str">
            <v>IMPLANTE</v>
          </cell>
          <cell r="I5265" t="str">
            <v>Reemplazos articulares</v>
          </cell>
          <cell r="J5265" t="str">
            <v>Link</v>
          </cell>
        </row>
        <row r="5266">
          <cell r="A5266" t="str">
            <v>128-832/02</v>
          </cell>
          <cell r="B5266" t="str">
            <v>CABEZA FEMORAL COCRMO 32MM M*0MM</v>
          </cell>
          <cell r="C5266">
            <v>750000</v>
          </cell>
          <cell r="D5266">
            <v>0</v>
          </cell>
          <cell r="E5266">
            <v>0</v>
          </cell>
          <cell r="F5266">
            <v>750000</v>
          </cell>
          <cell r="H5266" t="str">
            <v>IMPLANTE</v>
          </cell>
          <cell r="I5266" t="str">
            <v>Reemplazos articulares</v>
          </cell>
          <cell r="J5266" t="str">
            <v>Link</v>
          </cell>
        </row>
        <row r="5267">
          <cell r="A5267" t="str">
            <v>128-832/03</v>
          </cell>
          <cell r="B5267" t="str">
            <v>CABEZA FEMORAL COCRMO 32MM L*+4MM</v>
          </cell>
          <cell r="C5267">
            <v>750000</v>
          </cell>
          <cell r="D5267">
            <v>0</v>
          </cell>
          <cell r="E5267">
            <v>0</v>
          </cell>
          <cell r="F5267">
            <v>750000</v>
          </cell>
          <cell r="H5267" t="str">
            <v>IMPLANTE</v>
          </cell>
          <cell r="I5267" t="str">
            <v>Reemplazos articulares</v>
          </cell>
          <cell r="J5267" t="str">
            <v>Link</v>
          </cell>
        </row>
        <row r="5268">
          <cell r="A5268" t="str">
            <v>128-828/04</v>
          </cell>
          <cell r="B5268" t="str">
            <v>CABEZA FEMORAL COCRMO 28MM XL*+10.5MM</v>
          </cell>
          <cell r="C5268">
            <v>750000</v>
          </cell>
          <cell r="D5268">
            <v>0</v>
          </cell>
          <cell r="E5268">
            <v>0</v>
          </cell>
          <cell r="F5268">
            <v>750000</v>
          </cell>
          <cell r="H5268" t="str">
            <v>IMPLANTE</v>
          </cell>
          <cell r="I5268" t="str">
            <v>Reemplazos articulares</v>
          </cell>
          <cell r="J5268" t="str">
            <v>Link</v>
          </cell>
        </row>
        <row r="5269">
          <cell r="A5269" t="str">
            <v>128-828/01</v>
          </cell>
          <cell r="B5269" t="str">
            <v>CABEZA FEMORAL COCRMO 28MM S*-3.5MM</v>
          </cell>
          <cell r="C5269">
            <v>750000</v>
          </cell>
          <cell r="D5269">
            <v>0</v>
          </cell>
          <cell r="E5269">
            <v>0</v>
          </cell>
          <cell r="F5269">
            <v>750000</v>
          </cell>
          <cell r="H5269" t="str">
            <v>IMPLANTE</v>
          </cell>
          <cell r="I5269" t="str">
            <v>Reemplazos articulares</v>
          </cell>
          <cell r="J5269" t="str">
            <v>Link</v>
          </cell>
        </row>
        <row r="5270">
          <cell r="A5270" t="str">
            <v>128-828/02</v>
          </cell>
          <cell r="B5270" t="str">
            <v>CABEZA FEMORAL COCRMO 28MM M*0MM</v>
          </cell>
          <cell r="C5270">
            <v>750000</v>
          </cell>
          <cell r="D5270">
            <v>0</v>
          </cell>
          <cell r="E5270">
            <v>0</v>
          </cell>
          <cell r="F5270">
            <v>750000</v>
          </cell>
          <cell r="H5270" t="str">
            <v>IMPLANTE</v>
          </cell>
          <cell r="I5270" t="str">
            <v>Reemplazos articulares</v>
          </cell>
          <cell r="J5270" t="str">
            <v>Link</v>
          </cell>
        </row>
        <row r="5271">
          <cell r="A5271" t="str">
            <v>128-828/03</v>
          </cell>
          <cell r="B5271" t="str">
            <v>CABEZA FEMORAL COCRMO 28MM L*+3.5MM</v>
          </cell>
          <cell r="C5271">
            <v>750000</v>
          </cell>
          <cell r="D5271">
            <v>0</v>
          </cell>
          <cell r="E5271">
            <v>0</v>
          </cell>
          <cell r="F5271">
            <v>750000</v>
          </cell>
          <cell r="H5271" t="str">
            <v>IMPLANTE</v>
          </cell>
          <cell r="I5271" t="str">
            <v>Reemplazos articulares</v>
          </cell>
          <cell r="J5271" t="str">
            <v>Link</v>
          </cell>
        </row>
        <row r="5272">
          <cell r="A5272" t="str">
            <v>128-824/01</v>
          </cell>
          <cell r="B5272" t="str">
            <v>CABEZA FEMORAL COCRMO 24MM S*-3.5MM</v>
          </cell>
          <cell r="C5272">
            <v>750000</v>
          </cell>
          <cell r="D5272">
            <v>0</v>
          </cell>
          <cell r="E5272">
            <v>0</v>
          </cell>
          <cell r="F5272">
            <v>750000</v>
          </cell>
          <cell r="H5272" t="str">
            <v>IMPLANTE</v>
          </cell>
          <cell r="I5272" t="str">
            <v>Reemplazos articulares</v>
          </cell>
          <cell r="J5272" t="str">
            <v>Link</v>
          </cell>
        </row>
        <row r="5273">
          <cell r="A5273" t="str">
            <v>128-824/02</v>
          </cell>
          <cell r="B5273" t="str">
            <v>CABEZA FEMORAL COCRMO 24MM S*0MM</v>
          </cell>
          <cell r="C5273">
            <v>750000</v>
          </cell>
          <cell r="D5273">
            <v>0</v>
          </cell>
          <cell r="E5273">
            <v>0</v>
          </cell>
          <cell r="F5273">
            <v>750000</v>
          </cell>
          <cell r="H5273" t="str">
            <v>IMPLANTE</v>
          </cell>
          <cell r="I5273" t="str">
            <v>Reemplazos articulares</v>
          </cell>
          <cell r="J5273" t="str">
            <v>Link</v>
          </cell>
        </row>
        <row r="5274">
          <cell r="A5274" t="str">
            <v>128-822/01</v>
          </cell>
          <cell r="B5274" t="str">
            <v>CABEZA FEMORAL COCRMO 22MM S*-3.5MM</v>
          </cell>
          <cell r="C5274">
            <v>750000</v>
          </cell>
          <cell r="D5274">
            <v>0</v>
          </cell>
          <cell r="E5274">
            <v>0</v>
          </cell>
          <cell r="F5274">
            <v>750000</v>
          </cell>
          <cell r="H5274" t="str">
            <v>IMPLANTE</v>
          </cell>
          <cell r="I5274" t="str">
            <v>Reemplazos articulares</v>
          </cell>
          <cell r="J5274" t="str">
            <v>Link</v>
          </cell>
        </row>
        <row r="5275">
          <cell r="A5275" t="str">
            <v>128-822/01.</v>
          </cell>
          <cell r="B5275" t="str">
            <v>CABEZA FEMORAL COCRMO 22MM S*-3.5MM</v>
          </cell>
          <cell r="C5275">
            <v>750000</v>
          </cell>
          <cell r="D5275">
            <v>0</v>
          </cell>
          <cell r="E5275">
            <v>0</v>
          </cell>
          <cell r="F5275">
            <v>750000</v>
          </cell>
          <cell r="H5275" t="str">
            <v>IMPLANTE</v>
          </cell>
          <cell r="I5275" t="str">
            <v>Reemplazos articulares</v>
          </cell>
          <cell r="J5275" t="str">
            <v>Link</v>
          </cell>
        </row>
        <row r="5276">
          <cell r="A5276" t="str">
            <v>128-822/02</v>
          </cell>
          <cell r="B5276" t="str">
            <v>CABEZA FEMORAL COCRMO 22MM M*0MM</v>
          </cell>
          <cell r="C5276">
            <v>750000</v>
          </cell>
          <cell r="D5276">
            <v>0</v>
          </cell>
          <cell r="E5276">
            <v>0</v>
          </cell>
          <cell r="F5276">
            <v>750000</v>
          </cell>
          <cell r="H5276" t="str">
            <v>IMPLANTE</v>
          </cell>
          <cell r="I5276" t="str">
            <v>Reemplazos articulares</v>
          </cell>
          <cell r="J5276" t="str">
            <v>Link</v>
          </cell>
        </row>
        <row r="5277">
          <cell r="A5277" t="str">
            <v>128-822/02.</v>
          </cell>
          <cell r="B5277" t="str">
            <v>CABEZA FEMORAL COCRMO 22MM M*0MM</v>
          </cell>
          <cell r="C5277">
            <v>750000</v>
          </cell>
          <cell r="D5277">
            <v>0</v>
          </cell>
          <cell r="E5277">
            <v>0</v>
          </cell>
          <cell r="F5277">
            <v>750000</v>
          </cell>
          <cell r="H5277" t="str">
            <v>IMPLANTE</v>
          </cell>
          <cell r="I5277" t="str">
            <v>Reemplazos articulares</v>
          </cell>
          <cell r="J5277" t="str">
            <v>Link</v>
          </cell>
        </row>
        <row r="5278">
          <cell r="A5278" t="str">
            <v>DKY059</v>
          </cell>
          <cell r="B5278" t="str">
            <v>CABEZA CUPULA RADIAL XL</v>
          </cell>
          <cell r="C5278">
            <v>2765200</v>
          </cell>
          <cell r="D5278">
            <v>0</v>
          </cell>
          <cell r="E5278">
            <v>0</v>
          </cell>
          <cell r="F5278">
            <v>2765200</v>
          </cell>
          <cell r="H5278" t="str">
            <v>IMPLANTE</v>
          </cell>
          <cell r="I5278" t="str">
            <v>Reemplazos articulares</v>
          </cell>
          <cell r="J5278" t="str">
            <v>Tornier</v>
          </cell>
        </row>
        <row r="5279">
          <cell r="A5279" t="str">
            <v>DKY056</v>
          </cell>
          <cell r="B5279" t="str">
            <v>CABEZA CUPULA RADIAL S</v>
          </cell>
          <cell r="C5279">
            <v>2765200</v>
          </cell>
          <cell r="D5279">
            <v>0</v>
          </cell>
          <cell r="E5279">
            <v>0</v>
          </cell>
          <cell r="F5279">
            <v>2765200</v>
          </cell>
          <cell r="H5279" t="str">
            <v>IMPLANTE</v>
          </cell>
          <cell r="I5279" t="str">
            <v>Reemplazos articulares</v>
          </cell>
          <cell r="J5279" t="str">
            <v>Tornier</v>
          </cell>
        </row>
        <row r="5280">
          <cell r="A5280" t="str">
            <v>DKY057</v>
          </cell>
          <cell r="B5280" t="str">
            <v>CABEZA CUPULA RADIAL M</v>
          </cell>
          <cell r="C5280">
            <v>2765200</v>
          </cell>
          <cell r="D5280">
            <v>0</v>
          </cell>
          <cell r="E5280">
            <v>0</v>
          </cell>
          <cell r="F5280">
            <v>2765200</v>
          </cell>
          <cell r="H5280" t="str">
            <v>IMPLANTE</v>
          </cell>
          <cell r="I5280" t="str">
            <v>Reemplazos articulares</v>
          </cell>
          <cell r="J5280" t="str">
            <v>Tornier</v>
          </cell>
        </row>
        <row r="5281">
          <cell r="A5281" t="str">
            <v>DKY058</v>
          </cell>
          <cell r="B5281" t="str">
            <v>CABEZA CUPULA  RADIAL L</v>
          </cell>
          <cell r="C5281">
            <v>2765200</v>
          </cell>
          <cell r="D5281">
            <v>0</v>
          </cell>
          <cell r="E5281">
            <v>0</v>
          </cell>
          <cell r="F5281">
            <v>2765200</v>
          </cell>
          <cell r="H5281" t="str">
            <v>IMPLANTE</v>
          </cell>
          <cell r="I5281" t="str">
            <v>Reemplazos articulares</v>
          </cell>
          <cell r="J5281" t="str">
            <v>Tornier</v>
          </cell>
        </row>
        <row r="5282">
          <cell r="A5282" t="str">
            <v>22-M</v>
          </cell>
          <cell r="B5282" t="str">
            <v>CABEZA CUELLO MEDIO  Ø22.22 MM</v>
          </cell>
          <cell r="C5282">
            <v>0</v>
          </cell>
          <cell r="D5282">
            <v>0</v>
          </cell>
          <cell r="E5282">
            <v>0</v>
          </cell>
          <cell r="F5282">
            <v>0</v>
          </cell>
          <cell r="H5282" t="str">
            <v>IMPLANTE</v>
          </cell>
          <cell r="I5282" t="str">
            <v>Reemplazos articulares</v>
          </cell>
          <cell r="J5282" t="str">
            <v>Fico</v>
          </cell>
        </row>
        <row r="5283">
          <cell r="A5283" t="str">
            <v>22-L</v>
          </cell>
          <cell r="B5283" t="str">
            <v>CABEZA CUELLO LARGO  Ø22.22 MM</v>
          </cell>
          <cell r="C5283">
            <v>0</v>
          </cell>
          <cell r="D5283">
            <v>0</v>
          </cell>
          <cell r="E5283">
            <v>0</v>
          </cell>
          <cell r="F5283">
            <v>0</v>
          </cell>
          <cell r="H5283" t="str">
            <v>IMPLANTE</v>
          </cell>
          <cell r="I5283" t="str">
            <v>Reemplazos articulares</v>
          </cell>
          <cell r="J5283" t="str">
            <v>Fico</v>
          </cell>
        </row>
        <row r="5284">
          <cell r="A5284">
            <v>41288</v>
          </cell>
          <cell r="B5284" t="str">
            <v>CABEZA CC CANINO</v>
          </cell>
          <cell r="C5284">
            <v>0</v>
          </cell>
          <cell r="D5284">
            <v>0</v>
          </cell>
          <cell r="E5284">
            <v>0</v>
          </cell>
          <cell r="F5284">
            <v>0</v>
          </cell>
          <cell r="H5284" t="str">
            <v>IMPLANTE</v>
          </cell>
          <cell r="I5284" t="str">
            <v>Reemplazos articulares</v>
          </cell>
          <cell r="J5284" t="str">
            <v>Fico</v>
          </cell>
        </row>
        <row r="5285">
          <cell r="A5285" t="str">
            <v>DTJ022</v>
          </cell>
          <cell r="B5285" t="str">
            <v>CABEZA BIPOLAR CUPULA RADIAL CEM22MM CRF</v>
          </cell>
          <cell r="C5285">
            <v>3491400</v>
          </cell>
          <cell r="D5285">
            <v>0</v>
          </cell>
          <cell r="E5285">
            <v>0</v>
          </cell>
          <cell r="F5285">
            <v>3491400</v>
          </cell>
          <cell r="H5285" t="str">
            <v>IMPLANTE</v>
          </cell>
          <cell r="I5285" t="str">
            <v>Reemplazos articulares</v>
          </cell>
          <cell r="J5285" t="str">
            <v>Tornier</v>
          </cell>
        </row>
        <row r="5286">
          <cell r="A5286" t="str">
            <v>DTJ019</v>
          </cell>
          <cell r="B5286" t="str">
            <v>CABEZA BIPOLAR CUPULA RADIAL CEM19MM CRF</v>
          </cell>
          <cell r="C5286">
            <v>3491400</v>
          </cell>
          <cell r="D5286">
            <v>0</v>
          </cell>
          <cell r="E5286">
            <v>0</v>
          </cell>
          <cell r="F5286">
            <v>3491400</v>
          </cell>
          <cell r="H5286" t="str">
            <v>IMPLANTE</v>
          </cell>
          <cell r="I5286" t="str">
            <v>Reemplazos articulares</v>
          </cell>
          <cell r="J5286" t="str">
            <v>Tornier</v>
          </cell>
        </row>
        <row r="5287">
          <cell r="A5287" t="str">
            <v>138-793/02</v>
          </cell>
          <cell r="B5287" t="str">
            <v>CABEZA BIOLOX DELTA CM DM 36</v>
          </cell>
          <cell r="C5287">
            <v>3200000</v>
          </cell>
          <cell r="D5287">
            <v>0</v>
          </cell>
          <cell r="E5287">
            <v>0</v>
          </cell>
          <cell r="F5287">
            <v>3200000</v>
          </cell>
          <cell r="H5287" t="str">
            <v>IMPLANTE</v>
          </cell>
          <cell r="I5287" t="str">
            <v>Reemplazos articulares</v>
          </cell>
          <cell r="J5287" t="str">
            <v>Link</v>
          </cell>
        </row>
        <row r="5288">
          <cell r="A5288" t="str">
            <v>138-792/02</v>
          </cell>
          <cell r="B5288" t="str">
            <v>CABEZA BIOLOX DELTA CM DM 32</v>
          </cell>
          <cell r="C5288">
            <v>2750000</v>
          </cell>
          <cell r="D5288">
            <v>0</v>
          </cell>
          <cell r="E5288">
            <v>0</v>
          </cell>
          <cell r="F5288">
            <v>2750000</v>
          </cell>
          <cell r="H5288" t="str">
            <v>IMPLANTE</v>
          </cell>
          <cell r="I5288" t="str">
            <v>Reemplazos articulares</v>
          </cell>
          <cell r="J5288" t="str">
            <v>Link</v>
          </cell>
        </row>
        <row r="5289">
          <cell r="A5289" t="str">
            <v>138-793/03</v>
          </cell>
          <cell r="B5289" t="str">
            <v>CABEZA BIOLOX DELTA CL DM 36</v>
          </cell>
          <cell r="C5289">
            <v>3200000</v>
          </cell>
          <cell r="D5289">
            <v>0</v>
          </cell>
          <cell r="E5289">
            <v>0</v>
          </cell>
          <cell r="F5289">
            <v>3200000</v>
          </cell>
          <cell r="H5289" t="str">
            <v>IMPLANTE</v>
          </cell>
          <cell r="I5289" t="str">
            <v>Reemplazos articulares</v>
          </cell>
          <cell r="J5289" t="str">
            <v>Link</v>
          </cell>
        </row>
        <row r="5290">
          <cell r="A5290" t="str">
            <v>138-792/03</v>
          </cell>
          <cell r="B5290" t="str">
            <v>CABEZA BIOLOX DELTA CL DM 32</v>
          </cell>
          <cell r="C5290">
            <v>2750000</v>
          </cell>
          <cell r="D5290">
            <v>0</v>
          </cell>
          <cell r="E5290">
            <v>0</v>
          </cell>
          <cell r="F5290">
            <v>2750000</v>
          </cell>
          <cell r="H5290" t="str">
            <v>IMPLANTE</v>
          </cell>
          <cell r="I5290" t="str">
            <v>Reemplazos articulares</v>
          </cell>
          <cell r="J5290" t="str">
            <v>Link</v>
          </cell>
        </row>
        <row r="5291">
          <cell r="A5291" t="str">
            <v>128-793/04</v>
          </cell>
          <cell r="B5291" t="str">
            <v>CABEZA BIOLOX DELTA CC DM 36 XL(+8MM)</v>
          </cell>
          <cell r="C5291">
            <v>3200000</v>
          </cell>
          <cell r="D5291">
            <v>0</v>
          </cell>
          <cell r="E5291">
            <v>0</v>
          </cell>
          <cell r="F5291">
            <v>3200000</v>
          </cell>
          <cell r="H5291" t="str">
            <v>IMPLANTE</v>
          </cell>
          <cell r="I5291" t="str">
            <v>Reemplazos articulares</v>
          </cell>
          <cell r="J5291" t="str">
            <v>Link</v>
          </cell>
        </row>
        <row r="5292">
          <cell r="A5292" t="str">
            <v>128-793/01</v>
          </cell>
          <cell r="B5292" t="str">
            <v>CABEZA BIOLOX DELTA CC DM 36 S(-4MM)</v>
          </cell>
          <cell r="C5292">
            <v>3200000</v>
          </cell>
          <cell r="D5292">
            <v>0</v>
          </cell>
          <cell r="E5292">
            <v>0</v>
          </cell>
          <cell r="F5292">
            <v>3200000</v>
          </cell>
          <cell r="H5292" t="str">
            <v>IMPLANTE</v>
          </cell>
          <cell r="I5292" t="str">
            <v>Reemplazos articulares</v>
          </cell>
          <cell r="J5292" t="str">
            <v>Link</v>
          </cell>
        </row>
        <row r="5293">
          <cell r="A5293" t="str">
            <v>128-793/02</v>
          </cell>
          <cell r="B5293" t="str">
            <v>CABEZA BIOLOX DELTA CC DM 36 M(0.MM)</v>
          </cell>
          <cell r="C5293">
            <v>3200000</v>
          </cell>
          <cell r="D5293">
            <v>0</v>
          </cell>
          <cell r="E5293">
            <v>0</v>
          </cell>
          <cell r="F5293">
            <v>3200000</v>
          </cell>
          <cell r="H5293" t="str">
            <v>IMPLANTE</v>
          </cell>
          <cell r="I5293" t="str">
            <v>Reemplazos articulares</v>
          </cell>
          <cell r="J5293" t="str">
            <v>Link</v>
          </cell>
        </row>
        <row r="5294">
          <cell r="A5294" t="str">
            <v>128-793/03</v>
          </cell>
          <cell r="B5294" t="str">
            <v>CABEZA BIOLOX DELTA CC DM 36 L(4MM)</v>
          </cell>
          <cell r="C5294">
            <v>3200000</v>
          </cell>
          <cell r="D5294">
            <v>0</v>
          </cell>
          <cell r="E5294">
            <v>0</v>
          </cell>
          <cell r="F5294">
            <v>3200000</v>
          </cell>
          <cell r="H5294" t="str">
            <v>IMPLANTE</v>
          </cell>
          <cell r="I5294" t="str">
            <v>Reemplazos articulares</v>
          </cell>
          <cell r="J5294" t="str">
            <v>Link</v>
          </cell>
        </row>
        <row r="5295">
          <cell r="A5295" t="str">
            <v>128-792/04</v>
          </cell>
          <cell r="B5295" t="str">
            <v>CABEZA BIOLOX DELTA CC DM 32 XL(+7MM)</v>
          </cell>
          <cell r="C5295">
            <v>2750000</v>
          </cell>
          <cell r="D5295">
            <v>0</v>
          </cell>
          <cell r="E5295">
            <v>0</v>
          </cell>
          <cell r="F5295">
            <v>2750000</v>
          </cell>
          <cell r="H5295" t="str">
            <v>IMPLANTE</v>
          </cell>
          <cell r="I5295" t="str">
            <v>Reemplazos articulares</v>
          </cell>
          <cell r="J5295" t="str">
            <v>Link</v>
          </cell>
        </row>
        <row r="5296">
          <cell r="A5296" t="str">
            <v>128-792/01</v>
          </cell>
          <cell r="B5296" t="str">
            <v>CABEZA BIOLOX DELTA CC DM 32 S(-4.MM)</v>
          </cell>
          <cell r="C5296">
            <v>2750000</v>
          </cell>
          <cell r="D5296">
            <v>0</v>
          </cell>
          <cell r="E5296">
            <v>0</v>
          </cell>
          <cell r="F5296">
            <v>2750000</v>
          </cell>
          <cell r="H5296" t="str">
            <v>IMPLANTE</v>
          </cell>
          <cell r="I5296" t="str">
            <v>Reemplazos articulares</v>
          </cell>
          <cell r="J5296" t="str">
            <v>Link</v>
          </cell>
        </row>
        <row r="5297">
          <cell r="A5297" t="str">
            <v>128-792/02</v>
          </cell>
          <cell r="B5297" t="str">
            <v>CABEZA BIOLOX DELTA CC DM 32 M(0MM)</v>
          </cell>
          <cell r="C5297">
            <v>2750000</v>
          </cell>
          <cell r="D5297">
            <v>0</v>
          </cell>
          <cell r="E5297">
            <v>0</v>
          </cell>
          <cell r="F5297">
            <v>2750000</v>
          </cell>
          <cell r="H5297" t="str">
            <v>IMPLANTE</v>
          </cell>
          <cell r="I5297" t="str">
            <v>Reemplazos articulares</v>
          </cell>
          <cell r="J5297" t="str">
            <v>Link</v>
          </cell>
        </row>
        <row r="5298">
          <cell r="A5298" t="str">
            <v>128-792/03</v>
          </cell>
          <cell r="B5298" t="str">
            <v>CABEZA BIOLOX DELTA CC DM 32 L(+4MM)</v>
          </cell>
          <cell r="C5298">
            <v>2750000</v>
          </cell>
          <cell r="D5298">
            <v>0</v>
          </cell>
          <cell r="E5298">
            <v>0</v>
          </cell>
          <cell r="F5298">
            <v>2750000</v>
          </cell>
          <cell r="H5298" t="str">
            <v>IMPLANTE</v>
          </cell>
          <cell r="I5298" t="str">
            <v>Reemplazos articulares</v>
          </cell>
          <cell r="J5298" t="str">
            <v>Link</v>
          </cell>
        </row>
        <row r="5299">
          <cell r="A5299" t="str">
            <v>128-791/01</v>
          </cell>
          <cell r="B5299" t="str">
            <v>CABEZA BIOLOX DELTA CC DM 28 S(-3.5MM)</v>
          </cell>
          <cell r="C5299">
            <v>2750000</v>
          </cell>
          <cell r="D5299">
            <v>0</v>
          </cell>
          <cell r="E5299">
            <v>0</v>
          </cell>
          <cell r="F5299">
            <v>2750000</v>
          </cell>
          <cell r="H5299" t="str">
            <v>IMPLANTE</v>
          </cell>
          <cell r="I5299" t="str">
            <v>Reemplazos articulares</v>
          </cell>
          <cell r="J5299" t="str">
            <v>Link</v>
          </cell>
        </row>
        <row r="5300">
          <cell r="A5300" t="str">
            <v>128-791/02</v>
          </cell>
          <cell r="B5300" t="str">
            <v>CABEZA BIOLOX DELTA CC DM 28 M(0MM)</v>
          </cell>
          <cell r="C5300">
            <v>2750000</v>
          </cell>
          <cell r="D5300">
            <v>0</v>
          </cell>
          <cell r="E5300">
            <v>0</v>
          </cell>
          <cell r="F5300">
            <v>2750000</v>
          </cell>
          <cell r="H5300" t="str">
            <v>IMPLANTE</v>
          </cell>
          <cell r="I5300" t="str">
            <v>Reemplazos articulares</v>
          </cell>
          <cell r="J5300" t="str">
            <v>Link</v>
          </cell>
        </row>
        <row r="5301">
          <cell r="A5301" t="str">
            <v>128-791/03</v>
          </cell>
          <cell r="B5301" t="str">
            <v>CABEZA BIOLOX DELTA CC DM 28 L(+3.5MM)</v>
          </cell>
          <cell r="C5301">
            <v>2750000</v>
          </cell>
          <cell r="D5301">
            <v>0</v>
          </cell>
          <cell r="E5301">
            <v>0</v>
          </cell>
          <cell r="F5301">
            <v>2750000</v>
          </cell>
          <cell r="H5301" t="str">
            <v>IMPLANTE</v>
          </cell>
          <cell r="I5301" t="str">
            <v>Reemplazos articulares</v>
          </cell>
          <cell r="J5301" t="str">
            <v>Link</v>
          </cell>
        </row>
        <row r="5302">
          <cell r="A5302" t="str">
            <v>HITCM422</v>
          </cell>
          <cell r="B5302" t="str">
            <v>CABEZA ACERO INOXIDABLE(12/14)DIA.22.2-0</v>
          </cell>
          <cell r="C5302">
            <v>0</v>
          </cell>
          <cell r="D5302">
            <v>0</v>
          </cell>
          <cell r="E5302">
            <v>0</v>
          </cell>
          <cell r="F5302">
            <v>0</v>
          </cell>
          <cell r="G5302" t="str">
            <v>Cliente Especifico</v>
          </cell>
          <cell r="H5302" t="str">
            <v>IMPLANTE</v>
          </cell>
          <cell r="I5302" t="str">
            <v>Reemplazos articulares</v>
          </cell>
          <cell r="J5302" t="str">
            <v>Lepine</v>
          </cell>
        </row>
        <row r="5303">
          <cell r="A5303">
            <v>40630</v>
          </cell>
          <cell r="B5303" t="str">
            <v>CABEZA  CUELLO CORTO  Ø28 M.M</v>
          </cell>
          <cell r="C5303">
            <v>0</v>
          </cell>
          <cell r="D5303">
            <v>0</v>
          </cell>
          <cell r="E5303">
            <v>0</v>
          </cell>
          <cell r="F5303">
            <v>0</v>
          </cell>
          <cell r="H5303" t="str">
            <v>IMPLANTE</v>
          </cell>
          <cell r="I5303" t="str">
            <v>Reemplazos articulares</v>
          </cell>
          <cell r="J5303" t="str">
            <v>Fico</v>
          </cell>
        </row>
        <row r="5304">
          <cell r="A5304" t="str">
            <v>1509-043E</v>
          </cell>
          <cell r="B5304" t="str">
            <v>CAB.FEM.INOX.28MM 12/14 C/XL</v>
          </cell>
          <cell r="C5304">
            <v>0</v>
          </cell>
          <cell r="D5304">
            <v>0</v>
          </cell>
          <cell r="E5304">
            <v>0</v>
          </cell>
          <cell r="F5304">
            <v>0</v>
          </cell>
          <cell r="H5304" t="str">
            <v>IMPLANTE</v>
          </cell>
          <cell r="I5304" t="str">
            <v>Reemplazos articulares</v>
          </cell>
          <cell r="J5304" t="str">
            <v>Surgival</v>
          </cell>
        </row>
        <row r="5305">
          <cell r="A5305" t="str">
            <v>1509-042E</v>
          </cell>
          <cell r="B5305" t="str">
            <v>CAB.FEM.INOX.28MM 12/14 C/L E</v>
          </cell>
          <cell r="C5305">
            <v>0</v>
          </cell>
          <cell r="D5305">
            <v>0</v>
          </cell>
          <cell r="E5305">
            <v>0</v>
          </cell>
          <cell r="F5305">
            <v>0</v>
          </cell>
          <cell r="H5305" t="str">
            <v>IMPLANTE</v>
          </cell>
          <cell r="I5305" t="str">
            <v>Reemplazos articulares</v>
          </cell>
          <cell r="J5305" t="str">
            <v>Surgival</v>
          </cell>
        </row>
        <row r="5306">
          <cell r="A5306" t="str">
            <v>1509-040E</v>
          </cell>
          <cell r="B5306" t="str">
            <v>CAB.FEM.INOX.28MM 12/14 C/C E</v>
          </cell>
          <cell r="C5306">
            <v>0</v>
          </cell>
          <cell r="D5306">
            <v>0</v>
          </cell>
          <cell r="E5306">
            <v>0</v>
          </cell>
          <cell r="F5306">
            <v>0</v>
          </cell>
          <cell r="H5306" t="str">
            <v>IMPLANTE</v>
          </cell>
          <cell r="I5306" t="str">
            <v>Reemplazos articulares</v>
          </cell>
          <cell r="J5306" t="str">
            <v>Surgival</v>
          </cell>
        </row>
        <row r="5307">
          <cell r="A5307" t="str">
            <v>1509-062E</v>
          </cell>
          <cell r="B5307" t="str">
            <v>CAB.FEM.INOX.22MM 12/14C/L E</v>
          </cell>
          <cell r="C5307">
            <v>0</v>
          </cell>
          <cell r="D5307">
            <v>0</v>
          </cell>
          <cell r="E5307">
            <v>0</v>
          </cell>
          <cell r="F5307">
            <v>0</v>
          </cell>
          <cell r="H5307" t="str">
            <v>IMPLANTE</v>
          </cell>
          <cell r="I5307" t="str">
            <v>Reemplazos articulares</v>
          </cell>
          <cell r="J5307" t="str">
            <v>Surgival</v>
          </cell>
        </row>
        <row r="5308">
          <cell r="A5308" t="str">
            <v>1509-060E</v>
          </cell>
          <cell r="B5308" t="str">
            <v>CAB.FEM.INOX.22MM 12/14C/C E</v>
          </cell>
          <cell r="C5308">
            <v>0</v>
          </cell>
          <cell r="D5308">
            <v>0</v>
          </cell>
          <cell r="E5308">
            <v>0</v>
          </cell>
          <cell r="F5308">
            <v>0</v>
          </cell>
          <cell r="H5308" t="str">
            <v>IMPLANTE</v>
          </cell>
          <cell r="I5308" t="str">
            <v>Reemplazos articulares</v>
          </cell>
          <cell r="J5308" t="str">
            <v>Surgival</v>
          </cell>
        </row>
        <row r="5309">
          <cell r="A5309" t="str">
            <v>1509-061E</v>
          </cell>
          <cell r="B5309" t="str">
            <v>CAB.FEM.INOX.22MM 12/14 C/M E</v>
          </cell>
          <cell r="C5309">
            <v>0</v>
          </cell>
          <cell r="D5309">
            <v>0</v>
          </cell>
          <cell r="E5309">
            <v>0</v>
          </cell>
          <cell r="F5309">
            <v>0</v>
          </cell>
          <cell r="H5309" t="str">
            <v>IMPLANTE</v>
          </cell>
          <cell r="I5309" t="str">
            <v>Reemplazos articulares</v>
          </cell>
          <cell r="J5309" t="str">
            <v>Surgival</v>
          </cell>
        </row>
        <row r="5310">
          <cell r="A5310" t="str">
            <v>1509-041E</v>
          </cell>
          <cell r="B5310" t="str">
            <v>CAB,FEM.INOX.28MM 12/14 C/M E</v>
          </cell>
          <cell r="C5310">
            <v>0</v>
          </cell>
          <cell r="D5310">
            <v>0</v>
          </cell>
          <cell r="E5310">
            <v>0</v>
          </cell>
          <cell r="F5310">
            <v>0</v>
          </cell>
          <cell r="H5310" t="str">
            <v>IMPLANTE</v>
          </cell>
          <cell r="I5310" t="str">
            <v>Reemplazos articulares</v>
          </cell>
          <cell r="J5310" t="str">
            <v>Surgival</v>
          </cell>
        </row>
        <row r="5311">
          <cell r="A5311" t="str">
            <v>DRILL-1.0</v>
          </cell>
          <cell r="B5311" t="str">
            <v>BROCA  1.0 mm   HPS   / BROCA-1.0/085</v>
          </cell>
          <cell r="C5311">
            <v>590000</v>
          </cell>
          <cell r="D5311">
            <v>0.19</v>
          </cell>
          <cell r="E5311">
            <v>112100</v>
          </cell>
          <cell r="F5311">
            <v>702100</v>
          </cell>
          <cell r="G5311" t="str">
            <v>Nuevo</v>
          </cell>
          <cell r="H5311" t="str">
            <v>ZUNB - Instrumental y equipo</v>
          </cell>
          <cell r="I5311" t="str">
            <v>Osteosintesis y trauma</v>
          </cell>
          <cell r="J5311" t="str">
            <v>Trimed</v>
          </cell>
        </row>
        <row r="5312">
          <cell r="A5312" t="str">
            <v>DRILL-2.3/120</v>
          </cell>
          <cell r="B5312" t="str">
            <v>BROCA LARGA 2.30  MM AO</v>
          </cell>
          <cell r="C5312">
            <v>590000</v>
          </cell>
          <cell r="D5312">
            <v>0.19</v>
          </cell>
          <cell r="E5312">
            <v>112100</v>
          </cell>
          <cell r="F5312">
            <v>702100</v>
          </cell>
          <cell r="H5312" t="str">
            <v>ZUNB - Instrumental y equipo</v>
          </cell>
          <cell r="I5312" t="str">
            <v>Otros</v>
          </cell>
          <cell r="J5312" t="str">
            <v>Trimed</v>
          </cell>
        </row>
        <row r="5313">
          <cell r="A5313" t="str">
            <v>CAFO2.0-115</v>
          </cell>
          <cell r="B5313" t="str">
            <v>BROCA GUIA TRANSBUCAL 2.0MM*115MM</v>
          </cell>
          <cell r="C5313">
            <v>503200</v>
          </cell>
          <cell r="D5313">
            <v>0.19</v>
          </cell>
          <cell r="E5313">
            <v>95608</v>
          </cell>
          <cell r="F5313">
            <v>598808</v>
          </cell>
          <cell r="H5313" t="str">
            <v>IMPLANTE</v>
          </cell>
          <cell r="I5313" t="str">
            <v>Craneo maxilofacial</v>
          </cell>
          <cell r="J5313" t="str">
            <v>Tekka</v>
          </cell>
        </row>
        <row r="5314">
          <cell r="A5314" t="str">
            <v>CAFO1.8-115</v>
          </cell>
          <cell r="B5314" t="str">
            <v>BROCA GUIA TRANSBUCAL 1.8MM*115MM</v>
          </cell>
          <cell r="C5314">
            <v>503200</v>
          </cell>
          <cell r="D5314">
            <v>0.19</v>
          </cell>
          <cell r="E5314">
            <v>95608</v>
          </cell>
          <cell r="F5314">
            <v>598808</v>
          </cell>
          <cell r="H5314" t="str">
            <v>IMPLANTE</v>
          </cell>
          <cell r="I5314" t="str">
            <v>Craneo maxilofacial</v>
          </cell>
          <cell r="J5314" t="str">
            <v>Tekka</v>
          </cell>
        </row>
        <row r="5315">
          <cell r="A5315" t="str">
            <v>CAFO1.5-115</v>
          </cell>
          <cell r="B5315" t="str">
            <v>BROCA GUIA TRANSBUCAL 1.5MM*115MM</v>
          </cell>
          <cell r="C5315">
            <v>503200</v>
          </cell>
          <cell r="D5315">
            <v>0.19</v>
          </cell>
          <cell r="E5315">
            <v>95608</v>
          </cell>
          <cell r="F5315">
            <v>598808</v>
          </cell>
          <cell r="H5315" t="str">
            <v>IMPLANTE</v>
          </cell>
          <cell r="I5315" t="str">
            <v>Craneo maxilofacial</v>
          </cell>
          <cell r="J5315" t="str">
            <v>Tekka</v>
          </cell>
        </row>
        <row r="5316">
          <cell r="A5316" t="str">
            <v>CAFO2.0B15</v>
          </cell>
          <cell r="B5316" t="str">
            <v>BROCA ESTANDAR 2.0MM TOPE 15MM</v>
          </cell>
          <cell r="C5316">
            <v>467700</v>
          </cell>
          <cell r="D5316">
            <v>0.19</v>
          </cell>
          <cell r="E5316">
            <v>88863</v>
          </cell>
          <cell r="F5316">
            <v>556563</v>
          </cell>
          <cell r="H5316" t="str">
            <v>IMPLANTE</v>
          </cell>
          <cell r="I5316" t="str">
            <v>Craneo maxilofacial</v>
          </cell>
          <cell r="J5316" t="str">
            <v>Tekka</v>
          </cell>
        </row>
        <row r="5317">
          <cell r="A5317" t="str">
            <v>CAFO1.8B15</v>
          </cell>
          <cell r="B5317" t="str">
            <v>BROCA ESTANDAR 1.8 TOPE 15MM</v>
          </cell>
          <cell r="C5317">
            <v>467700</v>
          </cell>
          <cell r="D5317">
            <v>0.19</v>
          </cell>
          <cell r="E5317">
            <v>88863</v>
          </cell>
          <cell r="F5317">
            <v>556563</v>
          </cell>
          <cell r="H5317" t="str">
            <v>IMPLANTE</v>
          </cell>
          <cell r="I5317" t="str">
            <v>Craneo maxilofacial</v>
          </cell>
          <cell r="J5317" t="str">
            <v>Tekka</v>
          </cell>
        </row>
        <row r="5318">
          <cell r="A5318" t="str">
            <v>CAFO1.5B15</v>
          </cell>
          <cell r="B5318" t="str">
            <v>BROCA ESTANDAR 1.5MM TOPE 15 MM</v>
          </cell>
          <cell r="C5318">
            <v>467700</v>
          </cell>
          <cell r="D5318">
            <v>0.19</v>
          </cell>
          <cell r="E5318">
            <v>88863</v>
          </cell>
          <cell r="F5318">
            <v>556563</v>
          </cell>
          <cell r="H5318" t="str">
            <v>IMPLANTE</v>
          </cell>
          <cell r="I5318" t="str">
            <v>Craneo maxilofacial</v>
          </cell>
          <cell r="J5318" t="str">
            <v>Tekka</v>
          </cell>
        </row>
        <row r="5319">
          <cell r="A5319" t="str">
            <v>DRILL-2.00</v>
          </cell>
          <cell r="B5319" t="str">
            <v>BROCA EN  ESPIRAL 2.00 MM</v>
          </cell>
          <cell r="C5319">
            <v>590000</v>
          </cell>
          <cell r="D5319">
            <v>0.19</v>
          </cell>
          <cell r="E5319">
            <v>112100</v>
          </cell>
          <cell r="F5319">
            <v>702100</v>
          </cell>
          <cell r="G5319" t="str">
            <v>Nuevo</v>
          </cell>
          <cell r="H5319" t="str">
            <v>ZUNB - Instrumental y equipo</v>
          </cell>
          <cell r="I5319" t="str">
            <v>Otros</v>
          </cell>
          <cell r="J5319" t="str">
            <v>Trimed</v>
          </cell>
        </row>
        <row r="5320">
          <cell r="A5320" t="str">
            <v>3600-150</v>
          </cell>
          <cell r="B5320" t="str">
            <v>BROCA DE 5.0 M.M A.R</v>
          </cell>
          <cell r="C5320">
            <v>199000</v>
          </cell>
          <cell r="D5320">
            <v>0.19</v>
          </cell>
          <cell r="E5320">
            <v>37810</v>
          </cell>
          <cell r="F5320">
            <v>236810</v>
          </cell>
          <cell r="H5320" t="str">
            <v>IMPLANTE</v>
          </cell>
          <cell r="I5320" t="str">
            <v>Osteosintesis y trauma</v>
          </cell>
          <cell r="J5320" t="str">
            <v>Surgival</v>
          </cell>
        </row>
        <row r="5321">
          <cell r="A5321" t="str">
            <v>3600-145</v>
          </cell>
          <cell r="B5321" t="str">
            <v>BROCA DE 4.5 M.M A.R</v>
          </cell>
          <cell r="C5321">
            <v>199000</v>
          </cell>
          <cell r="D5321">
            <v>0.19</v>
          </cell>
          <cell r="E5321">
            <v>37810</v>
          </cell>
          <cell r="F5321">
            <v>236810</v>
          </cell>
          <cell r="H5321" t="str">
            <v>IMPLANTE</v>
          </cell>
          <cell r="I5321" t="str">
            <v>Osteosintesis y trauma</v>
          </cell>
          <cell r="J5321" t="str">
            <v>Surgival</v>
          </cell>
        </row>
        <row r="5322">
          <cell r="A5322" t="str">
            <v>3600-135</v>
          </cell>
          <cell r="B5322" t="str">
            <v>BROCA DE 3.5 M.M A.R</v>
          </cell>
          <cell r="C5322">
            <v>199000</v>
          </cell>
          <cell r="D5322">
            <v>0.19</v>
          </cell>
          <cell r="E5322">
            <v>37810</v>
          </cell>
          <cell r="F5322">
            <v>236810</v>
          </cell>
          <cell r="H5322" t="str">
            <v>IMPLANTE</v>
          </cell>
          <cell r="I5322" t="str">
            <v>Osteosintesis y trauma</v>
          </cell>
          <cell r="J5322" t="str">
            <v>Surgival</v>
          </cell>
        </row>
        <row r="5323">
          <cell r="A5323" t="str">
            <v>DRILL-3.2/150</v>
          </cell>
          <cell r="B5323" t="str">
            <v>BROCA DE 3.2 X 150 MM</v>
          </cell>
          <cell r="C5323">
            <v>0</v>
          </cell>
          <cell r="D5323">
            <v>0.19</v>
          </cell>
          <cell r="E5323">
            <v>0</v>
          </cell>
          <cell r="F5323">
            <v>0</v>
          </cell>
          <cell r="H5323" t="str">
            <v>ZUNB - Instrumental y equipo</v>
          </cell>
          <cell r="I5323" t="str">
            <v>Otros</v>
          </cell>
          <cell r="J5323" t="str">
            <v>Trimed</v>
          </cell>
        </row>
        <row r="5324">
          <cell r="A5324" t="str">
            <v>3600-132</v>
          </cell>
          <cell r="B5324" t="str">
            <v>BROCA DE 3.2 M.M. A.R.</v>
          </cell>
          <cell r="C5324">
            <v>199000</v>
          </cell>
          <cell r="D5324">
            <v>0.19</v>
          </cell>
          <cell r="E5324">
            <v>37810</v>
          </cell>
          <cell r="F5324">
            <v>236810</v>
          </cell>
          <cell r="H5324" t="str">
            <v>IMPLANTE</v>
          </cell>
          <cell r="I5324" t="str">
            <v>Osteosintesis y trauma</v>
          </cell>
          <cell r="J5324" t="str">
            <v>Surgival</v>
          </cell>
        </row>
        <row r="5325">
          <cell r="A5325" t="str">
            <v>DRILL-2.7/095</v>
          </cell>
          <cell r="B5325" t="str">
            <v>BROCA DE 2.7, X095MM NEGRA</v>
          </cell>
          <cell r="C5325">
            <v>0</v>
          </cell>
          <cell r="D5325">
            <v>0.19</v>
          </cell>
          <cell r="E5325">
            <v>0</v>
          </cell>
          <cell r="F5325">
            <v>0</v>
          </cell>
          <cell r="H5325" t="str">
            <v>ZUNB - Instrumental y equipo</v>
          </cell>
          <cell r="I5325" t="str">
            <v>Osteosintesis y trauma</v>
          </cell>
          <cell r="J5325" t="str">
            <v>Trimed</v>
          </cell>
        </row>
        <row r="5326">
          <cell r="A5326" t="str">
            <v>3600-127</v>
          </cell>
          <cell r="B5326" t="str">
            <v>BROCA DE 2.7 M.M A.R</v>
          </cell>
          <cell r="C5326">
            <v>199000</v>
          </cell>
          <cell r="D5326">
            <v>0.19</v>
          </cell>
          <cell r="E5326">
            <v>37810</v>
          </cell>
          <cell r="F5326">
            <v>236810</v>
          </cell>
          <cell r="H5326" t="str">
            <v>IMPLANTE</v>
          </cell>
          <cell r="I5326" t="str">
            <v>Osteosintesis y trauma</v>
          </cell>
          <cell r="J5326" t="str">
            <v>Surgival</v>
          </cell>
        </row>
        <row r="5327">
          <cell r="A5327" t="str">
            <v>3600-125</v>
          </cell>
          <cell r="B5327" t="str">
            <v>BROCA DE 2.5 M.M A.R</v>
          </cell>
          <cell r="C5327">
            <v>199000</v>
          </cell>
          <cell r="D5327">
            <v>0.19</v>
          </cell>
          <cell r="E5327">
            <v>37810</v>
          </cell>
          <cell r="F5327">
            <v>236810</v>
          </cell>
          <cell r="H5327" t="str">
            <v>IMPLANTE</v>
          </cell>
          <cell r="I5327" t="str">
            <v>Osteosintesis y trauma</v>
          </cell>
          <cell r="J5327" t="str">
            <v>Surgival</v>
          </cell>
        </row>
        <row r="5328">
          <cell r="A5328" t="str">
            <v>3600-120</v>
          </cell>
          <cell r="B5328" t="str">
            <v>BROCA DE 2.0 M.M A.R</v>
          </cell>
          <cell r="C5328">
            <v>199000</v>
          </cell>
          <cell r="D5328">
            <v>0.19</v>
          </cell>
          <cell r="E5328">
            <v>37810</v>
          </cell>
          <cell r="F5328">
            <v>236810</v>
          </cell>
          <cell r="H5328" t="str">
            <v>IMPLANTE</v>
          </cell>
          <cell r="I5328" t="str">
            <v>Osteosintesis y trauma</v>
          </cell>
          <cell r="J5328" t="str">
            <v>Surgival</v>
          </cell>
        </row>
        <row r="5329">
          <cell r="A5329" t="str">
            <v>3600-115</v>
          </cell>
          <cell r="B5329" t="str">
            <v>BROCA DE 1.5 M.M A.R</v>
          </cell>
          <cell r="C5329">
            <v>199000</v>
          </cell>
          <cell r="D5329">
            <v>0.19</v>
          </cell>
          <cell r="E5329">
            <v>37810</v>
          </cell>
          <cell r="F5329">
            <v>236810</v>
          </cell>
          <cell r="H5329" t="str">
            <v>IMPLANTE</v>
          </cell>
          <cell r="I5329" t="str">
            <v>Osteosintesis y trauma</v>
          </cell>
          <cell r="J5329" t="str">
            <v>Surgival</v>
          </cell>
        </row>
        <row r="5330">
          <cell r="A5330" t="str">
            <v>3600-111</v>
          </cell>
          <cell r="B5330" t="str">
            <v>BROCA DE 1.1 M.M A.R</v>
          </cell>
          <cell r="C5330">
            <v>199000</v>
          </cell>
          <cell r="D5330">
            <v>0.19</v>
          </cell>
          <cell r="E5330">
            <v>37810</v>
          </cell>
          <cell r="F5330">
            <v>236810</v>
          </cell>
          <cell r="H5330" t="str">
            <v>IMPLANTE</v>
          </cell>
          <cell r="I5330" t="str">
            <v>Osteosintesis y trauma</v>
          </cell>
          <cell r="J5330" t="str">
            <v>Surgival</v>
          </cell>
        </row>
        <row r="5331">
          <cell r="A5331" t="str">
            <v>3600-133</v>
          </cell>
          <cell r="B5331" t="str">
            <v>BROCA ANCLAJE RAPIDO 3.2*195</v>
          </cell>
          <cell r="C5331">
            <v>199000</v>
          </cell>
          <cell r="D5331">
            <v>0.19</v>
          </cell>
          <cell r="E5331">
            <v>37810</v>
          </cell>
          <cell r="F5331">
            <v>236810</v>
          </cell>
          <cell r="H5331" t="str">
            <v>IMPLANTE</v>
          </cell>
          <cell r="I5331" t="str">
            <v>Osteosintesis y trauma</v>
          </cell>
          <cell r="J5331" t="str">
            <v>Surgival</v>
          </cell>
        </row>
        <row r="5332">
          <cell r="A5332" t="str">
            <v>3600-126</v>
          </cell>
          <cell r="B5332" t="str">
            <v>BROCA ANCLAJE RAPIDO 2.5*180</v>
          </cell>
          <cell r="C5332">
            <v>199000</v>
          </cell>
          <cell r="D5332">
            <v>0.19</v>
          </cell>
          <cell r="E5332">
            <v>37810</v>
          </cell>
          <cell r="F5332">
            <v>236810</v>
          </cell>
          <cell r="H5332" t="str">
            <v>IMPLANTE</v>
          </cell>
          <cell r="I5332" t="str">
            <v>Osteosintesis y trauma</v>
          </cell>
          <cell r="J5332" t="str">
            <v>Surgival</v>
          </cell>
        </row>
        <row r="5333">
          <cell r="A5333" t="str">
            <v>DRILL-3.0/110C S</v>
          </cell>
          <cell r="B5333" t="str">
            <v>Broca 3.0/110C S</v>
          </cell>
          <cell r="C5333">
            <v>0</v>
          </cell>
          <cell r="D5333">
            <v>0.19</v>
          </cell>
          <cell r="E5333">
            <v>0</v>
          </cell>
          <cell r="F5333">
            <v>0</v>
          </cell>
          <cell r="H5333" t="str">
            <v>ZUNB - Instrumental y equipo</v>
          </cell>
          <cell r="I5333" t="str">
            <v>Pie y mano</v>
          </cell>
          <cell r="J5333" t="str">
            <v>Trimed</v>
          </cell>
        </row>
        <row r="5334">
          <cell r="A5334" t="str">
            <v>DR30</v>
          </cell>
          <cell r="B5334" t="str">
            <v>Broca 3.0 mm</v>
          </cell>
          <cell r="C5334">
            <v>1053226.6666666667</v>
          </cell>
          <cell r="D5334">
            <v>0.19</v>
          </cell>
          <cell r="E5334">
            <v>200113.06666666668</v>
          </cell>
          <cell r="F5334">
            <v>1253339.7333333334</v>
          </cell>
          <cell r="G5334" t="str">
            <v>Nuevo</v>
          </cell>
          <cell r="H5334" t="str">
            <v>ZUNB - Instrumental y equipo</v>
          </cell>
          <cell r="I5334" t="str">
            <v>Neurocirugía</v>
          </cell>
          <cell r="J5334" t="str">
            <v>Adeor-Medical</v>
          </cell>
        </row>
        <row r="5335">
          <cell r="A5335" t="str">
            <v>DRILL-2.7/110C S</v>
          </cell>
          <cell r="B5335" t="str">
            <v>Broca 2.7/110C S</v>
          </cell>
          <cell r="C5335">
            <v>0</v>
          </cell>
          <cell r="D5335">
            <v>0.19</v>
          </cell>
          <cell r="E5335">
            <v>0</v>
          </cell>
          <cell r="F5335">
            <v>0</v>
          </cell>
          <cell r="H5335" t="str">
            <v>ZUNB - Instrumental y equipo</v>
          </cell>
          <cell r="I5335" t="str">
            <v>Pie y mano</v>
          </cell>
          <cell r="J5335" t="str">
            <v>Trimed</v>
          </cell>
        </row>
        <row r="5336">
          <cell r="A5336" t="str">
            <v>DRILL-2.4/110C S</v>
          </cell>
          <cell r="B5336" t="str">
            <v>Broca 2.4/100C S</v>
          </cell>
          <cell r="C5336">
            <v>0</v>
          </cell>
          <cell r="D5336">
            <v>0.19</v>
          </cell>
          <cell r="E5336">
            <v>0</v>
          </cell>
          <cell r="F5336">
            <v>0</v>
          </cell>
          <cell r="H5336" t="str">
            <v>ZUNB - Instrumental y equipo</v>
          </cell>
          <cell r="I5336" t="str">
            <v>Pie y mano</v>
          </cell>
          <cell r="J5336" t="str">
            <v>Trimed</v>
          </cell>
        </row>
        <row r="5337">
          <cell r="A5337" t="str">
            <v>DRILL-2.1/100C S</v>
          </cell>
          <cell r="B5337" t="str">
            <v>Broca 2.1/100C S</v>
          </cell>
          <cell r="C5337">
            <v>0</v>
          </cell>
          <cell r="D5337">
            <v>0.19</v>
          </cell>
          <cell r="E5337">
            <v>0</v>
          </cell>
          <cell r="F5337">
            <v>0</v>
          </cell>
          <cell r="H5337" t="str">
            <v>ZUNB - Instrumental y equipo</v>
          </cell>
          <cell r="I5337" t="str">
            <v>Pie y mano</v>
          </cell>
          <cell r="J5337" t="str">
            <v>Trimed</v>
          </cell>
        </row>
        <row r="5338">
          <cell r="A5338" t="str">
            <v>DRILL-2.0/130</v>
          </cell>
          <cell r="B5338" t="str">
            <v>BROCA 2.0 MM  X 130 MM</v>
          </cell>
          <cell r="C5338">
            <v>0</v>
          </cell>
          <cell r="D5338">
            <v>0.19</v>
          </cell>
          <cell r="E5338">
            <v>0</v>
          </cell>
          <cell r="F5338">
            <v>0</v>
          </cell>
          <cell r="H5338" t="str">
            <v>ZUNB - Instrumental y equipo</v>
          </cell>
          <cell r="I5338" t="str">
            <v>Otros</v>
          </cell>
          <cell r="J5338" t="str">
            <v>Trimed</v>
          </cell>
        </row>
        <row r="5339">
          <cell r="A5339" t="str">
            <v>DR20</v>
          </cell>
          <cell r="B5339" t="str">
            <v>Broca 2.0 mm</v>
          </cell>
          <cell r="C5339">
            <v>1053226.6666666667</v>
          </cell>
          <cell r="D5339">
            <v>0.19</v>
          </cell>
          <cell r="E5339">
            <v>200113.06666666668</v>
          </cell>
          <cell r="F5339">
            <v>1253339.7333333334</v>
          </cell>
          <cell r="G5339" t="str">
            <v>Nuevo</v>
          </cell>
          <cell r="H5339" t="str">
            <v>ZUNB - Instrumental y equipo</v>
          </cell>
          <cell r="I5339" t="str">
            <v>Neurocirugía</v>
          </cell>
          <cell r="J5339" t="str">
            <v>Adeor-Medical</v>
          </cell>
        </row>
        <row r="5340">
          <cell r="A5340" t="str">
            <v>DRILL-1.8/100C S</v>
          </cell>
          <cell r="B5340" t="str">
            <v>Broca 1.8/100C S</v>
          </cell>
          <cell r="C5340">
            <v>0</v>
          </cell>
          <cell r="D5340">
            <v>0.19</v>
          </cell>
          <cell r="E5340">
            <v>0</v>
          </cell>
          <cell r="F5340">
            <v>0</v>
          </cell>
          <cell r="H5340" t="str">
            <v>ZUNB - Instrumental y equipo</v>
          </cell>
          <cell r="I5340" t="str">
            <v>Pie y mano</v>
          </cell>
          <cell r="J5340" t="str">
            <v>Trimed</v>
          </cell>
        </row>
        <row r="5341">
          <cell r="A5341" t="str">
            <v>DRILL-1.60</v>
          </cell>
          <cell r="B5341" t="str">
            <v>BROCA 1.6 MM ACOPLE JACOBS</v>
          </cell>
          <cell r="C5341">
            <v>590000</v>
          </cell>
          <cell r="D5341">
            <v>0.19</v>
          </cell>
          <cell r="E5341">
            <v>112100</v>
          </cell>
          <cell r="F5341">
            <v>702100</v>
          </cell>
          <cell r="G5341" t="str">
            <v>Nuevo</v>
          </cell>
          <cell r="H5341" t="str">
            <v>ZUNB - Instrumental y equipo</v>
          </cell>
          <cell r="I5341" t="str">
            <v>Otros</v>
          </cell>
          <cell r="J5341" t="str">
            <v>Trimed</v>
          </cell>
        </row>
        <row r="5342">
          <cell r="A5342" t="str">
            <v>FO1.5B15</v>
          </cell>
          <cell r="B5342" t="str">
            <v>BROCA 1.5 MM TOPE 15MM</v>
          </cell>
          <cell r="C5342">
            <v>474400</v>
          </cell>
          <cell r="D5342">
            <v>0.19</v>
          </cell>
          <cell r="E5342">
            <v>90136</v>
          </cell>
          <cell r="F5342">
            <v>564536</v>
          </cell>
          <cell r="H5342" t="str">
            <v>IMPLANTE</v>
          </cell>
          <cell r="I5342" t="str">
            <v>Craneo maxilofacial</v>
          </cell>
          <cell r="J5342" t="str">
            <v>Tekka</v>
          </cell>
        </row>
        <row r="5343">
          <cell r="A5343" t="str">
            <v>FO1.5-105</v>
          </cell>
          <cell r="B5343" t="str">
            <v>BROCA 1.5 MM TOPE 105MM</v>
          </cell>
          <cell r="C5343">
            <v>474400</v>
          </cell>
          <cell r="D5343">
            <v>0.19</v>
          </cell>
          <cell r="E5343">
            <v>90136</v>
          </cell>
          <cell r="F5343">
            <v>564536</v>
          </cell>
          <cell r="H5343" t="str">
            <v>IMPLANTE</v>
          </cell>
          <cell r="I5343" t="str">
            <v>Craneo maxilofacial</v>
          </cell>
          <cell r="J5343" t="str">
            <v>Tekka</v>
          </cell>
        </row>
        <row r="5344">
          <cell r="A5344" t="str">
            <v>DR15</v>
          </cell>
          <cell r="B5344" t="str">
            <v>Broca 1.5 mm</v>
          </cell>
          <cell r="C5344">
            <v>1053226.6666666667</v>
          </cell>
          <cell r="D5344">
            <v>0.19</v>
          </cell>
          <cell r="E5344">
            <v>200113.06666666668</v>
          </cell>
          <cell r="F5344">
            <v>1253339.7333333334</v>
          </cell>
          <cell r="G5344" t="str">
            <v>Nuevo</v>
          </cell>
          <cell r="H5344" t="str">
            <v>ZUNB - Instrumental y equipo</v>
          </cell>
          <cell r="I5344" t="str">
            <v>Neurocirugía</v>
          </cell>
          <cell r="J5344" t="str">
            <v>Adeor-Medical</v>
          </cell>
        </row>
        <row r="5345">
          <cell r="A5345" t="str">
            <v>FO1.4B5</v>
          </cell>
          <cell r="B5345" t="str">
            <v>BROCA 1.4MM TOPE 5MM</v>
          </cell>
          <cell r="C5345">
            <v>474400</v>
          </cell>
          <cell r="D5345">
            <v>0.19</v>
          </cell>
          <cell r="E5345">
            <v>90136</v>
          </cell>
          <cell r="F5345">
            <v>564536</v>
          </cell>
          <cell r="H5345" t="str">
            <v>IMPLANTE</v>
          </cell>
          <cell r="I5345" t="str">
            <v>Craneo maxilofacial</v>
          </cell>
          <cell r="J5345" t="str">
            <v>Tekka</v>
          </cell>
        </row>
        <row r="5346">
          <cell r="A5346" t="str">
            <v>FO1.4B8</v>
          </cell>
          <cell r="B5346" t="str">
            <v>BROCA 1.4 MM TOPE 8MM</v>
          </cell>
          <cell r="C5346">
            <v>474400</v>
          </cell>
          <cell r="D5346">
            <v>0.19</v>
          </cell>
          <cell r="E5346">
            <v>90136</v>
          </cell>
          <cell r="F5346">
            <v>564536</v>
          </cell>
          <cell r="H5346" t="str">
            <v>IMPLANTE</v>
          </cell>
          <cell r="I5346" t="str">
            <v>Craneo maxilofacial</v>
          </cell>
          <cell r="J5346" t="str">
            <v>Tekka</v>
          </cell>
        </row>
        <row r="5347">
          <cell r="A5347" t="str">
            <v>DRILL-1.20</v>
          </cell>
          <cell r="B5347" t="str">
            <v>BROCA 1.2mm HPS / BROCA-1.2/085</v>
          </cell>
          <cell r="C5347">
            <v>590000</v>
          </cell>
          <cell r="D5347" t="str">
            <v>PDTE</v>
          </cell>
          <cell r="E5347" t="str">
            <v>PDTE</v>
          </cell>
          <cell r="F5347" t="str">
            <v>PDTE</v>
          </cell>
          <cell r="G5347" t="str">
            <v>Nuevo - SIN CREAR EN SAP</v>
          </cell>
          <cell r="H5347" t="e">
            <v>#N/A</v>
          </cell>
          <cell r="I5347" t="e">
            <v>#N/A</v>
          </cell>
          <cell r="J5347" t="e">
            <v>#N/A</v>
          </cell>
        </row>
        <row r="5348">
          <cell r="A5348" t="str">
            <v>FO1.2B8</v>
          </cell>
          <cell r="B5348" t="str">
            <v>BROCA 1.2 MM TOPE 8MM</v>
          </cell>
          <cell r="C5348">
            <v>474400</v>
          </cell>
          <cell r="D5348">
            <v>0.19</v>
          </cell>
          <cell r="E5348">
            <v>90136</v>
          </cell>
          <cell r="F5348">
            <v>564536</v>
          </cell>
          <cell r="H5348" t="str">
            <v>IMPLANTE</v>
          </cell>
          <cell r="I5348" t="str">
            <v>Craneo maxilofacial</v>
          </cell>
          <cell r="J5348" t="str">
            <v>Tekka</v>
          </cell>
        </row>
        <row r="5349">
          <cell r="A5349" t="str">
            <v>FO1.2B5</v>
          </cell>
          <cell r="B5349" t="str">
            <v>BROCA 1.2 MM TOPE 5MM</v>
          </cell>
          <cell r="C5349">
            <v>474400</v>
          </cell>
          <cell r="D5349">
            <v>0.19</v>
          </cell>
          <cell r="E5349">
            <v>90136</v>
          </cell>
          <cell r="F5349">
            <v>564536</v>
          </cell>
          <cell r="H5349" t="str">
            <v>IMPLANTE</v>
          </cell>
          <cell r="I5349" t="str">
            <v>Craneo maxilofacial</v>
          </cell>
          <cell r="J5349" t="str">
            <v>Tekka</v>
          </cell>
        </row>
        <row r="5350">
          <cell r="A5350" t="str">
            <v>FOD1.1B9</v>
          </cell>
          <cell r="B5350" t="str">
            <v>BROCA 1.1 MM TOPE 9MM</v>
          </cell>
          <cell r="C5350">
            <v>474400</v>
          </cell>
          <cell r="D5350">
            <v>0.19</v>
          </cell>
          <cell r="E5350">
            <v>90136</v>
          </cell>
          <cell r="F5350">
            <v>564536</v>
          </cell>
          <cell r="H5350" t="str">
            <v>IMPLANTE</v>
          </cell>
          <cell r="I5350" t="str">
            <v>Craneo maxilofacial</v>
          </cell>
          <cell r="J5350" t="str">
            <v>Tekka</v>
          </cell>
        </row>
        <row r="5351">
          <cell r="A5351" t="str">
            <v>FO1.1B5</v>
          </cell>
          <cell r="B5351" t="str">
            <v>BROCA 1.1 MM TOPE 5 MM</v>
          </cell>
          <cell r="C5351">
            <v>474400</v>
          </cell>
          <cell r="D5351">
            <v>0.19</v>
          </cell>
          <cell r="E5351">
            <v>90136</v>
          </cell>
          <cell r="F5351">
            <v>564536</v>
          </cell>
          <cell r="H5351" t="str">
            <v>IMPLANTE</v>
          </cell>
          <cell r="I5351" t="str">
            <v>Craneo maxilofacial</v>
          </cell>
          <cell r="J5351" t="str">
            <v>Tekka</v>
          </cell>
        </row>
        <row r="5352">
          <cell r="A5352" t="str">
            <v>FO1.1B15</v>
          </cell>
          <cell r="B5352" t="str">
            <v>BROCA 1.1 MM TOPE 15MM</v>
          </cell>
          <cell r="C5352">
            <v>474400</v>
          </cell>
          <cell r="D5352">
            <v>0.19</v>
          </cell>
          <cell r="E5352">
            <v>90136</v>
          </cell>
          <cell r="F5352">
            <v>564536</v>
          </cell>
          <cell r="H5352" t="str">
            <v>IMPLANTE</v>
          </cell>
          <cell r="I5352" t="str">
            <v>Craneo maxilofacial</v>
          </cell>
          <cell r="J5352" t="str">
            <v>Tekka</v>
          </cell>
        </row>
        <row r="5353">
          <cell r="A5353" t="str">
            <v>FOD1.1B15</v>
          </cell>
          <cell r="B5353" t="str">
            <v>BROCA 1.1 MM TOPE 15MM</v>
          </cell>
          <cell r="C5353">
            <v>474400</v>
          </cell>
          <cell r="D5353">
            <v>0.19</v>
          </cell>
          <cell r="E5353">
            <v>90136</v>
          </cell>
          <cell r="F5353">
            <v>564536</v>
          </cell>
          <cell r="H5353" t="str">
            <v>IMPLANTE</v>
          </cell>
          <cell r="I5353" t="str">
            <v>Craneo maxilofacial</v>
          </cell>
          <cell r="J5353" t="str">
            <v>Tekka</v>
          </cell>
        </row>
        <row r="5354">
          <cell r="A5354" t="str">
            <v>FOS1.1</v>
          </cell>
          <cell r="B5354" t="str">
            <v>BROCA 1.1 MM TOPE 12 MM</v>
          </cell>
          <cell r="C5354">
            <v>474400</v>
          </cell>
          <cell r="D5354">
            <v>0.19</v>
          </cell>
          <cell r="E5354">
            <v>90136</v>
          </cell>
          <cell r="F5354">
            <v>564536</v>
          </cell>
          <cell r="H5354" t="str">
            <v>IMPLANTE</v>
          </cell>
          <cell r="I5354" t="str">
            <v>Craneo maxilofacial</v>
          </cell>
          <cell r="J5354" t="str">
            <v>Tekka</v>
          </cell>
        </row>
        <row r="5355">
          <cell r="A5355" t="str">
            <v>FO1.1B11</v>
          </cell>
          <cell r="B5355" t="str">
            <v>BROCA 1.1 MM TOPE 11 MM</v>
          </cell>
          <cell r="C5355">
            <v>474400</v>
          </cell>
          <cell r="D5355">
            <v>0.19</v>
          </cell>
          <cell r="E5355">
            <v>90136</v>
          </cell>
          <cell r="F5355">
            <v>564536</v>
          </cell>
          <cell r="H5355" t="str">
            <v>IMPLANTE</v>
          </cell>
          <cell r="I5355" t="str">
            <v>Craneo maxilofacial</v>
          </cell>
          <cell r="J5355" t="str">
            <v>Tekka</v>
          </cell>
        </row>
        <row r="5356">
          <cell r="A5356" t="str">
            <v>FOD0.8B8</v>
          </cell>
          <cell r="B5356" t="str">
            <v>BROCA 0.9 MM TOPE 8 MM</v>
          </cell>
          <cell r="C5356">
            <v>474400</v>
          </cell>
          <cell r="D5356">
            <v>0.19</v>
          </cell>
          <cell r="E5356">
            <v>90136</v>
          </cell>
          <cell r="F5356">
            <v>564536</v>
          </cell>
          <cell r="H5356" t="str">
            <v>IMPLANTE</v>
          </cell>
          <cell r="I5356" t="str">
            <v>Craneo maxilofacial</v>
          </cell>
          <cell r="J5356" t="str">
            <v>Tekka</v>
          </cell>
        </row>
        <row r="5357">
          <cell r="A5357" t="str">
            <v>FO0.9B5</v>
          </cell>
          <cell r="B5357" t="str">
            <v>BROCA 0.9 MM TOPE 5MM</v>
          </cell>
          <cell r="C5357">
            <v>474400</v>
          </cell>
          <cell r="D5357">
            <v>0.19</v>
          </cell>
          <cell r="E5357">
            <v>90136</v>
          </cell>
          <cell r="F5357">
            <v>564536</v>
          </cell>
          <cell r="H5357" t="str">
            <v>IMPLANTE</v>
          </cell>
          <cell r="I5357" t="str">
            <v>Craneo maxilofacial</v>
          </cell>
          <cell r="J5357" t="str">
            <v>Tekka</v>
          </cell>
        </row>
        <row r="5358">
          <cell r="A5358" t="str">
            <v>FOD0.8B12</v>
          </cell>
          <cell r="B5358" t="str">
            <v>BROCA 0.9 MM TOPE 12 MM</v>
          </cell>
          <cell r="C5358">
            <v>474400</v>
          </cell>
          <cell r="D5358">
            <v>0.19</v>
          </cell>
          <cell r="E5358">
            <v>90136</v>
          </cell>
          <cell r="F5358">
            <v>564536</v>
          </cell>
          <cell r="H5358" t="str">
            <v>IMPLANTE</v>
          </cell>
          <cell r="I5358" t="str">
            <v>Craneo maxilofacial</v>
          </cell>
          <cell r="J5358" t="str">
            <v>Tekka</v>
          </cell>
        </row>
        <row r="5359">
          <cell r="A5359" t="str">
            <v>FOS0.8</v>
          </cell>
          <cell r="B5359" t="str">
            <v>BROCA 0.8 MM TOPE 9 MM</v>
          </cell>
          <cell r="C5359">
            <v>474400</v>
          </cell>
          <cell r="D5359">
            <v>0.19</v>
          </cell>
          <cell r="E5359">
            <v>90136</v>
          </cell>
          <cell r="F5359">
            <v>564536</v>
          </cell>
          <cell r="H5359" t="str">
            <v>IMPLANTE</v>
          </cell>
          <cell r="I5359" t="str">
            <v>Craneo maxilofacial</v>
          </cell>
          <cell r="J5359" t="str">
            <v>Tekka</v>
          </cell>
        </row>
        <row r="5360">
          <cell r="A5360" t="str">
            <v>FO0.8B8</v>
          </cell>
          <cell r="B5360" t="str">
            <v>BROCA 0.8 MM TOPE 8 MM</v>
          </cell>
          <cell r="C5360">
            <v>474400</v>
          </cell>
          <cell r="D5360">
            <v>0.19</v>
          </cell>
          <cell r="E5360">
            <v>90136</v>
          </cell>
          <cell r="F5360">
            <v>564536</v>
          </cell>
          <cell r="H5360" t="str">
            <v>IMPLANTE</v>
          </cell>
          <cell r="I5360" t="str">
            <v>Craneo maxilofacial</v>
          </cell>
          <cell r="J5360" t="str">
            <v>Tekka</v>
          </cell>
        </row>
        <row r="5361">
          <cell r="A5361" t="str">
            <v>FO0.8B5</v>
          </cell>
          <cell r="B5361" t="str">
            <v>BROCA 0.8 MM TOPE 5 MM</v>
          </cell>
          <cell r="C5361">
            <v>449100</v>
          </cell>
          <cell r="D5361">
            <v>0.19</v>
          </cell>
          <cell r="E5361">
            <v>85329</v>
          </cell>
          <cell r="F5361">
            <v>534429</v>
          </cell>
          <cell r="H5361" t="str">
            <v>IMPLANTE</v>
          </cell>
          <cell r="I5361" t="str">
            <v>Craneo maxilofacial</v>
          </cell>
          <cell r="J5361" t="str">
            <v>Tekka</v>
          </cell>
        </row>
        <row r="5362">
          <cell r="A5362" t="str">
            <v>T851050</v>
          </cell>
          <cell r="B5362" t="str">
            <v>BONEFUSE  PUTTY 5 CC</v>
          </cell>
          <cell r="C5362">
            <v>0</v>
          </cell>
          <cell r="D5362">
            <v>0</v>
          </cell>
          <cell r="E5362">
            <v>0</v>
          </cell>
          <cell r="F5362">
            <v>0</v>
          </cell>
          <cell r="H5362" t="str">
            <v>IMPLANTE</v>
          </cell>
          <cell r="I5362" t="str">
            <v>Biomateriales</v>
          </cell>
          <cell r="J5362" t="str">
            <v>Teknimed</v>
          </cell>
        </row>
        <row r="5363">
          <cell r="A5363" t="str">
            <v>T851100</v>
          </cell>
          <cell r="B5363" t="str">
            <v>BONEFUSE  PUTTY 10 CC</v>
          </cell>
          <cell r="C5363">
            <v>0</v>
          </cell>
          <cell r="D5363">
            <v>0</v>
          </cell>
          <cell r="E5363">
            <v>0</v>
          </cell>
          <cell r="F5363">
            <v>0</v>
          </cell>
          <cell r="H5363" t="str">
            <v>IMPLANTE</v>
          </cell>
          <cell r="I5363" t="str">
            <v>Biomateriales</v>
          </cell>
          <cell r="J5363" t="str">
            <v>Teknimed</v>
          </cell>
        </row>
        <row r="5364">
          <cell r="A5364" t="str">
            <v>031228-01</v>
          </cell>
          <cell r="B5364" t="str">
            <v>BOMBA DE SUCCION</v>
          </cell>
          <cell r="C5364">
            <v>371100</v>
          </cell>
          <cell r="D5364">
            <v>0.19</v>
          </cell>
          <cell r="E5364">
            <v>70509</v>
          </cell>
          <cell r="F5364">
            <v>441609</v>
          </cell>
          <cell r="H5364" t="str">
            <v>IMPLANTE</v>
          </cell>
          <cell r="I5364" t="str">
            <v>Medicina deportiva</v>
          </cell>
          <cell r="J5364" t="str">
            <v>BIOTRONITECH</v>
          </cell>
        </row>
        <row r="5365">
          <cell r="A5365" t="str">
            <v>1001-90112-SG</v>
          </cell>
          <cell r="B5365" t="str">
            <v>BISTURI PERFECTO SG</v>
          </cell>
          <cell r="C5365">
            <v>944300</v>
          </cell>
          <cell r="D5365">
            <v>0.19</v>
          </cell>
          <cell r="E5365">
            <v>179417</v>
          </cell>
          <cell r="F5365">
            <v>1123717</v>
          </cell>
          <cell r="H5365" t="str">
            <v>IMPLANTE</v>
          </cell>
          <cell r="I5365" t="str">
            <v>Columna</v>
          </cell>
          <cell r="J5365" t="str">
            <v>K2m</v>
          </cell>
        </row>
        <row r="5366">
          <cell r="A5366" t="str">
            <v>5101-90175-G1</v>
          </cell>
          <cell r="B5366" t="str">
            <v>BISTURI PERFECTO SG</v>
          </cell>
          <cell r="C5366">
            <v>944300</v>
          </cell>
          <cell r="D5366">
            <v>0.19</v>
          </cell>
          <cell r="E5366">
            <v>179417</v>
          </cell>
          <cell r="F5366">
            <v>1123717</v>
          </cell>
          <cell r="H5366" t="str">
            <v>IMPLANTE</v>
          </cell>
          <cell r="I5366" t="str">
            <v>Columna</v>
          </cell>
          <cell r="J5366" t="str">
            <v>K2m</v>
          </cell>
        </row>
        <row r="5367">
          <cell r="A5367" t="str">
            <v>1001-90112</v>
          </cell>
          <cell r="B5367" t="str">
            <v>BISTURI PERFECTO</v>
          </cell>
          <cell r="C5367">
            <v>944300</v>
          </cell>
          <cell r="D5367">
            <v>0.19</v>
          </cell>
          <cell r="E5367">
            <v>179417</v>
          </cell>
          <cell r="F5367">
            <v>1123717</v>
          </cell>
          <cell r="H5367" t="str">
            <v>IMPLANTE</v>
          </cell>
          <cell r="I5367" t="str">
            <v>Columna</v>
          </cell>
          <cell r="J5367" t="str">
            <v>K2m</v>
          </cell>
        </row>
        <row r="5368">
          <cell r="A5368" t="str">
            <v>I-6640-710</v>
          </cell>
          <cell r="B5368" t="str">
            <v>BATERIA SMALL PEQUEÑA</v>
          </cell>
          <cell r="C5368">
            <v>0</v>
          </cell>
          <cell r="D5368">
            <v>0.19</v>
          </cell>
          <cell r="E5368">
            <v>0</v>
          </cell>
          <cell r="F5368">
            <v>0</v>
          </cell>
          <cell r="H5368" t="str">
            <v>IMPLANTE</v>
          </cell>
          <cell r="I5368" t="str">
            <v>Reemplazos articulares</v>
          </cell>
          <cell r="J5368" t="str">
            <v>Microaire</v>
          </cell>
        </row>
        <row r="5369">
          <cell r="A5369" t="str">
            <v>I-7505-710</v>
          </cell>
          <cell r="B5369" t="str">
            <v>BATERIA GRANDE MOTOR SMART DRIVER DUO</v>
          </cell>
          <cell r="C5369">
            <v>0</v>
          </cell>
          <cell r="D5369">
            <v>0.19</v>
          </cell>
          <cell r="E5369">
            <v>0</v>
          </cell>
          <cell r="F5369">
            <v>0</v>
          </cell>
          <cell r="H5369" t="str">
            <v>IMPLANTE</v>
          </cell>
          <cell r="I5369" t="str">
            <v>Reemplazos articulares</v>
          </cell>
          <cell r="J5369" t="str">
            <v>Microaire</v>
          </cell>
        </row>
        <row r="5370">
          <cell r="A5370" t="str">
            <v>DWD068</v>
          </cell>
          <cell r="B5370" t="str">
            <v>BASE REVERSA II POSTE LARGO 29MM</v>
          </cell>
          <cell r="C5370">
            <v>2611000</v>
          </cell>
          <cell r="D5370">
            <v>0</v>
          </cell>
          <cell r="E5370">
            <v>0</v>
          </cell>
          <cell r="F5370">
            <v>2611000</v>
          </cell>
          <cell r="H5370" t="str">
            <v>IMPLANTE</v>
          </cell>
          <cell r="I5370" t="str">
            <v>Reemplazos articulares</v>
          </cell>
          <cell r="J5370" t="str">
            <v>Tornier</v>
          </cell>
        </row>
        <row r="5371">
          <cell r="A5371" t="str">
            <v>DWE730</v>
          </cell>
          <cell r="B5371" t="str">
            <v>BASE GLENOIDE REVERSA II ATORNILLADA 30</v>
          </cell>
          <cell r="C5371">
            <v>3728300</v>
          </cell>
          <cell r="D5371">
            <v>0</v>
          </cell>
          <cell r="E5371">
            <v>0</v>
          </cell>
          <cell r="F5371">
            <v>3728300</v>
          </cell>
          <cell r="H5371" t="str">
            <v>IMPLANTE</v>
          </cell>
          <cell r="I5371" t="str">
            <v>Reemplazos articulares</v>
          </cell>
          <cell r="J5371" t="str">
            <v>Tornier</v>
          </cell>
        </row>
        <row r="5372">
          <cell r="A5372" t="str">
            <v>DWE725</v>
          </cell>
          <cell r="B5372" t="str">
            <v>BASE GLENOIDE REVERSA II ATORNILLADA 25</v>
          </cell>
          <cell r="C5372">
            <v>3728300</v>
          </cell>
          <cell r="D5372">
            <v>0</v>
          </cell>
          <cell r="E5372">
            <v>0</v>
          </cell>
          <cell r="F5372">
            <v>3728300</v>
          </cell>
          <cell r="H5372" t="str">
            <v>IMPLANTE</v>
          </cell>
          <cell r="I5372" t="str">
            <v>Reemplazos articulares</v>
          </cell>
          <cell r="J5372" t="str">
            <v>Tornier</v>
          </cell>
        </row>
        <row r="5373">
          <cell r="A5373" t="str">
            <v>DWD001</v>
          </cell>
          <cell r="B5373" t="str">
            <v>BASE GLENOIDE DE REVERSA 29 MM</v>
          </cell>
          <cell r="C5373">
            <v>2489600</v>
          </cell>
          <cell r="D5373">
            <v>0</v>
          </cell>
          <cell r="E5373">
            <v>0</v>
          </cell>
          <cell r="F5373">
            <v>2489600</v>
          </cell>
          <cell r="H5373" t="str">
            <v>IMPLANTE</v>
          </cell>
          <cell r="I5373" t="str">
            <v>Reemplazos articulares</v>
          </cell>
          <cell r="J5373" t="str">
            <v>Tornier</v>
          </cell>
        </row>
        <row r="5374">
          <cell r="A5374" t="str">
            <v>DWD172</v>
          </cell>
          <cell r="B5374" t="str">
            <v>BASE GLENOIDE DE REVERSA 25 MM</v>
          </cell>
          <cell r="C5374">
            <v>2580000</v>
          </cell>
          <cell r="D5374">
            <v>0</v>
          </cell>
          <cell r="E5374">
            <v>0</v>
          </cell>
          <cell r="F5374">
            <v>2580000</v>
          </cell>
          <cell r="H5374" t="str">
            <v>IMPLANTE</v>
          </cell>
          <cell r="I5374" t="str">
            <v>Reemplazos articulares</v>
          </cell>
          <cell r="J5374" t="str">
            <v>Tornier</v>
          </cell>
        </row>
        <row r="5375">
          <cell r="A5375">
            <v>48235480</v>
          </cell>
          <cell r="B5375" t="str">
            <v>BARRA VITALIO RECTA 6.0X480 MM</v>
          </cell>
          <cell r="C5375">
            <v>0</v>
          </cell>
          <cell r="D5375">
            <v>0</v>
          </cell>
          <cell r="E5375">
            <v>0</v>
          </cell>
          <cell r="F5375">
            <v>0</v>
          </cell>
          <cell r="H5375" t="str">
            <v>IMPLANTE</v>
          </cell>
          <cell r="I5375" t="str">
            <v>Columna</v>
          </cell>
          <cell r="J5375" t="str">
            <v>Stryker</v>
          </cell>
        </row>
        <row r="5376">
          <cell r="A5376" t="str">
            <v>1101-535500-55</v>
          </cell>
          <cell r="B5376" t="str">
            <v>BARRA TRANSICIONAL 3.5 - 5.5 MM X 500 MM</v>
          </cell>
          <cell r="C5376">
            <v>1183400</v>
          </cell>
          <cell r="D5376">
            <v>0</v>
          </cell>
          <cell r="E5376">
            <v>0</v>
          </cell>
          <cell r="F5376">
            <v>1183400</v>
          </cell>
          <cell r="H5376" t="str">
            <v>IMPLANTE</v>
          </cell>
          <cell r="I5376" t="str">
            <v>Columna</v>
          </cell>
          <cell r="J5376" t="str">
            <v>K2m</v>
          </cell>
        </row>
        <row r="5377">
          <cell r="A5377" t="str">
            <v>1101-535300-55</v>
          </cell>
          <cell r="B5377" t="str">
            <v>BARRA TRANSICIONAL 3.5 - 5.5 MM X 300 MM</v>
          </cell>
          <cell r="C5377">
            <v>1183400</v>
          </cell>
          <cell r="D5377">
            <v>0</v>
          </cell>
          <cell r="E5377">
            <v>0</v>
          </cell>
          <cell r="F5377">
            <v>1183400</v>
          </cell>
          <cell r="H5377" t="str">
            <v>IMPLANTE</v>
          </cell>
          <cell r="I5377" t="str">
            <v>Columna</v>
          </cell>
          <cell r="J5377" t="str">
            <v>K2m</v>
          </cell>
        </row>
        <row r="5378">
          <cell r="A5378">
            <v>48233480</v>
          </cell>
          <cell r="B5378" t="str">
            <v>BARRA TITANIO RECTA 6.0X480 MM</v>
          </cell>
          <cell r="C5378">
            <v>796000</v>
          </cell>
          <cell r="D5378">
            <v>0</v>
          </cell>
          <cell r="E5378">
            <v>0</v>
          </cell>
          <cell r="F5378">
            <v>796000</v>
          </cell>
          <cell r="H5378" t="str">
            <v>IMPLANTE</v>
          </cell>
          <cell r="I5378" t="str">
            <v>Columna</v>
          </cell>
          <cell r="J5378" t="str">
            <v>Stryker</v>
          </cell>
        </row>
        <row r="5379">
          <cell r="A5379">
            <v>482806080</v>
          </cell>
          <cell r="B5379" t="str">
            <v>Barra titanio lordotica 5.5 x 80 mm</v>
          </cell>
          <cell r="C5379">
            <v>490000</v>
          </cell>
          <cell r="D5379">
            <v>0</v>
          </cell>
          <cell r="E5379">
            <v>0</v>
          </cell>
          <cell r="F5379">
            <v>490000</v>
          </cell>
          <cell r="G5379" t="str">
            <v>Nuevo</v>
          </cell>
          <cell r="H5379" t="str">
            <v>IMPLANTE</v>
          </cell>
          <cell r="I5379" t="str">
            <v>Columna</v>
          </cell>
          <cell r="J5379" t="str">
            <v>Stryker</v>
          </cell>
        </row>
        <row r="5380">
          <cell r="A5380">
            <v>482806075</v>
          </cell>
          <cell r="B5380" t="str">
            <v>Barra titanio lordotica 5.5 x 75 mm</v>
          </cell>
          <cell r="C5380">
            <v>490000</v>
          </cell>
          <cell r="D5380">
            <v>0</v>
          </cell>
          <cell r="E5380">
            <v>0</v>
          </cell>
          <cell r="F5380">
            <v>490000</v>
          </cell>
          <cell r="G5380" t="str">
            <v>Nuevo</v>
          </cell>
          <cell r="H5380" t="str">
            <v>IMPLANTE</v>
          </cell>
          <cell r="I5380" t="str">
            <v>Columna</v>
          </cell>
          <cell r="J5380" t="str">
            <v>Stryker</v>
          </cell>
        </row>
        <row r="5381">
          <cell r="A5381">
            <v>482806070</v>
          </cell>
          <cell r="B5381" t="str">
            <v>Barra titanio lordotica 5.5 x 70 mm</v>
          </cell>
          <cell r="C5381">
            <v>490000</v>
          </cell>
          <cell r="D5381">
            <v>0</v>
          </cell>
          <cell r="E5381">
            <v>0</v>
          </cell>
          <cell r="F5381">
            <v>490000</v>
          </cell>
          <cell r="G5381" t="str">
            <v>Nuevo</v>
          </cell>
          <cell r="H5381" t="str">
            <v>IMPLANTE</v>
          </cell>
          <cell r="I5381" t="str">
            <v>Columna</v>
          </cell>
          <cell r="J5381" t="str">
            <v>Stryker</v>
          </cell>
        </row>
        <row r="5382">
          <cell r="A5382">
            <v>482806065</v>
          </cell>
          <cell r="B5382" t="str">
            <v>Barra titanio lordotica 5.5 x 65 mm</v>
          </cell>
          <cell r="C5382">
            <v>490000</v>
          </cell>
          <cell r="D5382">
            <v>0</v>
          </cell>
          <cell r="E5382">
            <v>0</v>
          </cell>
          <cell r="F5382">
            <v>490000</v>
          </cell>
          <cell r="G5382" t="str">
            <v>Nuevo</v>
          </cell>
          <cell r="H5382" t="str">
            <v>IMPLANTE</v>
          </cell>
          <cell r="I5382" t="str">
            <v>Columna</v>
          </cell>
          <cell r="J5382" t="str">
            <v>Stryker</v>
          </cell>
        </row>
        <row r="5383">
          <cell r="A5383">
            <v>482806060</v>
          </cell>
          <cell r="B5383" t="str">
            <v>Barra titanio lordotica 5.5 x 60 mm</v>
          </cell>
          <cell r="C5383">
            <v>490000</v>
          </cell>
          <cell r="D5383">
            <v>0</v>
          </cell>
          <cell r="E5383">
            <v>0</v>
          </cell>
          <cell r="F5383">
            <v>490000</v>
          </cell>
          <cell r="G5383" t="str">
            <v>Nuevo</v>
          </cell>
          <cell r="H5383" t="str">
            <v>IMPLANTE</v>
          </cell>
          <cell r="I5383" t="str">
            <v>Columna</v>
          </cell>
          <cell r="J5383" t="str">
            <v>Stryker</v>
          </cell>
        </row>
        <row r="5384">
          <cell r="A5384">
            <v>482806055</v>
          </cell>
          <cell r="B5384" t="str">
            <v>Barra titanio lordotica 5.5 x 55 mm</v>
          </cell>
          <cell r="C5384">
            <v>490000</v>
          </cell>
          <cell r="D5384">
            <v>0</v>
          </cell>
          <cell r="E5384">
            <v>0</v>
          </cell>
          <cell r="F5384">
            <v>490000</v>
          </cell>
          <cell r="G5384" t="str">
            <v>Nuevo</v>
          </cell>
          <cell r="H5384" t="str">
            <v>IMPLANTE</v>
          </cell>
          <cell r="I5384" t="str">
            <v>Columna</v>
          </cell>
          <cell r="J5384" t="str">
            <v>Stryker</v>
          </cell>
        </row>
        <row r="5385">
          <cell r="A5385">
            <v>482806050</v>
          </cell>
          <cell r="B5385" t="str">
            <v>Barra titanio lordotica 5.5 x 50 mm</v>
          </cell>
          <cell r="C5385">
            <v>490000</v>
          </cell>
          <cell r="D5385">
            <v>0</v>
          </cell>
          <cell r="E5385">
            <v>0</v>
          </cell>
          <cell r="F5385">
            <v>490000</v>
          </cell>
          <cell r="G5385" t="str">
            <v>Nuevo</v>
          </cell>
          <cell r="H5385" t="str">
            <v>IMPLANTE</v>
          </cell>
          <cell r="I5385" t="str">
            <v>Columna</v>
          </cell>
          <cell r="J5385" t="str">
            <v>Stryker</v>
          </cell>
        </row>
        <row r="5386">
          <cell r="A5386">
            <v>482806045</v>
          </cell>
          <cell r="B5386" t="str">
            <v>Barra titanio lordotica 5.5 x 45 mm</v>
          </cell>
          <cell r="C5386">
            <v>490000</v>
          </cell>
          <cell r="D5386">
            <v>0</v>
          </cell>
          <cell r="E5386">
            <v>0</v>
          </cell>
          <cell r="F5386">
            <v>490000</v>
          </cell>
          <cell r="G5386" t="str">
            <v>Nuevo</v>
          </cell>
          <cell r="H5386" t="str">
            <v>IMPLANTE</v>
          </cell>
          <cell r="I5386" t="str">
            <v>Columna</v>
          </cell>
          <cell r="J5386" t="str">
            <v>Stryker</v>
          </cell>
        </row>
        <row r="5387">
          <cell r="A5387">
            <v>482806040</v>
          </cell>
          <cell r="B5387" t="str">
            <v>Barra titanio lordotica 5.5 x 40 mm</v>
          </cell>
          <cell r="C5387">
            <v>490000</v>
          </cell>
          <cell r="D5387">
            <v>0</v>
          </cell>
          <cell r="E5387">
            <v>0</v>
          </cell>
          <cell r="F5387">
            <v>490000</v>
          </cell>
          <cell r="G5387" t="str">
            <v>Nuevo</v>
          </cell>
          <cell r="H5387" t="str">
            <v>IMPLANTE</v>
          </cell>
          <cell r="I5387" t="str">
            <v>Columna</v>
          </cell>
          <cell r="J5387" t="str">
            <v>Stryker</v>
          </cell>
        </row>
        <row r="5388">
          <cell r="A5388">
            <v>482806035</v>
          </cell>
          <cell r="B5388" t="str">
            <v>Barra titanio lordotica 5.5 x 35 mm</v>
          </cell>
          <cell r="C5388">
            <v>490000</v>
          </cell>
          <cell r="D5388">
            <v>0</v>
          </cell>
          <cell r="E5388">
            <v>0</v>
          </cell>
          <cell r="F5388">
            <v>490000</v>
          </cell>
          <cell r="G5388" t="str">
            <v>Nuevo</v>
          </cell>
          <cell r="H5388" t="str">
            <v>IMPLANTE</v>
          </cell>
          <cell r="I5388" t="str">
            <v>Columna</v>
          </cell>
          <cell r="J5388" t="str">
            <v>Stryker</v>
          </cell>
        </row>
        <row r="5389">
          <cell r="A5389">
            <v>482806030</v>
          </cell>
          <cell r="B5389" t="str">
            <v>Barra titanio lordotica 5.5 x 30 mm</v>
          </cell>
          <cell r="C5389">
            <v>490000</v>
          </cell>
          <cell r="D5389">
            <v>0</v>
          </cell>
          <cell r="E5389">
            <v>0</v>
          </cell>
          <cell r="F5389">
            <v>490000</v>
          </cell>
          <cell r="G5389" t="str">
            <v>Nuevo</v>
          </cell>
          <cell r="H5389" t="str">
            <v>IMPLANTE</v>
          </cell>
          <cell r="I5389" t="str">
            <v>Columna</v>
          </cell>
          <cell r="J5389" t="str">
            <v>Stryker</v>
          </cell>
        </row>
        <row r="5390">
          <cell r="A5390">
            <v>48238090</v>
          </cell>
          <cell r="B5390" t="str">
            <v>BARRA TI LORDOTICA 6.0X90 MM</v>
          </cell>
          <cell r="C5390">
            <v>438000</v>
          </cell>
          <cell r="D5390">
            <v>0</v>
          </cell>
          <cell r="E5390">
            <v>0</v>
          </cell>
          <cell r="F5390">
            <v>438000</v>
          </cell>
          <cell r="H5390" t="str">
            <v>IMPLANTE</v>
          </cell>
          <cell r="I5390" t="str">
            <v>Columna</v>
          </cell>
          <cell r="J5390" t="str">
            <v>Stryker</v>
          </cell>
        </row>
        <row r="5391">
          <cell r="A5391">
            <v>48238080</v>
          </cell>
          <cell r="B5391" t="str">
            <v>BARRA TI LORDOTICA 6.0X80 MM</v>
          </cell>
          <cell r="C5391">
            <v>438000</v>
          </cell>
          <cell r="D5391">
            <v>0</v>
          </cell>
          <cell r="E5391">
            <v>0</v>
          </cell>
          <cell r="F5391">
            <v>438000</v>
          </cell>
          <cell r="H5391" t="str">
            <v>IMPLANTE</v>
          </cell>
          <cell r="I5391" t="str">
            <v>Columna</v>
          </cell>
          <cell r="J5391" t="str">
            <v>Stryker</v>
          </cell>
        </row>
        <row r="5392">
          <cell r="A5392">
            <v>48238070</v>
          </cell>
          <cell r="B5392" t="str">
            <v>BARRA TI LORDOTICA 6.0X70 MM</v>
          </cell>
          <cell r="C5392">
            <v>438000</v>
          </cell>
          <cell r="D5392">
            <v>0</v>
          </cell>
          <cell r="E5392">
            <v>0</v>
          </cell>
          <cell r="F5392">
            <v>438000</v>
          </cell>
          <cell r="H5392" t="str">
            <v>IMPLANTE</v>
          </cell>
          <cell r="I5392" t="str">
            <v>Columna</v>
          </cell>
          <cell r="J5392" t="str">
            <v>Stryker</v>
          </cell>
        </row>
        <row r="5393">
          <cell r="A5393">
            <v>48238060</v>
          </cell>
          <cell r="B5393" t="str">
            <v>BARRA TI LORDOTICA 6.0X60 MM</v>
          </cell>
          <cell r="C5393">
            <v>438000</v>
          </cell>
          <cell r="D5393">
            <v>0</v>
          </cell>
          <cell r="E5393">
            <v>0</v>
          </cell>
          <cell r="F5393">
            <v>438000</v>
          </cell>
          <cell r="H5393" t="str">
            <v>IMPLANTE</v>
          </cell>
          <cell r="I5393" t="str">
            <v>Columna</v>
          </cell>
          <cell r="J5393" t="str">
            <v>Stryker</v>
          </cell>
        </row>
        <row r="5394">
          <cell r="A5394">
            <v>48238050</v>
          </cell>
          <cell r="B5394" t="str">
            <v>BARRA TI LORDOTICA 6.0X50 MM</v>
          </cell>
          <cell r="C5394">
            <v>438000</v>
          </cell>
          <cell r="D5394">
            <v>0</v>
          </cell>
          <cell r="E5394">
            <v>0</v>
          </cell>
          <cell r="F5394">
            <v>438000</v>
          </cell>
          <cell r="H5394" t="str">
            <v>IMPLANTE</v>
          </cell>
          <cell r="I5394" t="str">
            <v>Columna</v>
          </cell>
          <cell r="J5394" t="str">
            <v>Stryker</v>
          </cell>
        </row>
        <row r="5395">
          <cell r="A5395">
            <v>48238045</v>
          </cell>
          <cell r="B5395" t="str">
            <v>BARRA TI LORDOTICA 6.0X45 MM</v>
          </cell>
          <cell r="C5395">
            <v>438000</v>
          </cell>
          <cell r="D5395">
            <v>0</v>
          </cell>
          <cell r="E5395">
            <v>0</v>
          </cell>
          <cell r="F5395">
            <v>438000</v>
          </cell>
          <cell r="H5395" t="str">
            <v>IMPLANTE</v>
          </cell>
          <cell r="I5395" t="str">
            <v>Columna</v>
          </cell>
          <cell r="J5395" t="str">
            <v>Stryker</v>
          </cell>
        </row>
        <row r="5396">
          <cell r="A5396">
            <v>48238040</v>
          </cell>
          <cell r="B5396" t="str">
            <v>BARRA TI LORDOTICA 6.0X40 MM</v>
          </cell>
          <cell r="C5396">
            <v>438000</v>
          </cell>
          <cell r="D5396">
            <v>0</v>
          </cell>
          <cell r="E5396">
            <v>0</v>
          </cell>
          <cell r="F5396">
            <v>438000</v>
          </cell>
          <cell r="H5396" t="str">
            <v>IMPLANTE</v>
          </cell>
          <cell r="I5396" t="str">
            <v>Columna</v>
          </cell>
          <cell r="J5396" t="str">
            <v>Stryker</v>
          </cell>
        </row>
        <row r="5397">
          <cell r="A5397">
            <v>48238035</v>
          </cell>
          <cell r="B5397" t="str">
            <v>BARRA TI LORDOTICA 6.0X35 MM</v>
          </cell>
          <cell r="C5397">
            <v>438000</v>
          </cell>
          <cell r="D5397">
            <v>0</v>
          </cell>
          <cell r="E5397">
            <v>0</v>
          </cell>
          <cell r="F5397">
            <v>438000</v>
          </cell>
          <cell r="H5397" t="str">
            <v>IMPLANTE</v>
          </cell>
          <cell r="I5397" t="str">
            <v>Columna</v>
          </cell>
          <cell r="J5397" t="str">
            <v>Stryker</v>
          </cell>
        </row>
        <row r="5398">
          <cell r="A5398">
            <v>48238030</v>
          </cell>
          <cell r="B5398" t="str">
            <v>BARRA TI LORDOTICA 6.0X30 MM</v>
          </cell>
          <cell r="C5398">
            <v>438000</v>
          </cell>
          <cell r="D5398">
            <v>0</v>
          </cell>
          <cell r="E5398">
            <v>0</v>
          </cell>
          <cell r="F5398">
            <v>438000</v>
          </cell>
          <cell r="H5398" t="str">
            <v>IMPLANTE</v>
          </cell>
          <cell r="I5398" t="str">
            <v>Columna</v>
          </cell>
          <cell r="J5398" t="str">
            <v>Stryker</v>
          </cell>
        </row>
        <row r="5399">
          <cell r="A5399" t="str">
            <v>55-2080</v>
          </cell>
          <cell r="B5399" t="str">
            <v>BARRA SFS *80MM</v>
          </cell>
          <cell r="C5399">
            <v>331600</v>
          </cell>
          <cell r="D5399">
            <v>0</v>
          </cell>
          <cell r="E5399">
            <v>0</v>
          </cell>
          <cell r="F5399">
            <v>331600</v>
          </cell>
          <cell r="H5399" t="str">
            <v>IMPLANTE</v>
          </cell>
          <cell r="I5399" t="str">
            <v>Columna</v>
          </cell>
          <cell r="J5399" t="str">
            <v>Orthofix</v>
          </cell>
        </row>
        <row r="5400">
          <cell r="A5400" t="str">
            <v>55-2060</v>
          </cell>
          <cell r="B5400" t="str">
            <v>BARRA SFS *60MM</v>
          </cell>
          <cell r="C5400">
            <v>331600</v>
          </cell>
          <cell r="D5400">
            <v>0</v>
          </cell>
          <cell r="E5400">
            <v>0</v>
          </cell>
          <cell r="F5400">
            <v>331600</v>
          </cell>
          <cell r="H5400" t="str">
            <v>IMPLANTE</v>
          </cell>
          <cell r="I5400" t="str">
            <v>Columna</v>
          </cell>
          <cell r="J5400" t="str">
            <v>Orthofix</v>
          </cell>
        </row>
        <row r="5401">
          <cell r="A5401" t="str">
            <v>57-2160</v>
          </cell>
          <cell r="B5401" t="str">
            <v>BARRA SFS *600MM</v>
          </cell>
          <cell r="C5401">
            <v>846400</v>
          </cell>
          <cell r="D5401">
            <v>0</v>
          </cell>
          <cell r="E5401">
            <v>0</v>
          </cell>
          <cell r="F5401">
            <v>846400</v>
          </cell>
          <cell r="H5401" t="str">
            <v>IMPLANTE</v>
          </cell>
          <cell r="I5401" t="str">
            <v>Columna</v>
          </cell>
          <cell r="J5401" t="str">
            <v>Orthofix</v>
          </cell>
        </row>
        <row r="5402">
          <cell r="A5402" t="str">
            <v>55-2050</v>
          </cell>
          <cell r="B5402" t="str">
            <v>BARRA SFS *50MM</v>
          </cell>
          <cell r="C5402">
            <v>331600</v>
          </cell>
          <cell r="D5402">
            <v>0</v>
          </cell>
          <cell r="E5402">
            <v>0</v>
          </cell>
          <cell r="F5402">
            <v>331600</v>
          </cell>
          <cell r="H5402" t="str">
            <v>IMPLANTE</v>
          </cell>
          <cell r="I5402" t="str">
            <v>Columna</v>
          </cell>
          <cell r="J5402" t="str">
            <v>Orthofix</v>
          </cell>
        </row>
        <row r="5403">
          <cell r="A5403" t="str">
            <v>57-2145</v>
          </cell>
          <cell r="B5403" t="str">
            <v>BARRA SFS *450MM</v>
          </cell>
          <cell r="C5403">
            <v>846400</v>
          </cell>
          <cell r="D5403">
            <v>0</v>
          </cell>
          <cell r="E5403">
            <v>0</v>
          </cell>
          <cell r="F5403">
            <v>846400</v>
          </cell>
          <cell r="H5403" t="str">
            <v>IMPLANTE</v>
          </cell>
          <cell r="I5403" t="str">
            <v>Columna</v>
          </cell>
          <cell r="J5403" t="str">
            <v>Orthofix</v>
          </cell>
        </row>
        <row r="5404">
          <cell r="A5404" t="str">
            <v>55-2020</v>
          </cell>
          <cell r="B5404" t="str">
            <v>BARRA SFS *200MM</v>
          </cell>
          <cell r="C5404">
            <v>331600</v>
          </cell>
          <cell r="D5404">
            <v>0</v>
          </cell>
          <cell r="E5404">
            <v>0</v>
          </cell>
          <cell r="F5404">
            <v>331600</v>
          </cell>
          <cell r="H5404" t="str">
            <v>IMPLANTE</v>
          </cell>
          <cell r="I5404" t="str">
            <v>Columna</v>
          </cell>
          <cell r="J5404" t="str">
            <v>Orthofix</v>
          </cell>
        </row>
        <row r="5405">
          <cell r="A5405" t="str">
            <v>55-2016</v>
          </cell>
          <cell r="B5405" t="str">
            <v>BARRA SFS *160MM</v>
          </cell>
          <cell r="C5405">
            <v>331600</v>
          </cell>
          <cell r="D5405">
            <v>0</v>
          </cell>
          <cell r="E5405">
            <v>0</v>
          </cell>
          <cell r="F5405">
            <v>331600</v>
          </cell>
          <cell r="H5405" t="str">
            <v>IMPLANTE</v>
          </cell>
          <cell r="I5405" t="str">
            <v>Columna</v>
          </cell>
          <cell r="J5405" t="str">
            <v>Orthofix</v>
          </cell>
        </row>
        <row r="5406">
          <cell r="A5406" t="str">
            <v>55-2014</v>
          </cell>
          <cell r="B5406" t="str">
            <v>BARRA SFS *140MM</v>
          </cell>
          <cell r="C5406">
            <v>331600</v>
          </cell>
          <cell r="D5406">
            <v>0</v>
          </cell>
          <cell r="E5406">
            <v>0</v>
          </cell>
          <cell r="F5406">
            <v>331600</v>
          </cell>
          <cell r="H5406" t="str">
            <v>IMPLANTE</v>
          </cell>
          <cell r="I5406" t="str">
            <v>Columna</v>
          </cell>
          <cell r="J5406" t="str">
            <v>Orthofix</v>
          </cell>
        </row>
        <row r="5407">
          <cell r="A5407" t="str">
            <v>55-2012</v>
          </cell>
          <cell r="B5407" t="str">
            <v>BARRA SFS *120MM</v>
          </cell>
          <cell r="C5407">
            <v>331600</v>
          </cell>
          <cell r="D5407">
            <v>0</v>
          </cell>
          <cell r="E5407">
            <v>0</v>
          </cell>
          <cell r="F5407">
            <v>331600</v>
          </cell>
          <cell r="H5407" t="str">
            <v>IMPLANTE</v>
          </cell>
          <cell r="I5407" t="str">
            <v>Columna</v>
          </cell>
          <cell r="J5407" t="str">
            <v>Orthofix</v>
          </cell>
        </row>
        <row r="5408">
          <cell r="A5408" t="str">
            <v>55-2010</v>
          </cell>
          <cell r="B5408" t="str">
            <v>BARRA SFS *100MM</v>
          </cell>
          <cell r="C5408">
            <v>331600</v>
          </cell>
          <cell r="D5408">
            <v>0</v>
          </cell>
          <cell r="E5408">
            <v>0</v>
          </cell>
          <cell r="F5408">
            <v>331600</v>
          </cell>
          <cell r="H5408" t="str">
            <v>IMPLANTE</v>
          </cell>
          <cell r="I5408" t="str">
            <v>Columna</v>
          </cell>
          <cell r="J5408" t="str">
            <v>Orthofix</v>
          </cell>
        </row>
        <row r="5409">
          <cell r="A5409" t="str">
            <v>39401-01</v>
          </cell>
          <cell r="B5409" t="str">
            <v>BARRA SACRA ROSCADA</v>
          </cell>
          <cell r="C5409">
            <v>0</v>
          </cell>
          <cell r="D5409">
            <v>0</v>
          </cell>
          <cell r="E5409">
            <v>0</v>
          </cell>
          <cell r="F5409">
            <v>0</v>
          </cell>
          <cell r="H5409" t="str">
            <v>IMPLANTE</v>
          </cell>
          <cell r="I5409" t="str">
            <v>Osteosintesis y trauma</v>
          </cell>
          <cell r="J5409" t="str">
            <v>I.T.S Latin America</v>
          </cell>
        </row>
        <row r="5410">
          <cell r="A5410" t="str">
            <v>106-A55500</v>
          </cell>
          <cell r="B5410" t="str">
            <v>BARRA RECTA TI "GRADO 4" 5.5x 500 MM</v>
          </cell>
          <cell r="C5410">
            <v>1183400</v>
          </cell>
          <cell r="D5410">
            <v>0</v>
          </cell>
          <cell r="E5410">
            <v>0</v>
          </cell>
          <cell r="F5410">
            <v>1183400</v>
          </cell>
          <cell r="H5410" t="str">
            <v>IMPLANTE</v>
          </cell>
          <cell r="I5410" t="str">
            <v>Columna</v>
          </cell>
          <cell r="J5410" t="str">
            <v>K2m</v>
          </cell>
        </row>
        <row r="5411">
          <cell r="A5411" t="str">
            <v>106-A55180</v>
          </cell>
          <cell r="B5411" t="str">
            <v>BARRA RECTA DE 5.5X 180 MM</v>
          </cell>
          <cell r="C5411">
            <v>332200</v>
          </cell>
          <cell r="D5411">
            <v>0</v>
          </cell>
          <cell r="E5411">
            <v>0</v>
          </cell>
          <cell r="F5411">
            <v>332200</v>
          </cell>
          <cell r="H5411" t="str">
            <v>IMPLANTE</v>
          </cell>
          <cell r="I5411" t="str">
            <v>Columna</v>
          </cell>
          <cell r="J5411" t="str">
            <v>K2m</v>
          </cell>
        </row>
        <row r="5412">
          <cell r="A5412" t="str">
            <v>106-A55120</v>
          </cell>
          <cell r="B5412" t="str">
            <v>BARRA RECTA DE 5.5X 120 MM</v>
          </cell>
          <cell r="C5412">
            <v>332200</v>
          </cell>
          <cell r="D5412">
            <v>0</v>
          </cell>
          <cell r="E5412">
            <v>0</v>
          </cell>
          <cell r="F5412">
            <v>332200</v>
          </cell>
          <cell r="H5412" t="str">
            <v>IMPLANTE</v>
          </cell>
          <cell r="I5412" t="str">
            <v>Columna</v>
          </cell>
          <cell r="J5412" t="str">
            <v>K2m</v>
          </cell>
        </row>
        <row r="5413">
          <cell r="A5413" t="str">
            <v>106-A55100</v>
          </cell>
          <cell r="B5413" t="str">
            <v>BARRA RECTA DE 5.5X 100 MM</v>
          </cell>
          <cell r="C5413">
            <v>332200</v>
          </cell>
          <cell r="D5413">
            <v>0</v>
          </cell>
          <cell r="E5413">
            <v>0</v>
          </cell>
          <cell r="F5413">
            <v>332200</v>
          </cell>
          <cell r="H5413" t="str">
            <v>IMPLANTE</v>
          </cell>
          <cell r="I5413" t="str">
            <v>Columna</v>
          </cell>
          <cell r="J5413" t="str">
            <v>K2m</v>
          </cell>
        </row>
        <row r="5414">
          <cell r="A5414" t="str">
            <v>1101-635200-130</v>
          </cell>
          <cell r="B5414" t="str">
            <v>BARRA PRE DOBLADA 3.5 MM 80-200 MM/130</v>
          </cell>
          <cell r="C5414">
            <v>1183400</v>
          </cell>
          <cell r="D5414">
            <v>0</v>
          </cell>
          <cell r="E5414">
            <v>0</v>
          </cell>
          <cell r="F5414">
            <v>1183400</v>
          </cell>
          <cell r="H5414" t="str">
            <v>IMPLANTE</v>
          </cell>
          <cell r="I5414" t="str">
            <v>Columna</v>
          </cell>
          <cell r="J5414" t="str">
            <v>K2m</v>
          </cell>
        </row>
        <row r="5415">
          <cell r="A5415" t="str">
            <v>1101-635200-115</v>
          </cell>
          <cell r="B5415" t="str">
            <v>BARRA PRE DOBLADA 3.5 MM /80-200 MM/115</v>
          </cell>
          <cell r="C5415">
            <v>1183400</v>
          </cell>
          <cell r="D5415">
            <v>0</v>
          </cell>
          <cell r="E5415">
            <v>0</v>
          </cell>
          <cell r="F5415">
            <v>1183400</v>
          </cell>
          <cell r="H5415" t="str">
            <v>IMPLANTE</v>
          </cell>
          <cell r="I5415" t="str">
            <v>Columna</v>
          </cell>
          <cell r="J5415" t="str">
            <v>K2m</v>
          </cell>
        </row>
        <row r="5416">
          <cell r="A5416" t="str">
            <v>1101-635110-130</v>
          </cell>
          <cell r="B5416" t="str">
            <v>BARRA PRE DOBLADA 3.5 MM /80-110 MM/130</v>
          </cell>
          <cell r="C5416">
            <v>1183400</v>
          </cell>
          <cell r="D5416">
            <v>0</v>
          </cell>
          <cell r="E5416">
            <v>0</v>
          </cell>
          <cell r="F5416">
            <v>1183400</v>
          </cell>
          <cell r="H5416" t="str">
            <v>IMPLANTE</v>
          </cell>
          <cell r="I5416" t="str">
            <v>Columna</v>
          </cell>
          <cell r="J5416" t="str">
            <v>K2m</v>
          </cell>
        </row>
        <row r="5417">
          <cell r="A5417" t="str">
            <v>1101-635110-115</v>
          </cell>
          <cell r="B5417" t="str">
            <v>BARRA PRE DOBLADA 3.5 MM /80-110 MM/115</v>
          </cell>
          <cell r="C5417">
            <v>1183400</v>
          </cell>
          <cell r="D5417">
            <v>0</v>
          </cell>
          <cell r="E5417">
            <v>0</v>
          </cell>
          <cell r="F5417">
            <v>1183400</v>
          </cell>
          <cell r="H5417" t="str">
            <v>IMPLANTE</v>
          </cell>
          <cell r="I5417" t="str">
            <v>Columna</v>
          </cell>
          <cell r="J5417" t="str">
            <v>K2m</v>
          </cell>
        </row>
        <row r="5418">
          <cell r="A5418" t="str">
            <v>111-B55080</v>
          </cell>
          <cell r="B5418" t="str">
            <v>BARRA MESA COCR 80 MM</v>
          </cell>
          <cell r="C5418">
            <v>332200</v>
          </cell>
          <cell r="D5418">
            <v>0</v>
          </cell>
          <cell r="E5418">
            <v>0</v>
          </cell>
          <cell r="F5418">
            <v>332200</v>
          </cell>
          <cell r="H5418" t="str">
            <v>IMPLANTE</v>
          </cell>
          <cell r="I5418" t="str">
            <v>Columna</v>
          </cell>
          <cell r="J5418" t="str">
            <v>K2m</v>
          </cell>
        </row>
        <row r="5419">
          <cell r="A5419" t="str">
            <v>111-B55500</v>
          </cell>
          <cell r="B5419" t="str">
            <v>BARRA MESA COCR 500 MM</v>
          </cell>
          <cell r="C5419">
            <v>1183400</v>
          </cell>
          <cell r="D5419">
            <v>0</v>
          </cell>
          <cell r="E5419">
            <v>0</v>
          </cell>
          <cell r="F5419">
            <v>1183400</v>
          </cell>
          <cell r="H5419" t="str">
            <v>IMPLANTE</v>
          </cell>
          <cell r="I5419" t="str">
            <v>Columna</v>
          </cell>
          <cell r="J5419" t="str">
            <v>K2m</v>
          </cell>
        </row>
        <row r="5420">
          <cell r="A5420" t="str">
            <v>111-B55120</v>
          </cell>
          <cell r="B5420" t="str">
            <v>BARRA MESA COCR 120 MM</v>
          </cell>
          <cell r="C5420">
            <v>332200</v>
          </cell>
          <cell r="D5420">
            <v>0</v>
          </cell>
          <cell r="E5420">
            <v>0</v>
          </cell>
          <cell r="F5420">
            <v>332200</v>
          </cell>
          <cell r="H5420" t="str">
            <v>IMPLANTE</v>
          </cell>
          <cell r="I5420" t="str">
            <v>Columna</v>
          </cell>
          <cell r="J5420" t="str">
            <v>K2m</v>
          </cell>
        </row>
        <row r="5421">
          <cell r="A5421" t="str">
            <v>111-B55100</v>
          </cell>
          <cell r="B5421" t="str">
            <v>BARRA MESA COCR 100 MM</v>
          </cell>
          <cell r="C5421">
            <v>332200</v>
          </cell>
          <cell r="D5421">
            <v>0</v>
          </cell>
          <cell r="E5421">
            <v>0</v>
          </cell>
          <cell r="F5421">
            <v>332200</v>
          </cell>
          <cell r="H5421" t="str">
            <v>IMPLANTE</v>
          </cell>
          <cell r="I5421" t="str">
            <v>Columna</v>
          </cell>
          <cell r="J5421" t="str">
            <v>K2m</v>
          </cell>
        </row>
        <row r="5422">
          <cell r="A5422" t="str">
            <v>101-A55080</v>
          </cell>
          <cell r="B5422" t="str">
            <v>BARRA MESA ALEACION TITANIO 80 MM</v>
          </cell>
          <cell r="C5422">
            <v>332200</v>
          </cell>
          <cell r="D5422">
            <v>0</v>
          </cell>
          <cell r="E5422">
            <v>0</v>
          </cell>
          <cell r="F5422">
            <v>332200</v>
          </cell>
          <cell r="H5422" t="str">
            <v>IMPLANTE</v>
          </cell>
          <cell r="I5422" t="str">
            <v>Columna</v>
          </cell>
          <cell r="J5422" t="str">
            <v>K2m</v>
          </cell>
        </row>
        <row r="5423">
          <cell r="A5423" t="str">
            <v>101-A55060</v>
          </cell>
          <cell r="B5423" t="str">
            <v>BARRA MESA ALEACION TITANIO 60 MM</v>
          </cell>
          <cell r="C5423">
            <v>332200</v>
          </cell>
          <cell r="D5423">
            <v>0</v>
          </cell>
          <cell r="E5423">
            <v>0</v>
          </cell>
          <cell r="F5423">
            <v>332200</v>
          </cell>
          <cell r="H5423" t="str">
            <v>IMPLANTE</v>
          </cell>
          <cell r="I5423" t="str">
            <v>Columna</v>
          </cell>
          <cell r="J5423" t="str">
            <v>K2m</v>
          </cell>
        </row>
        <row r="5424">
          <cell r="A5424" t="str">
            <v>101-A55500</v>
          </cell>
          <cell r="B5424" t="str">
            <v>BARRA MESA ALEACION TITANIO 500 MM</v>
          </cell>
          <cell r="C5424">
            <v>706500</v>
          </cell>
          <cell r="D5424">
            <v>0</v>
          </cell>
          <cell r="E5424">
            <v>0</v>
          </cell>
          <cell r="F5424">
            <v>706500</v>
          </cell>
          <cell r="H5424" t="str">
            <v>IMPLANTE</v>
          </cell>
          <cell r="I5424" t="str">
            <v>Columna</v>
          </cell>
          <cell r="J5424" t="str">
            <v>K2m</v>
          </cell>
        </row>
        <row r="5425">
          <cell r="A5425" t="str">
            <v>101-A55050</v>
          </cell>
          <cell r="B5425" t="str">
            <v>BARRA MESA ALEACION TITANIO 50 MM</v>
          </cell>
          <cell r="C5425">
            <v>332200</v>
          </cell>
          <cell r="D5425">
            <v>0</v>
          </cell>
          <cell r="E5425">
            <v>0</v>
          </cell>
          <cell r="F5425">
            <v>332200</v>
          </cell>
          <cell r="H5425" t="str">
            <v>IMPLANTE</v>
          </cell>
          <cell r="I5425" t="str">
            <v>Columna</v>
          </cell>
          <cell r="J5425" t="str">
            <v>K2m</v>
          </cell>
        </row>
        <row r="5426">
          <cell r="A5426" t="str">
            <v>101-A55040</v>
          </cell>
          <cell r="B5426" t="str">
            <v>BARRA MESA ALEACION TITANIO 40 MM</v>
          </cell>
          <cell r="C5426">
            <v>332200</v>
          </cell>
          <cell r="D5426">
            <v>0</v>
          </cell>
          <cell r="E5426">
            <v>0</v>
          </cell>
          <cell r="F5426">
            <v>332200</v>
          </cell>
          <cell r="H5426" t="str">
            <v>IMPLANTE</v>
          </cell>
          <cell r="I5426" t="str">
            <v>Columna</v>
          </cell>
          <cell r="J5426" t="str">
            <v>K2m</v>
          </cell>
        </row>
        <row r="5427">
          <cell r="A5427" t="str">
            <v>101-A55200</v>
          </cell>
          <cell r="B5427" t="str">
            <v>BARRA MESA ALEACION TITANIO 200 MM</v>
          </cell>
          <cell r="C5427">
            <v>332200</v>
          </cell>
          <cell r="D5427">
            <v>0</v>
          </cell>
          <cell r="E5427">
            <v>0</v>
          </cell>
          <cell r="F5427">
            <v>332200</v>
          </cell>
          <cell r="H5427" t="str">
            <v>IMPLANTE</v>
          </cell>
          <cell r="I5427" t="str">
            <v>Columna</v>
          </cell>
          <cell r="J5427" t="str">
            <v>K2m</v>
          </cell>
        </row>
        <row r="5428">
          <cell r="A5428" t="str">
            <v>101-A55180</v>
          </cell>
          <cell r="B5428" t="str">
            <v>BARRA MESA ALEACION TITANIO 180 MM</v>
          </cell>
          <cell r="C5428">
            <v>332200</v>
          </cell>
          <cell r="D5428">
            <v>0</v>
          </cell>
          <cell r="E5428">
            <v>0</v>
          </cell>
          <cell r="F5428">
            <v>332200</v>
          </cell>
          <cell r="H5428" t="str">
            <v>IMPLANTE</v>
          </cell>
          <cell r="I5428" t="str">
            <v>Columna</v>
          </cell>
          <cell r="J5428" t="str">
            <v>K2m</v>
          </cell>
        </row>
        <row r="5429">
          <cell r="A5429" t="str">
            <v>101-A55160</v>
          </cell>
          <cell r="B5429" t="str">
            <v>BARRA MESA ALEACION TITANIO 160 MM</v>
          </cell>
          <cell r="C5429">
            <v>332200</v>
          </cell>
          <cell r="D5429">
            <v>0</v>
          </cell>
          <cell r="E5429">
            <v>0</v>
          </cell>
          <cell r="F5429">
            <v>332200</v>
          </cell>
          <cell r="H5429" t="str">
            <v>IMPLANTE</v>
          </cell>
          <cell r="I5429" t="str">
            <v>Columna</v>
          </cell>
          <cell r="J5429" t="str">
            <v>K2m</v>
          </cell>
        </row>
        <row r="5430">
          <cell r="A5430" t="str">
            <v>101-A55140</v>
          </cell>
          <cell r="B5430" t="str">
            <v>BARRA MESA ALEACION TITANIO 140 MM</v>
          </cell>
          <cell r="C5430">
            <v>332200</v>
          </cell>
          <cell r="D5430">
            <v>0</v>
          </cell>
          <cell r="E5430">
            <v>0</v>
          </cell>
          <cell r="F5430">
            <v>332200</v>
          </cell>
          <cell r="H5430" t="str">
            <v>IMPLANTE</v>
          </cell>
          <cell r="I5430" t="str">
            <v>Columna</v>
          </cell>
          <cell r="J5430" t="str">
            <v>K2m</v>
          </cell>
        </row>
        <row r="5431">
          <cell r="A5431" t="str">
            <v>101-A55120</v>
          </cell>
          <cell r="B5431" t="str">
            <v>BARRA MESA ALEACION TITANIO 120 MM</v>
          </cell>
          <cell r="C5431">
            <v>332200</v>
          </cell>
          <cell r="D5431">
            <v>0</v>
          </cell>
          <cell r="E5431">
            <v>0</v>
          </cell>
          <cell r="F5431">
            <v>332200</v>
          </cell>
          <cell r="H5431" t="str">
            <v>IMPLANTE</v>
          </cell>
          <cell r="I5431" t="str">
            <v>Columna</v>
          </cell>
          <cell r="J5431" t="str">
            <v>K2m</v>
          </cell>
        </row>
        <row r="5432">
          <cell r="A5432" t="str">
            <v>101-A55100</v>
          </cell>
          <cell r="B5432" t="str">
            <v>BARRA MESA ALEACION TITANIO 100 MM</v>
          </cell>
          <cell r="C5432">
            <v>332200</v>
          </cell>
          <cell r="D5432">
            <v>0</v>
          </cell>
          <cell r="E5432">
            <v>0</v>
          </cell>
          <cell r="F5432">
            <v>332200</v>
          </cell>
          <cell r="H5432" t="str">
            <v>IMPLANTE</v>
          </cell>
          <cell r="I5432" t="str">
            <v>Columna</v>
          </cell>
          <cell r="J5432" t="str">
            <v>K2m</v>
          </cell>
        </row>
        <row r="5433">
          <cell r="A5433" t="str">
            <v>52-2450</v>
          </cell>
          <cell r="B5433" t="str">
            <v>BARRA FIREBIRD RECTA X 450 MM</v>
          </cell>
          <cell r="C5433">
            <v>846400</v>
          </cell>
          <cell r="D5433">
            <v>0</v>
          </cell>
          <cell r="E5433">
            <v>0</v>
          </cell>
          <cell r="F5433">
            <v>846400</v>
          </cell>
          <cell r="H5433" t="str">
            <v>IMPLANTE</v>
          </cell>
          <cell r="I5433" t="str">
            <v>Columna</v>
          </cell>
          <cell r="J5433" t="str">
            <v>Orthofix</v>
          </cell>
        </row>
        <row r="5434">
          <cell r="A5434" t="str">
            <v>1111-B35400</v>
          </cell>
          <cell r="B5434" t="str">
            <v>BARRA CROMO - COBALTO 3.5 X 400 MM</v>
          </cell>
          <cell r="C5434">
            <v>1437000</v>
          </cell>
          <cell r="D5434">
            <v>0</v>
          </cell>
          <cell r="E5434">
            <v>0</v>
          </cell>
          <cell r="F5434">
            <v>1437000</v>
          </cell>
          <cell r="H5434" t="str">
            <v>IMPLANTE</v>
          </cell>
          <cell r="I5434" t="str">
            <v>Columna</v>
          </cell>
          <cell r="J5434" t="str">
            <v>K2m</v>
          </cell>
        </row>
        <row r="5435">
          <cell r="A5435" t="str">
            <v>1111-B35300</v>
          </cell>
          <cell r="B5435" t="str">
            <v>BARRA CROMO - COBALTO 3.5 X 300 MM</v>
          </cell>
          <cell r="C5435">
            <v>1437000</v>
          </cell>
          <cell r="D5435">
            <v>0</v>
          </cell>
          <cell r="E5435">
            <v>0</v>
          </cell>
          <cell r="F5435">
            <v>1437000</v>
          </cell>
          <cell r="H5435" t="str">
            <v>IMPLANTE</v>
          </cell>
          <cell r="I5435" t="str">
            <v>Columna</v>
          </cell>
          <cell r="J5435" t="str">
            <v>K2m</v>
          </cell>
        </row>
        <row r="5436">
          <cell r="A5436" t="str">
            <v>1111-B35200</v>
          </cell>
          <cell r="B5436" t="str">
            <v>BARRA CROMO - COBALTO 3.5 X 200 MM</v>
          </cell>
          <cell r="C5436">
            <v>1437000</v>
          </cell>
          <cell r="D5436">
            <v>0</v>
          </cell>
          <cell r="E5436">
            <v>0</v>
          </cell>
          <cell r="F5436">
            <v>1437000</v>
          </cell>
          <cell r="H5436" t="str">
            <v>IMPLANTE</v>
          </cell>
          <cell r="I5436" t="str">
            <v>Columna</v>
          </cell>
          <cell r="J5436" t="str">
            <v>K2m</v>
          </cell>
        </row>
        <row r="5437">
          <cell r="A5437" t="str">
            <v>1001-E5595</v>
          </cell>
          <cell r="B5437" t="str">
            <v>BARRA CONTORNEADA 5.5*95MM</v>
          </cell>
          <cell r="C5437">
            <v>410600</v>
          </cell>
          <cell r="D5437">
            <v>0</v>
          </cell>
          <cell r="E5437">
            <v>0</v>
          </cell>
          <cell r="F5437">
            <v>410600</v>
          </cell>
          <cell r="H5437" t="str">
            <v>IMPLANTE</v>
          </cell>
          <cell r="I5437" t="str">
            <v>Columna</v>
          </cell>
          <cell r="J5437" t="str">
            <v>K2m</v>
          </cell>
        </row>
        <row r="5438">
          <cell r="A5438" t="str">
            <v>1001-E5590</v>
          </cell>
          <cell r="B5438" t="str">
            <v>BARRA CONTORNEADA 5.5*90MM</v>
          </cell>
          <cell r="C5438">
            <v>410600</v>
          </cell>
          <cell r="D5438">
            <v>0</v>
          </cell>
          <cell r="E5438">
            <v>0</v>
          </cell>
          <cell r="F5438">
            <v>410600</v>
          </cell>
          <cell r="H5438" t="str">
            <v>IMPLANTE</v>
          </cell>
          <cell r="I5438" t="str">
            <v>Columna</v>
          </cell>
          <cell r="J5438" t="str">
            <v>K2m</v>
          </cell>
        </row>
        <row r="5439">
          <cell r="A5439" t="str">
            <v>1001-E5585</v>
          </cell>
          <cell r="B5439" t="str">
            <v>BARRA CONTORNEADA 5.5*85MM</v>
          </cell>
          <cell r="C5439">
            <v>410600</v>
          </cell>
          <cell r="D5439">
            <v>0</v>
          </cell>
          <cell r="E5439">
            <v>0</v>
          </cell>
          <cell r="F5439">
            <v>410600</v>
          </cell>
          <cell r="H5439" t="str">
            <v>IMPLANTE</v>
          </cell>
          <cell r="I5439" t="str">
            <v>Columna</v>
          </cell>
          <cell r="J5439" t="str">
            <v>K2m</v>
          </cell>
        </row>
        <row r="5440">
          <cell r="A5440" t="str">
            <v>1001-E5580</v>
          </cell>
          <cell r="B5440" t="str">
            <v>BARRA CONTORNEADA 5.5*80MM</v>
          </cell>
          <cell r="C5440">
            <v>410600</v>
          </cell>
          <cell r="D5440">
            <v>0</v>
          </cell>
          <cell r="E5440">
            <v>0</v>
          </cell>
          <cell r="F5440">
            <v>410600</v>
          </cell>
          <cell r="H5440" t="str">
            <v>IMPLANTE</v>
          </cell>
          <cell r="I5440" t="str">
            <v>Columna</v>
          </cell>
          <cell r="J5440" t="str">
            <v>K2m</v>
          </cell>
        </row>
        <row r="5441">
          <cell r="A5441" t="str">
            <v>1001-E5575</v>
          </cell>
          <cell r="B5441" t="str">
            <v>BARRA CONTORNEADA 5.5*75MM</v>
          </cell>
          <cell r="C5441">
            <v>410600</v>
          </cell>
          <cell r="D5441">
            <v>0</v>
          </cell>
          <cell r="E5441">
            <v>0</v>
          </cell>
          <cell r="F5441">
            <v>410600</v>
          </cell>
          <cell r="H5441" t="str">
            <v>IMPLANTE</v>
          </cell>
          <cell r="I5441" t="str">
            <v>Columna</v>
          </cell>
          <cell r="J5441" t="str">
            <v>K2m</v>
          </cell>
        </row>
        <row r="5442">
          <cell r="A5442" t="str">
            <v>1001-E5570</v>
          </cell>
          <cell r="B5442" t="str">
            <v>BARRA CONTORNEADA 5.5*70MM</v>
          </cell>
          <cell r="C5442">
            <v>410600</v>
          </cell>
          <cell r="D5442">
            <v>0</v>
          </cell>
          <cell r="E5442">
            <v>0</v>
          </cell>
          <cell r="F5442">
            <v>410600</v>
          </cell>
          <cell r="H5442" t="str">
            <v>IMPLANTE</v>
          </cell>
          <cell r="I5442" t="str">
            <v>Columna</v>
          </cell>
          <cell r="J5442" t="str">
            <v>K2m</v>
          </cell>
        </row>
        <row r="5443">
          <cell r="A5443" t="str">
            <v>1001-E5565</v>
          </cell>
          <cell r="B5443" t="str">
            <v>BARRA CONTORNEADA 5.5*65MM</v>
          </cell>
          <cell r="C5443">
            <v>410600</v>
          </cell>
          <cell r="D5443">
            <v>0</v>
          </cell>
          <cell r="E5443">
            <v>0</v>
          </cell>
          <cell r="F5443">
            <v>410600</v>
          </cell>
          <cell r="H5443" t="str">
            <v>IMPLANTE</v>
          </cell>
          <cell r="I5443" t="str">
            <v>Columna</v>
          </cell>
          <cell r="J5443" t="str">
            <v>K2m</v>
          </cell>
        </row>
        <row r="5444">
          <cell r="A5444" t="str">
            <v>1001-E5560</v>
          </cell>
          <cell r="B5444" t="str">
            <v>BARRA CONTORNEADA 5.5*60MM</v>
          </cell>
          <cell r="C5444">
            <v>410600</v>
          </cell>
          <cell r="D5444">
            <v>0</v>
          </cell>
          <cell r="E5444">
            <v>0</v>
          </cell>
          <cell r="F5444">
            <v>410600</v>
          </cell>
          <cell r="H5444" t="str">
            <v>IMPLANTE</v>
          </cell>
          <cell r="I5444" t="str">
            <v>Columna</v>
          </cell>
          <cell r="J5444" t="str">
            <v>K2m</v>
          </cell>
        </row>
        <row r="5445">
          <cell r="A5445" t="str">
            <v>1001-E5555</v>
          </cell>
          <cell r="B5445" t="str">
            <v>BARRA CONTORNEADA 5.5*55MM</v>
          </cell>
          <cell r="C5445">
            <v>410600</v>
          </cell>
          <cell r="D5445">
            <v>0</v>
          </cell>
          <cell r="E5445">
            <v>0</v>
          </cell>
          <cell r="F5445">
            <v>410600</v>
          </cell>
          <cell r="H5445" t="str">
            <v>IMPLANTE</v>
          </cell>
          <cell r="I5445" t="str">
            <v>Columna</v>
          </cell>
          <cell r="J5445" t="str">
            <v>K2m</v>
          </cell>
        </row>
        <row r="5446">
          <cell r="A5446" t="str">
            <v>1001-E5550</v>
          </cell>
          <cell r="B5446" t="str">
            <v>BARRA CONTORNEADA 5.5*50MM</v>
          </cell>
          <cell r="C5446">
            <v>410600</v>
          </cell>
          <cell r="D5446">
            <v>0</v>
          </cell>
          <cell r="E5446">
            <v>0</v>
          </cell>
          <cell r="F5446">
            <v>410600</v>
          </cell>
          <cell r="H5446" t="str">
            <v>IMPLANTE</v>
          </cell>
          <cell r="I5446" t="str">
            <v>Columna</v>
          </cell>
          <cell r="J5446" t="str">
            <v>K2m</v>
          </cell>
        </row>
        <row r="5447">
          <cell r="A5447" t="str">
            <v>1001-E5545</v>
          </cell>
          <cell r="B5447" t="str">
            <v>BARRA CONTORNEADA 5.5*45MM</v>
          </cell>
          <cell r="C5447">
            <v>410600</v>
          </cell>
          <cell r="D5447">
            <v>0</v>
          </cell>
          <cell r="E5447">
            <v>0</v>
          </cell>
          <cell r="F5447">
            <v>410600</v>
          </cell>
          <cell r="H5447" t="str">
            <v>IMPLANTE</v>
          </cell>
          <cell r="I5447" t="str">
            <v>Columna</v>
          </cell>
          <cell r="J5447" t="str">
            <v>K2m</v>
          </cell>
        </row>
        <row r="5448">
          <cell r="A5448" t="str">
            <v>1001-E5540</v>
          </cell>
          <cell r="B5448" t="str">
            <v>BARRA CONTORNEADA 5.5*40MM</v>
          </cell>
          <cell r="C5448">
            <v>410600</v>
          </cell>
          <cell r="D5448">
            <v>0</v>
          </cell>
          <cell r="E5448">
            <v>0</v>
          </cell>
          <cell r="F5448">
            <v>410600</v>
          </cell>
          <cell r="H5448" t="str">
            <v>IMPLANTE</v>
          </cell>
          <cell r="I5448" t="str">
            <v>Columna</v>
          </cell>
          <cell r="J5448" t="str">
            <v>K2m</v>
          </cell>
        </row>
        <row r="5449">
          <cell r="A5449" t="str">
            <v>1001-E5535</v>
          </cell>
          <cell r="B5449" t="str">
            <v>BARRA CONTORNEADA 5.5*35MM</v>
          </cell>
          <cell r="C5449">
            <v>410600</v>
          </cell>
          <cell r="D5449">
            <v>0</v>
          </cell>
          <cell r="E5449">
            <v>0</v>
          </cell>
          <cell r="F5449">
            <v>410600</v>
          </cell>
          <cell r="H5449" t="str">
            <v>IMPLANTE</v>
          </cell>
          <cell r="I5449" t="str">
            <v>Columna</v>
          </cell>
          <cell r="J5449" t="str">
            <v>K2m</v>
          </cell>
        </row>
        <row r="5450">
          <cell r="A5450" t="str">
            <v>1001-E55150</v>
          </cell>
          <cell r="B5450" t="str">
            <v>BARRA CONTORNEADA 5.5*150MM</v>
          </cell>
          <cell r="C5450">
            <v>410600</v>
          </cell>
          <cell r="D5450">
            <v>0</v>
          </cell>
          <cell r="E5450">
            <v>0</v>
          </cell>
          <cell r="F5450">
            <v>410600</v>
          </cell>
          <cell r="H5450" t="str">
            <v>IMPLANTE</v>
          </cell>
          <cell r="I5450" t="str">
            <v>Columna</v>
          </cell>
          <cell r="J5450" t="str">
            <v>K2m</v>
          </cell>
        </row>
        <row r="5451">
          <cell r="A5451" t="str">
            <v>1001-E55125</v>
          </cell>
          <cell r="B5451" t="str">
            <v>BARRA CONTORNEADA 5.5*125MM</v>
          </cell>
          <cell r="C5451">
            <v>410600</v>
          </cell>
          <cell r="D5451">
            <v>0</v>
          </cell>
          <cell r="E5451">
            <v>0</v>
          </cell>
          <cell r="F5451">
            <v>410600</v>
          </cell>
          <cell r="H5451" t="str">
            <v>IMPLANTE</v>
          </cell>
          <cell r="I5451" t="str">
            <v>Columna</v>
          </cell>
          <cell r="J5451" t="str">
            <v>K2m</v>
          </cell>
        </row>
        <row r="5452">
          <cell r="A5452" t="str">
            <v>1001-E55100</v>
          </cell>
          <cell r="B5452" t="str">
            <v>BARRA CONTORNEADA 5.5*100MM</v>
          </cell>
          <cell r="C5452">
            <v>410600</v>
          </cell>
          <cell r="D5452">
            <v>0</v>
          </cell>
          <cell r="E5452">
            <v>0</v>
          </cell>
          <cell r="F5452">
            <v>410600</v>
          </cell>
          <cell r="H5452" t="str">
            <v>IMPLANTE</v>
          </cell>
          <cell r="I5452" t="str">
            <v>Columna</v>
          </cell>
          <cell r="J5452" t="str">
            <v>K2m</v>
          </cell>
        </row>
        <row r="5453">
          <cell r="A5453" t="str">
            <v>1101-53580</v>
          </cell>
          <cell r="B5453" t="str">
            <v>BARRA 3.5 X 80 MM</v>
          </cell>
          <cell r="C5453">
            <v>422700</v>
          </cell>
          <cell r="D5453">
            <v>0</v>
          </cell>
          <cell r="E5453">
            <v>0</v>
          </cell>
          <cell r="F5453">
            <v>422700</v>
          </cell>
          <cell r="H5453" t="str">
            <v>IMPLANTE</v>
          </cell>
          <cell r="I5453" t="str">
            <v>Columna</v>
          </cell>
          <cell r="J5453" t="str">
            <v>K2m</v>
          </cell>
        </row>
        <row r="5454">
          <cell r="A5454" t="str">
            <v>1101-535240</v>
          </cell>
          <cell r="B5454" t="str">
            <v>BARRA 3.5 X 240 MM</v>
          </cell>
          <cell r="C5454">
            <v>422700</v>
          </cell>
          <cell r="D5454">
            <v>0</v>
          </cell>
          <cell r="E5454">
            <v>0</v>
          </cell>
          <cell r="F5454">
            <v>422700</v>
          </cell>
          <cell r="H5454" t="str">
            <v>IMPLANTE</v>
          </cell>
          <cell r="I5454" t="str">
            <v>Columna</v>
          </cell>
          <cell r="J5454" t="str">
            <v>K2m</v>
          </cell>
        </row>
        <row r="5455">
          <cell r="A5455" t="str">
            <v>1101-535120</v>
          </cell>
          <cell r="B5455" t="str">
            <v>BARRA 3.5 X 120 MM</v>
          </cell>
          <cell r="C5455">
            <v>422700</v>
          </cell>
          <cell r="D5455">
            <v>0</v>
          </cell>
          <cell r="E5455">
            <v>0</v>
          </cell>
          <cell r="F5455">
            <v>422700</v>
          </cell>
          <cell r="H5455" t="str">
            <v>IMPLANTE</v>
          </cell>
          <cell r="I5455" t="str">
            <v>Columna</v>
          </cell>
          <cell r="J5455" t="str">
            <v>K2m</v>
          </cell>
        </row>
        <row r="5456">
          <cell r="A5456" t="str">
            <v>TIT502550F-35</v>
          </cell>
          <cell r="B5456" t="str">
            <v>BANDEJA DE INSTRUMENTAL TESSYS II</v>
          </cell>
          <cell r="C5456">
            <v>0</v>
          </cell>
          <cell r="D5456">
            <v>0.19</v>
          </cell>
          <cell r="E5456">
            <v>0</v>
          </cell>
          <cell r="F5456">
            <v>0</v>
          </cell>
          <cell r="H5456" t="str">
            <v>IMPLANTE</v>
          </cell>
          <cell r="I5456" t="str">
            <v>Endoscopia de Columna</v>
          </cell>
          <cell r="J5456" t="str">
            <v>Joimax</v>
          </cell>
        </row>
        <row r="5457">
          <cell r="A5457" t="str">
            <v>TIT502550-I</v>
          </cell>
          <cell r="B5457" t="str">
            <v>BANDEJA DE INSTRUMENTAL TESSYS</v>
          </cell>
          <cell r="C5457">
            <v>0</v>
          </cell>
          <cell r="D5457">
            <v>0.19</v>
          </cell>
          <cell r="E5457">
            <v>0</v>
          </cell>
          <cell r="F5457">
            <v>0</v>
          </cell>
          <cell r="H5457" t="str">
            <v>IMPLANTE</v>
          </cell>
          <cell r="I5457" t="str">
            <v>Endoscopia de Columna</v>
          </cell>
          <cell r="J5457" t="str">
            <v>Joimax</v>
          </cell>
        </row>
        <row r="5458">
          <cell r="A5458" t="str">
            <v>IPT5324752</v>
          </cell>
          <cell r="B5458" t="str">
            <v>BANDEJA DE INSTRUMENTAL ILESSYS PRO II</v>
          </cell>
          <cell r="C5458">
            <v>0</v>
          </cell>
          <cell r="D5458">
            <v>0.19</v>
          </cell>
          <cell r="E5458">
            <v>0</v>
          </cell>
          <cell r="F5458">
            <v>0</v>
          </cell>
          <cell r="H5458" t="str">
            <v>IMPLANTE</v>
          </cell>
          <cell r="I5458" t="str">
            <v>Endoscopia de Columna</v>
          </cell>
          <cell r="J5458" t="str">
            <v>Joimax</v>
          </cell>
        </row>
        <row r="5459">
          <cell r="A5459" t="str">
            <v>IPT5324751</v>
          </cell>
          <cell r="B5459" t="str">
            <v>BANDEJA DE INSTRUMENTAL ILESSYS PRO I</v>
          </cell>
          <cell r="C5459">
            <v>0</v>
          </cell>
          <cell r="D5459">
            <v>0.19</v>
          </cell>
          <cell r="E5459">
            <v>0</v>
          </cell>
          <cell r="F5459">
            <v>0</v>
          </cell>
          <cell r="H5459" t="str">
            <v>IMPLANTE</v>
          </cell>
          <cell r="I5459" t="str">
            <v>Endoscopia de Columna</v>
          </cell>
          <cell r="J5459" t="str">
            <v>Joimax</v>
          </cell>
        </row>
        <row r="5460">
          <cell r="A5460" t="str">
            <v>FG1001-20</v>
          </cell>
          <cell r="B5460" t="str">
            <v>BALON CIFOPLASTIA DE 20 CC</v>
          </cell>
          <cell r="C5460">
            <v>2766700</v>
          </cell>
          <cell r="D5460">
            <v>0.19</v>
          </cell>
          <cell r="E5460">
            <v>525673</v>
          </cell>
          <cell r="F5460">
            <v>3292373</v>
          </cell>
          <cell r="H5460" t="str">
            <v>IMPLANTE</v>
          </cell>
          <cell r="I5460" t="str">
            <v>Columna</v>
          </cell>
          <cell r="J5460" t="str">
            <v>Shanghai</v>
          </cell>
        </row>
        <row r="5461">
          <cell r="A5461" t="str">
            <v>FG1001-15</v>
          </cell>
          <cell r="B5461" t="str">
            <v>BALON CIFOPLASTIA DE 15 CC</v>
          </cell>
          <cell r="C5461">
            <v>2766700</v>
          </cell>
          <cell r="D5461">
            <v>0.19</v>
          </cell>
          <cell r="E5461">
            <v>525673</v>
          </cell>
          <cell r="F5461">
            <v>3292373</v>
          </cell>
          <cell r="H5461" t="str">
            <v>IMPLANTE</v>
          </cell>
          <cell r="I5461" t="str">
            <v>Columna</v>
          </cell>
          <cell r="J5461" t="str">
            <v>Shanghai</v>
          </cell>
        </row>
        <row r="5462">
          <cell r="A5462" t="str">
            <v>183-600/03</v>
          </cell>
          <cell r="B5462" t="str">
            <v>AUMMOBILE.INCL.10° OFFSET+4MM(58-60)MM-D</v>
          </cell>
          <cell r="C5462">
            <v>4600000</v>
          </cell>
          <cell r="D5462">
            <v>0</v>
          </cell>
          <cell r="E5462">
            <v>0</v>
          </cell>
          <cell r="F5462">
            <v>4600000</v>
          </cell>
          <cell r="H5462" t="str">
            <v>IMPLANTE</v>
          </cell>
          <cell r="I5462" t="str">
            <v>Reemplazos articulares</v>
          </cell>
          <cell r="J5462" t="str">
            <v>Link</v>
          </cell>
        </row>
        <row r="5463">
          <cell r="A5463" t="str">
            <v>183-600/02</v>
          </cell>
          <cell r="B5463" t="str">
            <v>AUMMOBILE.INCL.10° OFFSET+4MM(56-54)MM-C</v>
          </cell>
          <cell r="C5463">
            <v>4600000</v>
          </cell>
          <cell r="D5463">
            <v>0</v>
          </cell>
          <cell r="E5463">
            <v>0</v>
          </cell>
          <cell r="F5463">
            <v>4600000</v>
          </cell>
          <cell r="H5463" t="str">
            <v>IMPLANTE</v>
          </cell>
          <cell r="I5463" t="str">
            <v>Reemplazos articulares</v>
          </cell>
          <cell r="J5463" t="str">
            <v>Link</v>
          </cell>
        </row>
        <row r="5464">
          <cell r="A5464" t="str">
            <v>182-110/25</v>
          </cell>
          <cell r="B5464" t="str">
            <v>AUMENTOS COPA COMBICUP-R 20°+5MM</v>
          </cell>
          <cell r="C5464">
            <v>4628900</v>
          </cell>
          <cell r="D5464">
            <v>0</v>
          </cell>
          <cell r="E5464">
            <v>0</v>
          </cell>
          <cell r="F5464">
            <v>4628900</v>
          </cell>
          <cell r="H5464" t="str">
            <v>IMPLANTE</v>
          </cell>
          <cell r="I5464" t="str">
            <v>Reemplazos articulares</v>
          </cell>
          <cell r="J5464" t="str">
            <v>Link</v>
          </cell>
        </row>
        <row r="5465">
          <cell r="A5465" t="str">
            <v>182-110/20</v>
          </cell>
          <cell r="B5465" t="str">
            <v>AUMENTOS COPA COMBICUP-R 20°</v>
          </cell>
          <cell r="C5465">
            <v>4628900</v>
          </cell>
          <cell r="D5465">
            <v>0</v>
          </cell>
          <cell r="E5465">
            <v>0</v>
          </cell>
          <cell r="F5465">
            <v>4628900</v>
          </cell>
          <cell r="H5465" t="str">
            <v>IMPLANTE</v>
          </cell>
          <cell r="I5465" t="str">
            <v>Reemplazos articulares</v>
          </cell>
          <cell r="J5465" t="str">
            <v>Link</v>
          </cell>
        </row>
        <row r="5466">
          <cell r="A5466" t="str">
            <v>182-110/15</v>
          </cell>
          <cell r="B5466" t="str">
            <v>AUMENTOS COPA COMBICUP-R 10°+5 MM</v>
          </cell>
          <cell r="C5466">
            <v>4628900</v>
          </cell>
          <cell r="D5466">
            <v>0</v>
          </cell>
          <cell r="E5466">
            <v>0</v>
          </cell>
          <cell r="F5466">
            <v>4628900</v>
          </cell>
          <cell r="H5466" t="str">
            <v>IMPLANTE</v>
          </cell>
          <cell r="I5466" t="str">
            <v>Reemplazos articulares</v>
          </cell>
          <cell r="J5466" t="str">
            <v>Link</v>
          </cell>
        </row>
        <row r="5467">
          <cell r="A5467" t="str">
            <v>182-110/10</v>
          </cell>
          <cell r="B5467" t="str">
            <v>AUMENTOS COPA COMBICUP-R 10°</v>
          </cell>
          <cell r="C5467">
            <v>4628900</v>
          </cell>
          <cell r="D5467">
            <v>0</v>
          </cell>
          <cell r="E5467">
            <v>0</v>
          </cell>
          <cell r="F5467">
            <v>4628900</v>
          </cell>
          <cell r="H5467" t="str">
            <v>IMPLANTE</v>
          </cell>
          <cell r="I5467" t="str">
            <v>Reemplazos articulares</v>
          </cell>
          <cell r="J5467" t="str">
            <v>Link</v>
          </cell>
        </row>
        <row r="5468">
          <cell r="A5468" t="str">
            <v>182-110/02</v>
          </cell>
          <cell r="B5468" t="str">
            <v>AUMENTOS COPA COMBICUP-R 0°+5MM</v>
          </cell>
          <cell r="C5468">
            <v>4628900</v>
          </cell>
          <cell r="D5468">
            <v>0</v>
          </cell>
          <cell r="E5468">
            <v>0</v>
          </cell>
          <cell r="F5468">
            <v>4628900</v>
          </cell>
          <cell r="H5468" t="str">
            <v>IMPLANTE</v>
          </cell>
          <cell r="I5468" t="str">
            <v>Reemplazos articulares</v>
          </cell>
          <cell r="J5468" t="str">
            <v>Link</v>
          </cell>
        </row>
        <row r="5469">
          <cell r="A5469" t="str">
            <v>182-110/01</v>
          </cell>
          <cell r="B5469" t="str">
            <v>AUMENTOS COPA COMBICUP-R 0°</v>
          </cell>
          <cell r="C5469">
            <v>4628900</v>
          </cell>
          <cell r="D5469">
            <v>0</v>
          </cell>
          <cell r="E5469">
            <v>0</v>
          </cell>
          <cell r="F5469">
            <v>4628900</v>
          </cell>
          <cell r="H5469" t="str">
            <v>IMPLANTE</v>
          </cell>
          <cell r="I5469" t="str">
            <v>Reemplazos articulares</v>
          </cell>
          <cell r="J5469" t="str">
            <v>Link</v>
          </cell>
        </row>
        <row r="5470">
          <cell r="A5470" t="str">
            <v>6632.15.010</v>
          </cell>
          <cell r="B5470" t="str">
            <v>AUMENTO TIBIAL (H=7MM)  N°5</v>
          </cell>
          <cell r="C5470">
            <v>1517100</v>
          </cell>
          <cell r="D5470">
            <v>0</v>
          </cell>
          <cell r="E5470">
            <v>0</v>
          </cell>
          <cell r="F5470">
            <v>1517100</v>
          </cell>
          <cell r="H5470" t="str">
            <v>IMPLANTE</v>
          </cell>
          <cell r="I5470" t="str">
            <v>Reemplazos articulares</v>
          </cell>
          <cell r="J5470" t="str">
            <v>Lima Corporate</v>
          </cell>
        </row>
        <row r="5471">
          <cell r="A5471" t="str">
            <v>6630.15.010</v>
          </cell>
          <cell r="B5471" t="str">
            <v>AUMENTO TIBIAL (H=7MM)  N°4</v>
          </cell>
          <cell r="C5471">
            <v>1517100</v>
          </cell>
          <cell r="D5471">
            <v>0</v>
          </cell>
          <cell r="E5471">
            <v>0</v>
          </cell>
          <cell r="F5471">
            <v>1517100</v>
          </cell>
          <cell r="H5471" t="str">
            <v>IMPLANTE</v>
          </cell>
          <cell r="I5471" t="str">
            <v>Reemplazos articulares</v>
          </cell>
          <cell r="J5471" t="str">
            <v>Lima Corporate</v>
          </cell>
        </row>
        <row r="5472">
          <cell r="A5472" t="str">
            <v>6628.15.010</v>
          </cell>
          <cell r="B5472" t="str">
            <v>AUMENTO TIBIAL (H=7MM)  N°3</v>
          </cell>
          <cell r="C5472">
            <v>1517100</v>
          </cell>
          <cell r="D5472">
            <v>0</v>
          </cell>
          <cell r="E5472">
            <v>0</v>
          </cell>
          <cell r="F5472">
            <v>1517100</v>
          </cell>
          <cell r="H5472" t="str">
            <v>IMPLANTE</v>
          </cell>
          <cell r="I5472" t="str">
            <v>Reemplazos articulares</v>
          </cell>
          <cell r="J5472" t="str">
            <v>Lima Corporate</v>
          </cell>
        </row>
        <row r="5473">
          <cell r="A5473" t="str">
            <v>6626.15.010</v>
          </cell>
          <cell r="B5473" t="str">
            <v>AUMENTO TIBIAL (H=7MM)  N°2</v>
          </cell>
          <cell r="C5473">
            <v>1517100</v>
          </cell>
          <cell r="D5473">
            <v>0</v>
          </cell>
          <cell r="E5473">
            <v>0</v>
          </cell>
          <cell r="F5473">
            <v>1517100</v>
          </cell>
          <cell r="H5473" t="str">
            <v>IMPLANTE</v>
          </cell>
          <cell r="I5473" t="str">
            <v>Reemplazos articulares</v>
          </cell>
          <cell r="J5473" t="str">
            <v>Lima Corporate</v>
          </cell>
        </row>
        <row r="5474">
          <cell r="A5474" t="str">
            <v>6625.15.010</v>
          </cell>
          <cell r="B5474" t="str">
            <v>AUMENTO TIBIAL (H=7MM)  N°1</v>
          </cell>
          <cell r="C5474">
            <v>1517100</v>
          </cell>
          <cell r="D5474">
            <v>0</v>
          </cell>
          <cell r="E5474">
            <v>0</v>
          </cell>
          <cell r="F5474">
            <v>1517100</v>
          </cell>
          <cell r="H5474" t="str">
            <v>IMPLANTE</v>
          </cell>
          <cell r="I5474" t="str">
            <v>Reemplazos articulares</v>
          </cell>
          <cell r="J5474" t="str">
            <v>Lima Corporate</v>
          </cell>
        </row>
        <row r="5475">
          <cell r="A5475" t="str">
            <v>6632.15.020</v>
          </cell>
          <cell r="B5475" t="str">
            <v>AUMENTO TIBIAL (H=12MM)N°5</v>
          </cell>
          <cell r="C5475">
            <v>1517100</v>
          </cell>
          <cell r="D5475">
            <v>0</v>
          </cell>
          <cell r="E5475">
            <v>0</v>
          </cell>
          <cell r="F5475">
            <v>1517100</v>
          </cell>
          <cell r="H5475" t="str">
            <v>IMPLANTE</v>
          </cell>
          <cell r="I5475" t="str">
            <v>Reemplazos articulares</v>
          </cell>
          <cell r="J5475" t="str">
            <v>Lima Corporate</v>
          </cell>
        </row>
        <row r="5476">
          <cell r="A5476" t="str">
            <v>6630.15.020</v>
          </cell>
          <cell r="B5476" t="str">
            <v>AUMENTO TIBIAL (H=12MM)N°4</v>
          </cell>
          <cell r="C5476">
            <v>1517100</v>
          </cell>
          <cell r="D5476">
            <v>0</v>
          </cell>
          <cell r="E5476">
            <v>0</v>
          </cell>
          <cell r="F5476">
            <v>1517100</v>
          </cell>
          <cell r="H5476" t="str">
            <v>IMPLANTE</v>
          </cell>
          <cell r="I5476" t="str">
            <v>Reemplazos articulares</v>
          </cell>
          <cell r="J5476" t="str">
            <v>Lima Corporate</v>
          </cell>
        </row>
        <row r="5477">
          <cell r="A5477" t="str">
            <v>6628.15.020</v>
          </cell>
          <cell r="B5477" t="str">
            <v>AUMENTO TIBIAL (H=12MM)N°3</v>
          </cell>
          <cell r="C5477">
            <v>1517100</v>
          </cell>
          <cell r="D5477">
            <v>0</v>
          </cell>
          <cell r="E5477">
            <v>0</v>
          </cell>
          <cell r="F5477">
            <v>1517100</v>
          </cell>
          <cell r="H5477" t="str">
            <v>IMPLANTE</v>
          </cell>
          <cell r="I5477" t="str">
            <v>Reemplazos articulares</v>
          </cell>
          <cell r="J5477" t="str">
            <v>Lima Corporate</v>
          </cell>
        </row>
        <row r="5478">
          <cell r="A5478" t="str">
            <v>6626.15.020</v>
          </cell>
          <cell r="B5478" t="str">
            <v>AUMENTO TIBIAL (H=12MM)N°2</v>
          </cell>
          <cell r="C5478">
            <v>1517100</v>
          </cell>
          <cell r="D5478">
            <v>0</v>
          </cell>
          <cell r="E5478">
            <v>0</v>
          </cell>
          <cell r="F5478">
            <v>1517100</v>
          </cell>
          <cell r="H5478" t="str">
            <v>IMPLANTE</v>
          </cell>
          <cell r="I5478" t="str">
            <v>Reemplazos articulares</v>
          </cell>
          <cell r="J5478" t="str">
            <v>Lima Corporate</v>
          </cell>
        </row>
        <row r="5479">
          <cell r="A5479" t="str">
            <v>6625.15.020</v>
          </cell>
          <cell r="B5479" t="str">
            <v>AUMENTO TIBIAL (H=12MM)N°1</v>
          </cell>
          <cell r="C5479">
            <v>1517100</v>
          </cell>
          <cell r="D5479">
            <v>0</v>
          </cell>
          <cell r="E5479">
            <v>0</v>
          </cell>
          <cell r="F5479">
            <v>1517100</v>
          </cell>
          <cell r="H5479" t="str">
            <v>IMPLANTE</v>
          </cell>
          <cell r="I5479" t="str">
            <v>Reemplazos articulares</v>
          </cell>
          <cell r="J5479" t="str">
            <v>Lima Corporate</v>
          </cell>
        </row>
        <row r="5480">
          <cell r="A5480" t="str">
            <v>6672.15.505</v>
          </cell>
          <cell r="B5480" t="str">
            <v>AUMENTO FEMORAL POSTERIOR (H=5MM)  N°5</v>
          </cell>
          <cell r="C5480">
            <v>1517100</v>
          </cell>
          <cell r="D5480">
            <v>0</v>
          </cell>
          <cell r="E5480">
            <v>0</v>
          </cell>
          <cell r="F5480">
            <v>1517100</v>
          </cell>
          <cell r="H5480" t="str">
            <v>IMPLANTE</v>
          </cell>
          <cell r="I5480" t="str">
            <v>Reemplazos articulares</v>
          </cell>
          <cell r="J5480" t="str">
            <v>Lima Corporate</v>
          </cell>
        </row>
        <row r="5481">
          <cell r="A5481" t="str">
            <v>6672.15.405</v>
          </cell>
          <cell r="B5481" t="str">
            <v>AUMENTO FEMORAL POSTERIOR (H=5MM)  N°4</v>
          </cell>
          <cell r="C5481">
            <v>1517100</v>
          </cell>
          <cell r="D5481">
            <v>0</v>
          </cell>
          <cell r="E5481">
            <v>0</v>
          </cell>
          <cell r="F5481">
            <v>1517100</v>
          </cell>
          <cell r="H5481" t="str">
            <v>IMPLANTE</v>
          </cell>
          <cell r="I5481" t="str">
            <v>Reemplazos articulares</v>
          </cell>
          <cell r="J5481" t="str">
            <v>Lima Corporate</v>
          </cell>
        </row>
        <row r="5482">
          <cell r="A5482" t="str">
            <v>6672.15.305</v>
          </cell>
          <cell r="B5482" t="str">
            <v>AUMENTO FEMORAL POSTERIOR (H=5MM)  N°3</v>
          </cell>
          <cell r="C5482">
            <v>1517100</v>
          </cell>
          <cell r="D5482">
            <v>0</v>
          </cell>
          <cell r="E5482">
            <v>0</v>
          </cell>
          <cell r="F5482">
            <v>1517100</v>
          </cell>
          <cell r="H5482" t="str">
            <v>IMPLANTE</v>
          </cell>
          <cell r="I5482" t="str">
            <v>Reemplazos articulares</v>
          </cell>
          <cell r="J5482" t="str">
            <v>Lima Corporate</v>
          </cell>
        </row>
        <row r="5483">
          <cell r="A5483" t="str">
            <v>6672.15.205</v>
          </cell>
          <cell r="B5483" t="str">
            <v>AUMENTO FEMORAL POSTERIOR (H=5MM)  N°2</v>
          </cell>
          <cell r="C5483">
            <v>1517100</v>
          </cell>
          <cell r="D5483">
            <v>0</v>
          </cell>
          <cell r="E5483">
            <v>0</v>
          </cell>
          <cell r="F5483">
            <v>1517100</v>
          </cell>
          <cell r="H5483" t="str">
            <v>IMPLANTE</v>
          </cell>
          <cell r="I5483" t="str">
            <v>Reemplazos articulares</v>
          </cell>
          <cell r="J5483" t="str">
            <v>Lima Corporate</v>
          </cell>
        </row>
        <row r="5484">
          <cell r="A5484" t="str">
            <v>6672.15.105</v>
          </cell>
          <cell r="B5484" t="str">
            <v>AUMENTO FEMORAL POSTERIOR (H=5MM)  N°1</v>
          </cell>
          <cell r="C5484">
            <v>1517100</v>
          </cell>
          <cell r="D5484">
            <v>0</v>
          </cell>
          <cell r="E5484">
            <v>0</v>
          </cell>
          <cell r="F5484">
            <v>1517100</v>
          </cell>
          <cell r="H5484" t="str">
            <v>IMPLANTE</v>
          </cell>
          <cell r="I5484" t="str">
            <v>Reemplazos articulares</v>
          </cell>
          <cell r="J5484" t="str">
            <v>Lima Corporate</v>
          </cell>
        </row>
        <row r="5485">
          <cell r="A5485" t="str">
            <v>6672.15.510</v>
          </cell>
          <cell r="B5485" t="str">
            <v>AUMENTO FEMORAL POSTERIOR (H=10MM)N°5</v>
          </cell>
          <cell r="C5485">
            <v>1517100</v>
          </cell>
          <cell r="D5485">
            <v>0</v>
          </cell>
          <cell r="E5485">
            <v>0</v>
          </cell>
          <cell r="F5485">
            <v>1517100</v>
          </cell>
          <cell r="H5485" t="str">
            <v>IMPLANTE</v>
          </cell>
          <cell r="I5485" t="str">
            <v>Reemplazos articulares</v>
          </cell>
          <cell r="J5485" t="str">
            <v>Lima Corporate</v>
          </cell>
        </row>
        <row r="5486">
          <cell r="A5486" t="str">
            <v>6672.15.410</v>
          </cell>
          <cell r="B5486" t="str">
            <v>AUMENTO FEMORAL POSTERIOR (H=10MM)N°4</v>
          </cell>
          <cell r="C5486">
            <v>1517100</v>
          </cell>
          <cell r="D5486">
            <v>0</v>
          </cell>
          <cell r="E5486">
            <v>0</v>
          </cell>
          <cell r="F5486">
            <v>1517100</v>
          </cell>
          <cell r="H5486" t="str">
            <v>IMPLANTE</v>
          </cell>
          <cell r="I5486" t="str">
            <v>Reemplazos articulares</v>
          </cell>
          <cell r="J5486" t="str">
            <v>Lima Corporate</v>
          </cell>
        </row>
        <row r="5487">
          <cell r="A5487" t="str">
            <v>6672.15.310</v>
          </cell>
          <cell r="B5487" t="str">
            <v>AUMENTO FEMORAL POSTERIOR (H=10MM)N°3</v>
          </cell>
          <cell r="C5487">
            <v>1517100</v>
          </cell>
          <cell r="D5487">
            <v>0</v>
          </cell>
          <cell r="E5487">
            <v>0</v>
          </cell>
          <cell r="F5487">
            <v>1517100</v>
          </cell>
          <cell r="H5487" t="str">
            <v>IMPLANTE</v>
          </cell>
          <cell r="I5487" t="str">
            <v>Reemplazos articulares</v>
          </cell>
          <cell r="J5487" t="str">
            <v>Lima Corporate</v>
          </cell>
        </row>
        <row r="5488">
          <cell r="A5488" t="str">
            <v>6672.15.210</v>
          </cell>
          <cell r="B5488" t="str">
            <v>AUMENTO FEMORAL POSTERIOR (H=10MM)N°2</v>
          </cell>
          <cell r="C5488">
            <v>1517100</v>
          </cell>
          <cell r="D5488">
            <v>0</v>
          </cell>
          <cell r="E5488">
            <v>0</v>
          </cell>
          <cell r="F5488">
            <v>1517100</v>
          </cell>
          <cell r="H5488" t="str">
            <v>IMPLANTE</v>
          </cell>
          <cell r="I5488" t="str">
            <v>Reemplazos articulares</v>
          </cell>
          <cell r="J5488" t="str">
            <v>Lima Corporate</v>
          </cell>
        </row>
        <row r="5489">
          <cell r="A5489" t="str">
            <v>6671.15.505</v>
          </cell>
          <cell r="B5489" t="str">
            <v>AUMENTO FEMORAL DISTAL (H=5MM)  N°5</v>
          </cell>
          <cell r="C5489">
            <v>1517100</v>
          </cell>
          <cell r="D5489">
            <v>0</v>
          </cell>
          <cell r="E5489">
            <v>0</v>
          </cell>
          <cell r="F5489">
            <v>1517100</v>
          </cell>
          <cell r="H5489" t="str">
            <v>IMPLANTE</v>
          </cell>
          <cell r="I5489" t="str">
            <v>Reemplazos articulares</v>
          </cell>
          <cell r="J5489" t="str">
            <v>Lima Corporate</v>
          </cell>
        </row>
        <row r="5490">
          <cell r="A5490" t="str">
            <v>6671.15.405</v>
          </cell>
          <cell r="B5490" t="str">
            <v>AUMENTO FEMORAL DISTAL (H=5MM)  N°4</v>
          </cell>
          <cell r="C5490">
            <v>1517100</v>
          </cell>
          <cell r="D5490">
            <v>0</v>
          </cell>
          <cell r="E5490">
            <v>0</v>
          </cell>
          <cell r="F5490">
            <v>1517100</v>
          </cell>
          <cell r="H5490" t="str">
            <v>IMPLANTE</v>
          </cell>
          <cell r="I5490" t="str">
            <v>Reemplazos articulares</v>
          </cell>
          <cell r="J5490" t="str">
            <v>Lima Corporate</v>
          </cell>
        </row>
        <row r="5491">
          <cell r="A5491" t="str">
            <v>6671.15.305</v>
          </cell>
          <cell r="B5491" t="str">
            <v>AUMENTO FEMORAL DISTAL (H=5MM)  N°3</v>
          </cell>
          <cell r="C5491">
            <v>1517100</v>
          </cell>
          <cell r="D5491">
            <v>0</v>
          </cell>
          <cell r="E5491">
            <v>0</v>
          </cell>
          <cell r="F5491">
            <v>1517100</v>
          </cell>
          <cell r="H5491" t="str">
            <v>IMPLANTE</v>
          </cell>
          <cell r="I5491" t="str">
            <v>Reemplazos articulares</v>
          </cell>
          <cell r="J5491" t="str">
            <v>Lima Corporate</v>
          </cell>
        </row>
        <row r="5492">
          <cell r="A5492" t="str">
            <v>6671.15.205</v>
          </cell>
          <cell r="B5492" t="str">
            <v>AUMENTO FEMORAL DISTAL (H=5MM)  N°2</v>
          </cell>
          <cell r="C5492">
            <v>1517100</v>
          </cell>
          <cell r="D5492">
            <v>0</v>
          </cell>
          <cell r="E5492">
            <v>0</v>
          </cell>
          <cell r="F5492">
            <v>1517100</v>
          </cell>
          <cell r="H5492" t="str">
            <v>IMPLANTE</v>
          </cell>
          <cell r="I5492" t="str">
            <v>Reemplazos articulares</v>
          </cell>
          <cell r="J5492" t="str">
            <v>Lima Corporate</v>
          </cell>
        </row>
        <row r="5493">
          <cell r="A5493" t="str">
            <v>6671.15.105</v>
          </cell>
          <cell r="B5493" t="str">
            <v>AUMENTO FEMORAL DISTAL (H=5MM)  N°1</v>
          </cell>
          <cell r="C5493">
            <v>1517100</v>
          </cell>
          <cell r="D5493">
            <v>0</v>
          </cell>
          <cell r="E5493">
            <v>0</v>
          </cell>
          <cell r="F5493">
            <v>1517100</v>
          </cell>
          <cell r="H5493" t="str">
            <v>IMPLANTE</v>
          </cell>
          <cell r="I5493" t="str">
            <v>Reemplazos articulares</v>
          </cell>
          <cell r="J5493" t="str">
            <v>Lima Corporate</v>
          </cell>
        </row>
        <row r="5494">
          <cell r="A5494" t="str">
            <v>6671.15.510</v>
          </cell>
          <cell r="B5494" t="str">
            <v>AUMENTO FEMORAL DISTAL (H=10MM)N°5</v>
          </cell>
          <cell r="C5494">
            <v>1517100</v>
          </cell>
          <cell r="D5494">
            <v>0</v>
          </cell>
          <cell r="E5494">
            <v>0</v>
          </cell>
          <cell r="F5494">
            <v>1517100</v>
          </cell>
          <cell r="H5494" t="str">
            <v>IMPLANTE</v>
          </cell>
          <cell r="I5494" t="str">
            <v>Reemplazos articulares</v>
          </cell>
          <cell r="J5494" t="str">
            <v>Lima Corporate</v>
          </cell>
        </row>
        <row r="5495">
          <cell r="A5495" t="str">
            <v>6671.15.410</v>
          </cell>
          <cell r="B5495" t="str">
            <v>AUMENTO FEMORAL DISTAL (H=10MM)N°4</v>
          </cell>
          <cell r="C5495">
            <v>1517100</v>
          </cell>
          <cell r="D5495">
            <v>0</v>
          </cell>
          <cell r="E5495">
            <v>0</v>
          </cell>
          <cell r="F5495">
            <v>1517100</v>
          </cell>
          <cell r="H5495" t="str">
            <v>IMPLANTE</v>
          </cell>
          <cell r="I5495" t="str">
            <v>Reemplazos articulares</v>
          </cell>
          <cell r="J5495" t="str">
            <v>Lima Corporate</v>
          </cell>
        </row>
        <row r="5496">
          <cell r="A5496" t="str">
            <v>6671.15.310</v>
          </cell>
          <cell r="B5496" t="str">
            <v>AUMENTO FEMORAL DISTAL (H=10MM)N°3</v>
          </cell>
          <cell r="C5496">
            <v>1517100</v>
          </cell>
          <cell r="D5496">
            <v>0</v>
          </cell>
          <cell r="E5496">
            <v>0</v>
          </cell>
          <cell r="F5496">
            <v>1517100</v>
          </cell>
          <cell r="H5496" t="str">
            <v>IMPLANTE</v>
          </cell>
          <cell r="I5496" t="str">
            <v>Reemplazos articulares</v>
          </cell>
          <cell r="J5496" t="str">
            <v>Lima Corporate</v>
          </cell>
        </row>
        <row r="5497">
          <cell r="A5497" t="str">
            <v>6671.15.210</v>
          </cell>
          <cell r="B5497" t="str">
            <v>AUMENTO FEMORAL DISTAL (H=10MM)N°2</v>
          </cell>
          <cell r="C5497">
            <v>1517100</v>
          </cell>
          <cell r="D5497">
            <v>0</v>
          </cell>
          <cell r="E5497">
            <v>0</v>
          </cell>
          <cell r="F5497">
            <v>1517100</v>
          </cell>
          <cell r="H5497" t="str">
            <v>IMPLANTE</v>
          </cell>
          <cell r="I5497" t="str">
            <v>Reemplazos articulares</v>
          </cell>
          <cell r="J5497" t="str">
            <v>Lima Corporate</v>
          </cell>
        </row>
        <row r="5498">
          <cell r="A5498" t="str">
            <v>186-03-08</v>
          </cell>
          <cell r="B5498" t="str">
            <v>AUMENTO CEMENTADO INTEGRIP  G3 + 8  MM</v>
          </cell>
          <cell r="C5498">
            <v>0</v>
          </cell>
          <cell r="D5498">
            <v>0</v>
          </cell>
          <cell r="E5498">
            <v>0</v>
          </cell>
          <cell r="F5498">
            <v>0</v>
          </cell>
          <cell r="H5498" t="str">
            <v>IMPLANTE</v>
          </cell>
          <cell r="I5498" t="str">
            <v>Reemplazos articulares</v>
          </cell>
          <cell r="J5498" t="str">
            <v>Exactech</v>
          </cell>
        </row>
        <row r="5499">
          <cell r="A5499" t="str">
            <v>186-02-11</v>
          </cell>
          <cell r="B5499" t="str">
            <v>AUMENTO CEMENTADO INTEGRIP  G2 +11MM</v>
          </cell>
          <cell r="C5499">
            <v>0</v>
          </cell>
          <cell r="D5499">
            <v>0</v>
          </cell>
          <cell r="E5499">
            <v>0</v>
          </cell>
          <cell r="F5499">
            <v>0</v>
          </cell>
          <cell r="H5499" t="str">
            <v>IMPLANTE</v>
          </cell>
          <cell r="I5499" t="str">
            <v>Reemplazos articulares</v>
          </cell>
          <cell r="J5499" t="str">
            <v>Exactech</v>
          </cell>
        </row>
        <row r="5500">
          <cell r="A5500" t="str">
            <v>185-074/15</v>
          </cell>
          <cell r="B5500" t="str">
            <v>AUMENT.ACETABULAR MOBILELINK N.74MM*15MM</v>
          </cell>
          <cell r="C5500">
            <v>5299200</v>
          </cell>
          <cell r="D5500">
            <v>0</v>
          </cell>
          <cell r="E5500">
            <v>0</v>
          </cell>
          <cell r="F5500">
            <v>5299200</v>
          </cell>
          <cell r="H5500" t="str">
            <v>IMPLANTE</v>
          </cell>
          <cell r="I5500" t="str">
            <v>Reemplazos articulares</v>
          </cell>
          <cell r="J5500" t="str">
            <v>Link</v>
          </cell>
        </row>
        <row r="5501">
          <cell r="A5501" t="str">
            <v>185-074/10</v>
          </cell>
          <cell r="B5501" t="str">
            <v>AUMENT.ACETABULAR MOBILELINK N.74MM*10MM</v>
          </cell>
          <cell r="C5501">
            <v>5299200</v>
          </cell>
          <cell r="D5501">
            <v>0</v>
          </cell>
          <cell r="E5501">
            <v>0</v>
          </cell>
          <cell r="F5501">
            <v>5299200</v>
          </cell>
          <cell r="H5501" t="str">
            <v>IMPLANTE</v>
          </cell>
          <cell r="I5501" t="str">
            <v>Reemplazos articulares</v>
          </cell>
          <cell r="J5501" t="str">
            <v>Link</v>
          </cell>
        </row>
        <row r="5502">
          <cell r="A5502" t="str">
            <v>185-068/20</v>
          </cell>
          <cell r="B5502" t="str">
            <v>AUMENT.ACETABULAR MOBILELINK N.68MM*20MM</v>
          </cell>
          <cell r="C5502">
            <v>5299200</v>
          </cell>
          <cell r="D5502">
            <v>0</v>
          </cell>
          <cell r="E5502">
            <v>0</v>
          </cell>
          <cell r="F5502">
            <v>5299200</v>
          </cell>
          <cell r="H5502" t="str">
            <v>IMPLANTE</v>
          </cell>
          <cell r="I5502" t="str">
            <v>Reemplazos articulares</v>
          </cell>
          <cell r="J5502" t="str">
            <v>Link</v>
          </cell>
        </row>
        <row r="5503">
          <cell r="A5503" t="str">
            <v>185-068/15</v>
          </cell>
          <cell r="B5503" t="str">
            <v>AUMENT.ACETABULAR MOBILELINK N.68MM*15MM</v>
          </cell>
          <cell r="C5503">
            <v>5299200</v>
          </cell>
          <cell r="D5503">
            <v>0</v>
          </cell>
          <cell r="E5503">
            <v>0</v>
          </cell>
          <cell r="F5503">
            <v>5299200</v>
          </cell>
          <cell r="H5503" t="str">
            <v>IMPLANTE</v>
          </cell>
          <cell r="I5503" t="str">
            <v>Reemplazos articulares</v>
          </cell>
          <cell r="J5503" t="str">
            <v>Link</v>
          </cell>
        </row>
        <row r="5504">
          <cell r="A5504" t="str">
            <v>185-068/10</v>
          </cell>
          <cell r="B5504" t="str">
            <v>AUMENT.ACETABULAR MOBILELINK N.68MM*10MM</v>
          </cell>
          <cell r="C5504">
            <v>5299200</v>
          </cell>
          <cell r="D5504">
            <v>0</v>
          </cell>
          <cell r="E5504">
            <v>0</v>
          </cell>
          <cell r="F5504">
            <v>5299200</v>
          </cell>
          <cell r="H5504" t="str">
            <v>IMPLANTE</v>
          </cell>
          <cell r="I5504" t="str">
            <v>Reemplazos articulares</v>
          </cell>
          <cell r="J5504" t="str">
            <v>Link</v>
          </cell>
        </row>
        <row r="5505">
          <cell r="A5505" t="str">
            <v>185-062/30</v>
          </cell>
          <cell r="B5505" t="str">
            <v>AUMENT.ACETABULAR MOBILELINK N.62MM*30MM</v>
          </cell>
          <cell r="C5505">
            <v>5299200</v>
          </cell>
          <cell r="D5505">
            <v>0</v>
          </cell>
          <cell r="E5505">
            <v>0</v>
          </cell>
          <cell r="F5505">
            <v>5299200</v>
          </cell>
          <cell r="H5505" t="str">
            <v>IMPLANTE</v>
          </cell>
          <cell r="I5505" t="str">
            <v>Reemplazos articulares</v>
          </cell>
          <cell r="J5505" t="str">
            <v>Link</v>
          </cell>
        </row>
        <row r="5506">
          <cell r="A5506" t="str">
            <v>185-062/20</v>
          </cell>
          <cell r="B5506" t="str">
            <v>AUMENT.ACETABULAR MOBILELINK N.62MM*20MM</v>
          </cell>
          <cell r="C5506">
            <v>5299200</v>
          </cell>
          <cell r="D5506">
            <v>0</v>
          </cell>
          <cell r="E5506">
            <v>0</v>
          </cell>
          <cell r="F5506">
            <v>5299200</v>
          </cell>
          <cell r="H5506" t="str">
            <v>IMPLANTE</v>
          </cell>
          <cell r="I5506" t="str">
            <v>Reemplazos articulares</v>
          </cell>
          <cell r="J5506" t="str">
            <v>Link</v>
          </cell>
        </row>
        <row r="5507">
          <cell r="A5507" t="str">
            <v>185-062/15</v>
          </cell>
          <cell r="B5507" t="str">
            <v>AUMENT.ACETABULAR MOBILELINK N.62MM*15MM</v>
          </cell>
          <cell r="C5507">
            <v>5299200</v>
          </cell>
          <cell r="D5507">
            <v>0</v>
          </cell>
          <cell r="E5507">
            <v>0</v>
          </cell>
          <cell r="F5507">
            <v>5299200</v>
          </cell>
          <cell r="H5507" t="str">
            <v>IMPLANTE</v>
          </cell>
          <cell r="I5507" t="str">
            <v>Reemplazos articulares</v>
          </cell>
          <cell r="J5507" t="str">
            <v>Link</v>
          </cell>
        </row>
        <row r="5508">
          <cell r="A5508" t="str">
            <v>185-062/10</v>
          </cell>
          <cell r="B5508" t="str">
            <v>AUMENT.ACETABULAR MOBILELINK N.62MM*10MM</v>
          </cell>
          <cell r="C5508">
            <v>5299200</v>
          </cell>
          <cell r="D5508">
            <v>0</v>
          </cell>
          <cell r="E5508">
            <v>0</v>
          </cell>
          <cell r="F5508">
            <v>5299200</v>
          </cell>
          <cell r="H5508" t="str">
            <v>IMPLANTE</v>
          </cell>
          <cell r="I5508" t="str">
            <v>Reemplazos articulares</v>
          </cell>
          <cell r="J5508" t="str">
            <v>Link</v>
          </cell>
        </row>
        <row r="5509">
          <cell r="A5509" t="str">
            <v>185-058/30</v>
          </cell>
          <cell r="B5509" t="str">
            <v>AUMENT.ACETABULAR MOBILELINK N.58MM*30MM</v>
          </cell>
          <cell r="C5509">
            <v>5299200</v>
          </cell>
          <cell r="D5509">
            <v>0</v>
          </cell>
          <cell r="E5509">
            <v>0</v>
          </cell>
          <cell r="F5509">
            <v>5299200</v>
          </cell>
          <cell r="H5509" t="str">
            <v>IMPLANTE</v>
          </cell>
          <cell r="I5509" t="str">
            <v>Reemplazos articulares</v>
          </cell>
          <cell r="J5509" t="str">
            <v>Link</v>
          </cell>
        </row>
        <row r="5510">
          <cell r="A5510" t="str">
            <v>185-058/20</v>
          </cell>
          <cell r="B5510" t="str">
            <v>AUMENT.ACETABULAR MOBILELINK N.58MM*20MM</v>
          </cell>
          <cell r="C5510">
            <v>5299200</v>
          </cell>
          <cell r="D5510">
            <v>0</v>
          </cell>
          <cell r="E5510">
            <v>0</v>
          </cell>
          <cell r="F5510">
            <v>5299200</v>
          </cell>
          <cell r="H5510" t="str">
            <v>IMPLANTE</v>
          </cell>
          <cell r="I5510" t="str">
            <v>Reemplazos articulares</v>
          </cell>
          <cell r="J5510" t="str">
            <v>Link</v>
          </cell>
        </row>
        <row r="5511">
          <cell r="A5511" t="str">
            <v>185-058/15</v>
          </cell>
          <cell r="B5511" t="str">
            <v>AUMENT.ACETABULAR MOBILELINK N.58MM*15MM</v>
          </cell>
          <cell r="C5511">
            <v>5299200</v>
          </cell>
          <cell r="D5511">
            <v>0</v>
          </cell>
          <cell r="E5511">
            <v>0</v>
          </cell>
          <cell r="F5511">
            <v>5299200</v>
          </cell>
          <cell r="H5511" t="str">
            <v>IMPLANTE</v>
          </cell>
          <cell r="I5511" t="str">
            <v>Reemplazos articulares</v>
          </cell>
          <cell r="J5511" t="str">
            <v>Link</v>
          </cell>
        </row>
        <row r="5512">
          <cell r="A5512" t="str">
            <v>185-058/10</v>
          </cell>
          <cell r="B5512" t="str">
            <v>AUMENT.ACETABULAR MOBILELINK N.58MM*10MM</v>
          </cell>
          <cell r="C5512">
            <v>5299200</v>
          </cell>
          <cell r="D5512">
            <v>0</v>
          </cell>
          <cell r="E5512">
            <v>0</v>
          </cell>
          <cell r="F5512">
            <v>5299200</v>
          </cell>
          <cell r="H5512" t="str">
            <v>IMPLANTE</v>
          </cell>
          <cell r="I5512" t="str">
            <v>Reemplazos articulares</v>
          </cell>
          <cell r="J5512" t="str">
            <v>Link</v>
          </cell>
        </row>
        <row r="5513">
          <cell r="A5513" t="str">
            <v>185-054/30</v>
          </cell>
          <cell r="B5513" t="str">
            <v>AUMENT.ACETABULAR MOBILELINK N.54MM*30MM</v>
          </cell>
          <cell r="C5513">
            <v>5299200</v>
          </cell>
          <cell r="D5513">
            <v>0</v>
          </cell>
          <cell r="E5513">
            <v>0</v>
          </cell>
          <cell r="F5513">
            <v>5299200</v>
          </cell>
          <cell r="H5513" t="str">
            <v>IMPLANTE</v>
          </cell>
          <cell r="I5513" t="str">
            <v>Reemplazos articulares</v>
          </cell>
          <cell r="J5513" t="str">
            <v>Link</v>
          </cell>
        </row>
        <row r="5514">
          <cell r="A5514" t="str">
            <v>185-054/20</v>
          </cell>
          <cell r="B5514" t="str">
            <v>AUMENT.ACETABULAR MOBILELINK N.54MM*20MM</v>
          </cell>
          <cell r="C5514">
            <v>5299200</v>
          </cell>
          <cell r="D5514">
            <v>0</v>
          </cell>
          <cell r="E5514">
            <v>0</v>
          </cell>
          <cell r="F5514">
            <v>5299200</v>
          </cell>
          <cell r="H5514" t="str">
            <v>IMPLANTE</v>
          </cell>
          <cell r="I5514" t="str">
            <v>Reemplazos articulares</v>
          </cell>
          <cell r="J5514" t="str">
            <v>Link</v>
          </cell>
        </row>
        <row r="5515">
          <cell r="A5515" t="str">
            <v>185-054/15</v>
          </cell>
          <cell r="B5515" t="str">
            <v>AUMENT.ACETABULAR MOBILELINK N.54MM*15MM</v>
          </cell>
          <cell r="C5515">
            <v>5299200</v>
          </cell>
          <cell r="D5515">
            <v>0</v>
          </cell>
          <cell r="E5515">
            <v>0</v>
          </cell>
          <cell r="F5515">
            <v>5299200</v>
          </cell>
          <cell r="H5515" t="str">
            <v>IMPLANTE</v>
          </cell>
          <cell r="I5515" t="str">
            <v>Reemplazos articulares</v>
          </cell>
          <cell r="J5515" t="str">
            <v>Link</v>
          </cell>
        </row>
        <row r="5516">
          <cell r="A5516" t="str">
            <v>185-054/10</v>
          </cell>
          <cell r="B5516" t="str">
            <v>AUMENT.ACETABULAR MOBILELINK N.54MM*10MM</v>
          </cell>
          <cell r="C5516">
            <v>5299200</v>
          </cell>
          <cell r="D5516">
            <v>0</v>
          </cell>
          <cell r="E5516">
            <v>0</v>
          </cell>
          <cell r="F5516">
            <v>5299200</v>
          </cell>
          <cell r="H5516" t="str">
            <v>IMPLANTE</v>
          </cell>
          <cell r="I5516" t="str">
            <v>Reemplazos articulares</v>
          </cell>
          <cell r="J5516" t="str">
            <v>Link</v>
          </cell>
        </row>
        <row r="5517">
          <cell r="A5517" t="str">
            <v>185-050/30</v>
          </cell>
          <cell r="B5517" t="str">
            <v>AUMENT.ACETABULAR MOBILELINK N.50MM*30MM</v>
          </cell>
          <cell r="C5517">
            <v>5299200</v>
          </cell>
          <cell r="D5517">
            <v>0</v>
          </cell>
          <cell r="E5517">
            <v>0</v>
          </cell>
          <cell r="F5517">
            <v>5299200</v>
          </cell>
          <cell r="H5517" t="str">
            <v>IMPLANTE</v>
          </cell>
          <cell r="I5517" t="str">
            <v>Reemplazos articulares</v>
          </cell>
          <cell r="J5517" t="str">
            <v>Link</v>
          </cell>
        </row>
        <row r="5518">
          <cell r="A5518" t="str">
            <v>185-050/20</v>
          </cell>
          <cell r="B5518" t="str">
            <v>AUMENT.ACETABULAR MOBILELINK N.50MM*20MM</v>
          </cell>
          <cell r="C5518">
            <v>5299200</v>
          </cell>
          <cell r="D5518">
            <v>0</v>
          </cell>
          <cell r="E5518">
            <v>0</v>
          </cell>
          <cell r="F5518">
            <v>5299200</v>
          </cell>
          <cell r="H5518" t="str">
            <v>IMPLANTE</v>
          </cell>
          <cell r="I5518" t="str">
            <v>Reemplazos articulares</v>
          </cell>
          <cell r="J5518" t="str">
            <v>Link</v>
          </cell>
        </row>
        <row r="5519">
          <cell r="A5519" t="str">
            <v>185-050/15</v>
          </cell>
          <cell r="B5519" t="str">
            <v>AUMENT.ACETABULAR MOBILELINK N.50MM*15MM</v>
          </cell>
          <cell r="C5519">
            <v>5299200</v>
          </cell>
          <cell r="D5519">
            <v>0</v>
          </cell>
          <cell r="E5519">
            <v>0</v>
          </cell>
          <cell r="F5519">
            <v>5299200</v>
          </cell>
          <cell r="H5519" t="str">
            <v>IMPLANTE</v>
          </cell>
          <cell r="I5519" t="str">
            <v>Reemplazos articulares</v>
          </cell>
          <cell r="J5519" t="str">
            <v>Link</v>
          </cell>
        </row>
        <row r="5520">
          <cell r="A5520" t="str">
            <v>185-050/10</v>
          </cell>
          <cell r="B5520" t="str">
            <v>AUMENT.ACETABULAR MOBILELINK N.50MM*10MM</v>
          </cell>
          <cell r="C5520">
            <v>5299200</v>
          </cell>
          <cell r="D5520">
            <v>0</v>
          </cell>
          <cell r="E5520">
            <v>0</v>
          </cell>
          <cell r="F5520">
            <v>5299200</v>
          </cell>
          <cell r="H5520" t="str">
            <v>IMPLANTE</v>
          </cell>
          <cell r="I5520" t="str">
            <v>Reemplazos articulares</v>
          </cell>
          <cell r="J5520" t="str">
            <v>Link</v>
          </cell>
        </row>
        <row r="5521">
          <cell r="A5521" t="str">
            <v>185-046/20</v>
          </cell>
          <cell r="B5521" t="str">
            <v>AUMENT.ACETABULAR MOBILELINK N.46MM*20MM</v>
          </cell>
          <cell r="C5521">
            <v>5299200</v>
          </cell>
          <cell r="D5521">
            <v>0</v>
          </cell>
          <cell r="E5521">
            <v>0</v>
          </cell>
          <cell r="F5521">
            <v>5299200</v>
          </cell>
          <cell r="H5521" t="str">
            <v>IMPLANTE</v>
          </cell>
          <cell r="I5521" t="str">
            <v>Reemplazos articulares</v>
          </cell>
          <cell r="J5521" t="str">
            <v>Link</v>
          </cell>
        </row>
        <row r="5522">
          <cell r="A5522" t="str">
            <v>185-046/15</v>
          </cell>
          <cell r="B5522" t="str">
            <v>AUMENT.ACETABULAR MOBILELINK N.46MM*15MM</v>
          </cell>
          <cell r="C5522">
            <v>5299200</v>
          </cell>
          <cell r="D5522">
            <v>0</v>
          </cell>
          <cell r="E5522">
            <v>0</v>
          </cell>
          <cell r="F5522">
            <v>5299200</v>
          </cell>
          <cell r="H5522" t="str">
            <v>IMPLANTE</v>
          </cell>
          <cell r="I5522" t="str">
            <v>Reemplazos articulares</v>
          </cell>
          <cell r="J5522" t="str">
            <v>Link</v>
          </cell>
        </row>
        <row r="5523">
          <cell r="A5523" t="str">
            <v>185-046/10</v>
          </cell>
          <cell r="B5523" t="str">
            <v>AUMENT.ACETABULAR MOBILELINK N.46MM*10MM</v>
          </cell>
          <cell r="C5523">
            <v>5299200</v>
          </cell>
          <cell r="D5523">
            <v>0</v>
          </cell>
          <cell r="E5523">
            <v>0</v>
          </cell>
          <cell r="F5523">
            <v>5299200</v>
          </cell>
          <cell r="H5523" t="str">
            <v>IMPLANTE</v>
          </cell>
          <cell r="I5523" t="str">
            <v>Reemplazos articulares</v>
          </cell>
          <cell r="J5523" t="str">
            <v>Link</v>
          </cell>
        </row>
        <row r="5524">
          <cell r="A5524" t="str">
            <v>185-044/15</v>
          </cell>
          <cell r="B5524" t="str">
            <v>AUMENT.ACETABULAR MOBILELINK N.44MM*15MM</v>
          </cell>
          <cell r="C5524">
            <v>5299200</v>
          </cell>
          <cell r="D5524">
            <v>0</v>
          </cell>
          <cell r="E5524">
            <v>0</v>
          </cell>
          <cell r="F5524">
            <v>5299200</v>
          </cell>
          <cell r="H5524" t="str">
            <v>IMPLANTE</v>
          </cell>
          <cell r="I5524" t="str">
            <v>Reemplazos articulares</v>
          </cell>
          <cell r="J5524" t="str">
            <v>Link</v>
          </cell>
        </row>
        <row r="5525">
          <cell r="A5525" t="str">
            <v>185-044/10</v>
          </cell>
          <cell r="B5525" t="str">
            <v>AUMENT.ACETABULAR MOBILELINK N.44MM*10MM</v>
          </cell>
          <cell r="C5525">
            <v>5299200</v>
          </cell>
          <cell r="D5525">
            <v>0</v>
          </cell>
          <cell r="E5525">
            <v>0</v>
          </cell>
          <cell r="F5525">
            <v>5299200</v>
          </cell>
          <cell r="H5525" t="str">
            <v>IMPLANTE</v>
          </cell>
          <cell r="I5525" t="str">
            <v>Reemplazos articulares</v>
          </cell>
          <cell r="J5525" t="str">
            <v>Link</v>
          </cell>
        </row>
        <row r="5526">
          <cell r="A5526" t="str">
            <v>183-590/05</v>
          </cell>
          <cell r="B5526" t="str">
            <v>AUM.MOBILEINCL.0° OFFSET+4MM(62-72)MM-D</v>
          </cell>
          <cell r="C5526">
            <v>4600000</v>
          </cell>
          <cell r="D5526">
            <v>0</v>
          </cell>
          <cell r="E5526">
            <v>0</v>
          </cell>
          <cell r="F5526">
            <v>4600000</v>
          </cell>
          <cell r="H5526" t="str">
            <v>IMPLANTE</v>
          </cell>
          <cell r="I5526" t="str">
            <v>Reemplazos articulares</v>
          </cell>
          <cell r="J5526" t="str">
            <v>Link</v>
          </cell>
        </row>
        <row r="5527">
          <cell r="A5527" t="str">
            <v>183-610/04</v>
          </cell>
          <cell r="B5527" t="str">
            <v>AUM.MOBILE.INCL.20°OFFSET+8MM(62-72)MM-D</v>
          </cell>
          <cell r="C5527">
            <v>4600000</v>
          </cell>
          <cell r="D5527">
            <v>0</v>
          </cell>
          <cell r="E5527">
            <v>0</v>
          </cell>
          <cell r="F5527">
            <v>4600000</v>
          </cell>
          <cell r="H5527" t="str">
            <v>IMPLANTE</v>
          </cell>
          <cell r="I5527" t="str">
            <v>Reemplazos articulares</v>
          </cell>
          <cell r="J5527" t="str">
            <v>Link</v>
          </cell>
        </row>
        <row r="5528">
          <cell r="A5528" t="str">
            <v>183-610/03</v>
          </cell>
          <cell r="B5528" t="str">
            <v>AUM.MOBILE.INCL.20°OFFSET+8MM(58-60)MM-D</v>
          </cell>
          <cell r="C5528">
            <v>4600000</v>
          </cell>
          <cell r="D5528">
            <v>0</v>
          </cell>
          <cell r="E5528">
            <v>0</v>
          </cell>
          <cell r="F5528">
            <v>4600000</v>
          </cell>
          <cell r="H5528" t="str">
            <v>IMPLANTE</v>
          </cell>
          <cell r="I5528" t="str">
            <v>Reemplazos articulares</v>
          </cell>
          <cell r="J5528" t="str">
            <v>Link</v>
          </cell>
        </row>
        <row r="5529">
          <cell r="A5529" t="str">
            <v>183-610/02</v>
          </cell>
          <cell r="B5529" t="str">
            <v>AUM.MOBILE.INCL.20°OFFSET+8MM(54-56)MM-C</v>
          </cell>
          <cell r="C5529">
            <v>4600000</v>
          </cell>
          <cell r="D5529">
            <v>0</v>
          </cell>
          <cell r="E5529">
            <v>0</v>
          </cell>
          <cell r="F5529">
            <v>4600000</v>
          </cell>
          <cell r="H5529" t="str">
            <v>IMPLANTE</v>
          </cell>
          <cell r="I5529" t="str">
            <v>Reemplazos articulares</v>
          </cell>
          <cell r="J5529" t="str">
            <v>Link</v>
          </cell>
        </row>
        <row r="5530">
          <cell r="A5530" t="str">
            <v>183-610/01</v>
          </cell>
          <cell r="B5530" t="str">
            <v>AUM.MOBILE.INCL.20°OFFSET+8MM(50-52)MM-B</v>
          </cell>
          <cell r="C5530">
            <v>4600000</v>
          </cell>
          <cell r="D5530">
            <v>0</v>
          </cell>
          <cell r="E5530">
            <v>0</v>
          </cell>
          <cell r="F5530">
            <v>4600000</v>
          </cell>
          <cell r="H5530" t="str">
            <v>IMPLANTE</v>
          </cell>
          <cell r="I5530" t="str">
            <v>Reemplazos articulares</v>
          </cell>
          <cell r="J5530" t="str">
            <v>Link</v>
          </cell>
        </row>
        <row r="5531">
          <cell r="A5531" t="str">
            <v>183-600/04</v>
          </cell>
          <cell r="B5531" t="str">
            <v>AUM.MOBILE.INCL.10°OFFSET+4MM(62-72)MM-D</v>
          </cell>
          <cell r="C5531">
            <v>4600000</v>
          </cell>
          <cell r="D5531">
            <v>0</v>
          </cell>
          <cell r="E5531">
            <v>0</v>
          </cell>
          <cell r="F5531">
            <v>4600000</v>
          </cell>
          <cell r="H5531" t="str">
            <v>IMPLANTE</v>
          </cell>
          <cell r="I5531" t="str">
            <v>Reemplazos articulares</v>
          </cell>
          <cell r="J5531" t="str">
            <v>Link</v>
          </cell>
        </row>
        <row r="5532">
          <cell r="A5532" t="str">
            <v>183-600/01</v>
          </cell>
          <cell r="B5532" t="str">
            <v>AUM.MOBILE.INCL.10°OFFSET+4MM(50-52)MM-B</v>
          </cell>
          <cell r="C5532">
            <v>4600000</v>
          </cell>
          <cell r="D5532">
            <v>0</v>
          </cell>
          <cell r="E5532">
            <v>0</v>
          </cell>
          <cell r="F5532">
            <v>4600000</v>
          </cell>
          <cell r="H5532" t="str">
            <v>IMPLANTE</v>
          </cell>
          <cell r="I5532" t="str">
            <v>Reemplazos articulares</v>
          </cell>
          <cell r="J5532" t="str">
            <v>Link</v>
          </cell>
        </row>
        <row r="5533">
          <cell r="A5533" t="str">
            <v>183-590/02</v>
          </cell>
          <cell r="B5533" t="str">
            <v>AUM.MOBILE.INCL.0°OFFSET+4MM(50-52)MM-B</v>
          </cell>
          <cell r="C5533">
            <v>4600000</v>
          </cell>
          <cell r="D5533">
            <v>0</v>
          </cell>
          <cell r="E5533">
            <v>0</v>
          </cell>
          <cell r="F5533">
            <v>4600000</v>
          </cell>
          <cell r="H5533" t="str">
            <v>IMPLANTE</v>
          </cell>
          <cell r="I5533" t="str">
            <v>Reemplazos articulares</v>
          </cell>
          <cell r="J5533" t="str">
            <v>Link</v>
          </cell>
        </row>
        <row r="5534">
          <cell r="A5534" t="str">
            <v>183-590/04</v>
          </cell>
          <cell r="B5534" t="str">
            <v>AUM.MOBILE.INCL.0° OFFSET+4MM(58-60)MM-D</v>
          </cell>
          <cell r="C5534">
            <v>4600000</v>
          </cell>
          <cell r="D5534">
            <v>0</v>
          </cell>
          <cell r="E5534">
            <v>0</v>
          </cell>
          <cell r="F5534">
            <v>4600000</v>
          </cell>
          <cell r="H5534" t="str">
            <v>IMPLANTE</v>
          </cell>
          <cell r="I5534" t="str">
            <v>Reemplazos articulares</v>
          </cell>
          <cell r="J5534" t="str">
            <v>Link</v>
          </cell>
        </row>
        <row r="5535">
          <cell r="A5535" t="str">
            <v>183-590/03</v>
          </cell>
          <cell r="B5535" t="str">
            <v>AUM.MOBILE.INCL.0° OFFSET+4MM(54-56)MM-C</v>
          </cell>
          <cell r="C5535">
            <v>4600000</v>
          </cell>
          <cell r="D5535">
            <v>0</v>
          </cell>
          <cell r="E5535">
            <v>0</v>
          </cell>
          <cell r="F5535">
            <v>4600000</v>
          </cell>
          <cell r="H5535" t="str">
            <v>IMPLANTE</v>
          </cell>
          <cell r="I5535" t="str">
            <v>Reemplazos articulares</v>
          </cell>
          <cell r="J5535" t="str">
            <v>Link</v>
          </cell>
        </row>
        <row r="5536">
          <cell r="A5536" t="str">
            <v>183-580/04</v>
          </cell>
          <cell r="B5536" t="str">
            <v>AUM.MOBILE.INCL.0° OFFSET+0MM(62-72)MM-D</v>
          </cell>
          <cell r="C5536">
            <v>4600000</v>
          </cell>
          <cell r="D5536">
            <v>0</v>
          </cell>
          <cell r="E5536">
            <v>0</v>
          </cell>
          <cell r="F5536">
            <v>4600000</v>
          </cell>
          <cell r="H5536" t="str">
            <v>IMPLANTE</v>
          </cell>
          <cell r="I5536" t="str">
            <v>Reemplazos articulares</v>
          </cell>
          <cell r="J5536" t="str">
            <v>Link</v>
          </cell>
        </row>
        <row r="5537">
          <cell r="A5537" t="str">
            <v>183-580/03</v>
          </cell>
          <cell r="B5537" t="str">
            <v>AUM.MOBILE.INCL.0° OFFSET+0MM(58-60)MM-D</v>
          </cell>
          <cell r="C5537">
            <v>4600000</v>
          </cell>
          <cell r="D5537">
            <v>0</v>
          </cell>
          <cell r="E5537">
            <v>0</v>
          </cell>
          <cell r="F5537">
            <v>4600000</v>
          </cell>
          <cell r="H5537" t="str">
            <v>IMPLANTE</v>
          </cell>
          <cell r="I5537" t="str">
            <v>Reemplazos articulares</v>
          </cell>
          <cell r="J5537" t="str">
            <v>Link</v>
          </cell>
        </row>
        <row r="5538">
          <cell r="A5538" t="str">
            <v>183-580/02</v>
          </cell>
          <cell r="B5538" t="str">
            <v>AUM.MOBILE.INCL.0° OFFSET+0MM(54-56)MM-C</v>
          </cell>
          <cell r="C5538">
            <v>4600000</v>
          </cell>
          <cell r="D5538">
            <v>0</v>
          </cell>
          <cell r="E5538">
            <v>0</v>
          </cell>
          <cell r="F5538">
            <v>4600000</v>
          </cell>
          <cell r="H5538" t="str">
            <v>IMPLANTE</v>
          </cell>
          <cell r="I5538" t="str">
            <v>Reemplazos articulares</v>
          </cell>
          <cell r="J5538" t="str">
            <v>Link</v>
          </cell>
        </row>
        <row r="5539">
          <cell r="A5539" t="str">
            <v>183-580/01</v>
          </cell>
          <cell r="B5539" t="str">
            <v>AUM.MOBILE INCL.0° OFFSET+0MM(50-52)MM-B</v>
          </cell>
          <cell r="C5539">
            <v>4600000</v>
          </cell>
          <cell r="D5539">
            <v>0</v>
          </cell>
          <cell r="E5539">
            <v>0</v>
          </cell>
          <cell r="F5539">
            <v>4600000</v>
          </cell>
          <cell r="H5539" t="str">
            <v>IMPLANTE</v>
          </cell>
          <cell r="I5539" t="str">
            <v>Reemplazos articulares</v>
          </cell>
          <cell r="J5539" t="str">
            <v>Link</v>
          </cell>
        </row>
        <row r="5540">
          <cell r="A5540" t="str">
            <v>SMB000101</v>
          </cell>
          <cell r="B5540" t="str">
            <v>ARTHRO TUNNELER ARTHROSCOPIC</v>
          </cell>
          <cell r="C5540">
            <v>2425100</v>
          </cell>
          <cell r="D5540">
            <v>0</v>
          </cell>
          <cell r="E5540">
            <v>0</v>
          </cell>
          <cell r="F5540">
            <v>2425100</v>
          </cell>
          <cell r="H5540" t="str">
            <v>IMPLANTE</v>
          </cell>
          <cell r="I5540" t="str">
            <v>Medicina deportiva</v>
          </cell>
          <cell r="J5540" t="str">
            <v>Tornier</v>
          </cell>
        </row>
        <row r="5541">
          <cell r="A5541">
            <v>1977</v>
          </cell>
          <cell r="B5541" t="str">
            <v>ARCOS DE ERICK 14 CM</v>
          </cell>
          <cell r="C5541">
            <v>31900</v>
          </cell>
          <cell r="D5541">
            <v>0</v>
          </cell>
          <cell r="E5541">
            <v>0</v>
          </cell>
          <cell r="F5541">
            <v>31900</v>
          </cell>
          <cell r="H5541" t="str">
            <v>IMPLANTE</v>
          </cell>
          <cell r="I5541" t="str">
            <v>Craneo maxilofacial</v>
          </cell>
          <cell r="J5541" t="str">
            <v>Dentales padilla</v>
          </cell>
        </row>
        <row r="5542">
          <cell r="A5542" t="str">
            <v>AFSW</v>
          </cell>
          <cell r="B5542" t="str">
            <v>ARANDELA TRIMED</v>
          </cell>
          <cell r="C5542">
            <v>382200</v>
          </cell>
          <cell r="D5542">
            <v>0</v>
          </cell>
          <cell r="E5542">
            <v>0</v>
          </cell>
          <cell r="F5542">
            <v>382200</v>
          </cell>
          <cell r="H5542" t="str">
            <v>IMPLANTE</v>
          </cell>
          <cell r="I5542" t="str">
            <v>Pie y mano</v>
          </cell>
          <cell r="J5542" t="str">
            <v>Trimed</v>
          </cell>
        </row>
        <row r="5543">
          <cell r="A5543" t="str">
            <v>55-6106</v>
          </cell>
          <cell r="B5543" t="str">
            <v>ARANDELA SFS SENCILLA *6MM</v>
          </cell>
          <cell r="C5543">
            <v>191900</v>
          </cell>
          <cell r="D5543">
            <v>0</v>
          </cell>
          <cell r="E5543">
            <v>0</v>
          </cell>
          <cell r="F5543">
            <v>191900</v>
          </cell>
          <cell r="H5543" t="str">
            <v>IMPLANTE</v>
          </cell>
          <cell r="I5543" t="str">
            <v>Columna</v>
          </cell>
          <cell r="J5543" t="str">
            <v>Orthofix</v>
          </cell>
        </row>
        <row r="5544">
          <cell r="A5544" t="str">
            <v>55-6104</v>
          </cell>
          <cell r="B5544" t="str">
            <v>ARANDELA SFS SENCILLA *4MM</v>
          </cell>
          <cell r="C5544">
            <v>191900</v>
          </cell>
          <cell r="D5544">
            <v>0</v>
          </cell>
          <cell r="E5544">
            <v>0</v>
          </cell>
          <cell r="F5544">
            <v>191900</v>
          </cell>
          <cell r="H5544" t="str">
            <v>IMPLANTE</v>
          </cell>
          <cell r="I5544" t="str">
            <v>Columna</v>
          </cell>
          <cell r="J5544" t="str">
            <v>Orthofix</v>
          </cell>
        </row>
        <row r="5545">
          <cell r="A5545" t="str">
            <v>55-6102</v>
          </cell>
          <cell r="B5545" t="str">
            <v>ARANDELA SFS SENCILLA *2MM</v>
          </cell>
          <cell r="C5545">
            <v>191900</v>
          </cell>
          <cell r="D5545">
            <v>0</v>
          </cell>
          <cell r="E5545">
            <v>0</v>
          </cell>
          <cell r="F5545">
            <v>191900</v>
          </cell>
          <cell r="H5545" t="str">
            <v>IMPLANTE</v>
          </cell>
          <cell r="I5545" t="str">
            <v>Columna</v>
          </cell>
          <cell r="J5545" t="str">
            <v>Orthofix</v>
          </cell>
        </row>
        <row r="5546">
          <cell r="A5546" t="str">
            <v>55-6206</v>
          </cell>
          <cell r="B5546" t="str">
            <v>ARANDELA SFS DENTADA *6MM</v>
          </cell>
          <cell r="C5546">
            <v>383800</v>
          </cell>
          <cell r="D5546">
            <v>0</v>
          </cell>
          <cell r="E5546">
            <v>0</v>
          </cell>
          <cell r="F5546">
            <v>383800</v>
          </cell>
          <cell r="H5546" t="str">
            <v>IMPLANTE</v>
          </cell>
          <cell r="I5546" t="str">
            <v>Columna</v>
          </cell>
          <cell r="J5546" t="str">
            <v>Orthofix</v>
          </cell>
        </row>
        <row r="5547">
          <cell r="A5547" t="str">
            <v>55-6204</v>
          </cell>
          <cell r="B5547" t="str">
            <v>ARANDELA SFS DENTADA *4MM</v>
          </cell>
          <cell r="C5547">
            <v>383800</v>
          </cell>
          <cell r="D5547">
            <v>0</v>
          </cell>
          <cell r="E5547">
            <v>0</v>
          </cell>
          <cell r="F5547">
            <v>383800</v>
          </cell>
          <cell r="H5547" t="str">
            <v>IMPLANTE</v>
          </cell>
          <cell r="I5547" t="str">
            <v>Columna</v>
          </cell>
          <cell r="J5547" t="str">
            <v>Orthofix</v>
          </cell>
        </row>
        <row r="5548">
          <cell r="A5548" t="str">
            <v>55-6202</v>
          </cell>
          <cell r="B5548" t="str">
            <v>ARANDELA SFS DENTADA *2MM</v>
          </cell>
          <cell r="C5548">
            <v>383800</v>
          </cell>
          <cell r="D5548">
            <v>0</v>
          </cell>
          <cell r="E5548">
            <v>0</v>
          </cell>
          <cell r="F5548">
            <v>383800</v>
          </cell>
          <cell r="H5548" t="str">
            <v>IMPLANTE</v>
          </cell>
          <cell r="I5548" t="str">
            <v>Columna</v>
          </cell>
          <cell r="J5548" t="str">
            <v>Orthofix</v>
          </cell>
        </row>
        <row r="5549">
          <cell r="A5549" t="str">
            <v>60-5000</v>
          </cell>
          <cell r="B5549" t="str">
            <v>ARANDELA RIGIDA ACP</v>
          </cell>
          <cell r="C5549">
            <v>321200</v>
          </cell>
          <cell r="D5549">
            <v>0</v>
          </cell>
          <cell r="E5549">
            <v>0</v>
          </cell>
          <cell r="F5549">
            <v>321200</v>
          </cell>
          <cell r="H5549" t="str">
            <v>IMPLANTE</v>
          </cell>
          <cell r="I5549" t="str">
            <v>Columna</v>
          </cell>
          <cell r="J5549" t="str">
            <v>Orthofix</v>
          </cell>
        </row>
        <row r="5550">
          <cell r="A5550">
            <v>36731</v>
          </cell>
          <cell r="B5550" t="str">
            <v>ARANDELA PLANA 7.5 MM D=15.0 MM</v>
          </cell>
          <cell r="C5550">
            <v>227200</v>
          </cell>
          <cell r="D5550">
            <v>0</v>
          </cell>
          <cell r="E5550">
            <v>0</v>
          </cell>
          <cell r="F5550">
            <v>227200</v>
          </cell>
          <cell r="H5550" t="str">
            <v>IMPLANTE</v>
          </cell>
          <cell r="I5550" t="str">
            <v>Pie y mano</v>
          </cell>
          <cell r="J5550" t="str">
            <v>I.T.S Latin America</v>
          </cell>
        </row>
        <row r="5551">
          <cell r="A5551">
            <v>36651</v>
          </cell>
          <cell r="B5551" t="str">
            <v>ARANDELA PLANA 7.0 MM D=14.0 MM</v>
          </cell>
          <cell r="C5551">
            <v>227200</v>
          </cell>
          <cell r="D5551">
            <v>0</v>
          </cell>
          <cell r="E5551">
            <v>0</v>
          </cell>
          <cell r="F5551">
            <v>227200</v>
          </cell>
          <cell r="H5551" t="str">
            <v>IMPLANTE</v>
          </cell>
          <cell r="I5551" t="str">
            <v>Pie y mano</v>
          </cell>
          <cell r="J5551" t="str">
            <v>I.T.S Latin America</v>
          </cell>
        </row>
        <row r="5552">
          <cell r="A5552">
            <v>36431</v>
          </cell>
          <cell r="B5552" t="str">
            <v>ARANDELA PLANA 4.5MM D=11.0</v>
          </cell>
          <cell r="C5552">
            <v>227200</v>
          </cell>
          <cell r="D5552">
            <v>0</v>
          </cell>
          <cell r="E5552">
            <v>0</v>
          </cell>
          <cell r="F5552">
            <v>227200</v>
          </cell>
          <cell r="H5552" t="str">
            <v>IMPLANTE</v>
          </cell>
          <cell r="I5552" t="str">
            <v>Osteosintesis y trauma</v>
          </cell>
          <cell r="J5552" t="str">
            <v>I.T.S Latin America</v>
          </cell>
        </row>
        <row r="5553">
          <cell r="A5553" t="str">
            <v>MMSLEDW</v>
          </cell>
          <cell r="B5553" t="str">
            <v>ARANDELA MEDIAL TRINEO MALEOLAR</v>
          </cell>
          <cell r="C5553">
            <v>382200</v>
          </cell>
          <cell r="D5553">
            <v>0</v>
          </cell>
          <cell r="E5553">
            <v>0</v>
          </cell>
          <cell r="F5553">
            <v>382200</v>
          </cell>
          <cell r="H5553" t="str">
            <v>IMPLANTE</v>
          </cell>
          <cell r="I5553" t="str">
            <v>Pie y mano</v>
          </cell>
          <cell r="J5553" t="str">
            <v>Trimed</v>
          </cell>
        </row>
        <row r="5554">
          <cell r="A5554" t="str">
            <v>1017-13</v>
          </cell>
          <cell r="B5554" t="str">
            <v>ARANDELA DENTADA DE 13 MM</v>
          </cell>
          <cell r="C5554">
            <v>0</v>
          </cell>
          <cell r="D5554">
            <v>0</v>
          </cell>
          <cell r="E5554">
            <v>0</v>
          </cell>
          <cell r="F5554">
            <v>0</v>
          </cell>
          <cell r="H5554" t="str">
            <v>IMPLANTE</v>
          </cell>
          <cell r="I5554" t="str">
            <v>Osteosintesis y trauma</v>
          </cell>
          <cell r="J5554" t="str">
            <v>Fico</v>
          </cell>
        </row>
        <row r="5555">
          <cell r="A5555">
            <v>36732</v>
          </cell>
          <cell r="B5555" t="str">
            <v>ARANDELA CURVA 7.5 MM D=14.0 MM</v>
          </cell>
          <cell r="C5555">
            <v>227200</v>
          </cell>
          <cell r="D5555">
            <v>0</v>
          </cell>
          <cell r="E5555">
            <v>0</v>
          </cell>
          <cell r="F5555">
            <v>227200</v>
          </cell>
          <cell r="H5555" t="str">
            <v>IMPLANTE</v>
          </cell>
          <cell r="I5555" t="str">
            <v>Pie y mano</v>
          </cell>
          <cell r="J5555" t="str">
            <v>I.T.S Latin America</v>
          </cell>
        </row>
        <row r="5556">
          <cell r="A5556">
            <v>36653</v>
          </cell>
          <cell r="B5556" t="str">
            <v>ARANDELA CURVA 7.0 MM D=12.6 MM</v>
          </cell>
          <cell r="C5556">
            <v>227200</v>
          </cell>
          <cell r="D5556">
            <v>0</v>
          </cell>
          <cell r="E5556">
            <v>0</v>
          </cell>
          <cell r="F5556">
            <v>227200</v>
          </cell>
          <cell r="H5556" t="str">
            <v>IMPLANTE</v>
          </cell>
          <cell r="I5556" t="str">
            <v>Pie y mano</v>
          </cell>
          <cell r="J5556" t="str">
            <v>I.T.S Latin America</v>
          </cell>
        </row>
        <row r="5557">
          <cell r="A5557">
            <v>36432</v>
          </cell>
          <cell r="B5557" t="str">
            <v>ARANDELA CURVA 4.5MM D=11.0</v>
          </cell>
          <cell r="C5557">
            <v>227200</v>
          </cell>
          <cell r="D5557">
            <v>0</v>
          </cell>
          <cell r="E5557">
            <v>0</v>
          </cell>
          <cell r="F5557">
            <v>227200</v>
          </cell>
          <cell r="H5557" t="str">
            <v>IMPLANTE</v>
          </cell>
          <cell r="I5557" t="str">
            <v>Osteosintesis y trauma</v>
          </cell>
          <cell r="J5557" t="str">
            <v>I.T.S Latin America</v>
          </cell>
        </row>
        <row r="5558">
          <cell r="A5558" t="str">
            <v>39401-02</v>
          </cell>
          <cell r="B5558" t="str">
            <v>ARANDELA ACANALADA</v>
          </cell>
          <cell r="C5558">
            <v>0</v>
          </cell>
          <cell r="D5558">
            <v>0</v>
          </cell>
          <cell r="E5558">
            <v>0</v>
          </cell>
          <cell r="F5558">
            <v>0</v>
          </cell>
          <cell r="H5558" t="str">
            <v>IMPLANTE</v>
          </cell>
          <cell r="I5558" t="str">
            <v>Osteosintesis y trauma</v>
          </cell>
          <cell r="J5558" t="str">
            <v>I.T.S Latin America</v>
          </cell>
        </row>
        <row r="5559">
          <cell r="A5559" t="str">
            <v>3321-000</v>
          </cell>
          <cell r="B5559" t="str">
            <v>ARANDELA 7 M.M</v>
          </cell>
          <cell r="C5559">
            <v>22700</v>
          </cell>
          <cell r="D5559">
            <v>0</v>
          </cell>
          <cell r="E5559">
            <v>0</v>
          </cell>
          <cell r="F5559">
            <v>22700</v>
          </cell>
          <cell r="H5559" t="str">
            <v>IMPLANTE</v>
          </cell>
          <cell r="I5559" t="str">
            <v>Osteosintesis y trauma</v>
          </cell>
          <cell r="J5559" t="str">
            <v>Surgival</v>
          </cell>
        </row>
        <row r="5560">
          <cell r="A5560" t="str">
            <v>3322-000</v>
          </cell>
          <cell r="B5560" t="str">
            <v>ARANDELA 13 M.M</v>
          </cell>
          <cell r="C5560">
            <v>22700</v>
          </cell>
          <cell r="D5560">
            <v>0</v>
          </cell>
          <cell r="E5560">
            <v>0</v>
          </cell>
          <cell r="F5560">
            <v>22700</v>
          </cell>
          <cell r="H5560" t="str">
            <v>IMPLANTE</v>
          </cell>
          <cell r="I5560" t="str">
            <v>Osteosintesis y trauma</v>
          </cell>
          <cell r="J5560" t="str">
            <v>Surgival</v>
          </cell>
        </row>
        <row r="5561">
          <cell r="A5561" t="str">
            <v>250-58</v>
          </cell>
          <cell r="B5561" t="str">
            <v>ANILLO TIPO MULLER   Ø58MM</v>
          </cell>
          <cell r="C5561">
            <v>0</v>
          </cell>
          <cell r="D5561">
            <v>0</v>
          </cell>
          <cell r="E5561">
            <v>0</v>
          </cell>
          <cell r="F5561">
            <v>0</v>
          </cell>
          <cell r="H5561" t="str">
            <v>IMPLANTE</v>
          </cell>
          <cell r="I5561" t="str">
            <v>Osteosintesis y trauma</v>
          </cell>
          <cell r="J5561" t="str">
            <v>Fico</v>
          </cell>
        </row>
        <row r="5562">
          <cell r="A5562" t="str">
            <v>250-56</v>
          </cell>
          <cell r="B5562" t="str">
            <v>ANILLO TIPO MULLER   Ø56MM</v>
          </cell>
          <cell r="C5562">
            <v>0</v>
          </cell>
          <cell r="D5562">
            <v>0</v>
          </cell>
          <cell r="E5562">
            <v>0</v>
          </cell>
          <cell r="F5562">
            <v>0</v>
          </cell>
          <cell r="H5562" t="str">
            <v>IMPLANTE</v>
          </cell>
          <cell r="I5562" t="str">
            <v>Osteosintesis y trauma</v>
          </cell>
          <cell r="J5562" t="str">
            <v>Fico</v>
          </cell>
        </row>
        <row r="5563">
          <cell r="A5563" t="str">
            <v>250-54</v>
          </cell>
          <cell r="B5563" t="str">
            <v>ANILLO TIPO MULLER   Ø54MM</v>
          </cell>
          <cell r="C5563">
            <v>0</v>
          </cell>
          <cell r="D5563">
            <v>0</v>
          </cell>
          <cell r="E5563">
            <v>0</v>
          </cell>
          <cell r="F5563">
            <v>0</v>
          </cell>
          <cell r="H5563" t="str">
            <v>IMPLANTE</v>
          </cell>
          <cell r="I5563" t="str">
            <v>Osteosintesis y trauma</v>
          </cell>
          <cell r="J5563" t="str">
            <v>Fico</v>
          </cell>
        </row>
        <row r="5564">
          <cell r="A5564" t="str">
            <v>250-52</v>
          </cell>
          <cell r="B5564" t="str">
            <v>ANILLO TIPO MULLER   Ø52MM</v>
          </cell>
          <cell r="C5564">
            <v>0</v>
          </cell>
          <cell r="D5564">
            <v>0</v>
          </cell>
          <cell r="E5564">
            <v>0</v>
          </cell>
          <cell r="F5564">
            <v>0</v>
          </cell>
          <cell r="H5564" t="str">
            <v>IMPLANTE</v>
          </cell>
          <cell r="I5564" t="str">
            <v>Osteosintesis y trauma</v>
          </cell>
          <cell r="J5564" t="str">
            <v>Fico</v>
          </cell>
        </row>
        <row r="5565">
          <cell r="A5565" t="str">
            <v>250-50</v>
          </cell>
          <cell r="B5565" t="str">
            <v>ANILLO TIPO MULLER   Ø50MM</v>
          </cell>
          <cell r="C5565">
            <v>0</v>
          </cell>
          <cell r="D5565">
            <v>0</v>
          </cell>
          <cell r="E5565">
            <v>0</v>
          </cell>
          <cell r="F5565">
            <v>0</v>
          </cell>
          <cell r="H5565" t="str">
            <v>IMPLANTE</v>
          </cell>
          <cell r="I5565" t="str">
            <v>Osteosintesis y trauma</v>
          </cell>
          <cell r="J5565" t="str">
            <v>Fico</v>
          </cell>
        </row>
        <row r="5566">
          <cell r="A5566" t="str">
            <v>250-48</v>
          </cell>
          <cell r="B5566" t="str">
            <v>ANILLO TIPO MULLER   Ø48MM</v>
          </cell>
          <cell r="C5566">
            <v>0</v>
          </cell>
          <cell r="D5566">
            <v>0</v>
          </cell>
          <cell r="E5566">
            <v>0</v>
          </cell>
          <cell r="F5566">
            <v>0</v>
          </cell>
          <cell r="H5566" t="str">
            <v>IMPLANTE</v>
          </cell>
          <cell r="I5566" t="str">
            <v>Osteosintesis y trauma</v>
          </cell>
          <cell r="J5566" t="str">
            <v>Fico</v>
          </cell>
        </row>
        <row r="5567">
          <cell r="A5567" t="str">
            <v>250-46</v>
          </cell>
          <cell r="B5567" t="str">
            <v>ANILLO TIPO MULLER   Ø46MM</v>
          </cell>
          <cell r="C5567">
            <v>0</v>
          </cell>
          <cell r="D5567">
            <v>0</v>
          </cell>
          <cell r="E5567">
            <v>0</v>
          </cell>
          <cell r="F5567">
            <v>0</v>
          </cell>
          <cell r="H5567" t="str">
            <v>IMPLANTE</v>
          </cell>
          <cell r="I5567" t="str">
            <v>Osteosintesis y trauma</v>
          </cell>
          <cell r="J5567" t="str">
            <v>Fico</v>
          </cell>
        </row>
        <row r="5568">
          <cell r="A5568" t="str">
            <v>250-44</v>
          </cell>
          <cell r="B5568" t="str">
            <v>ANILLO TIPO MULLER   Ø44MM</v>
          </cell>
          <cell r="C5568">
            <v>0</v>
          </cell>
          <cell r="D5568">
            <v>0</v>
          </cell>
          <cell r="E5568">
            <v>0</v>
          </cell>
          <cell r="F5568">
            <v>0</v>
          </cell>
          <cell r="H5568" t="str">
            <v>IMPLANTE</v>
          </cell>
          <cell r="I5568" t="str">
            <v>Osteosintesis y trauma</v>
          </cell>
          <cell r="J5568" t="str">
            <v>Fico</v>
          </cell>
        </row>
        <row r="5569">
          <cell r="A5569" t="str">
            <v>250-42</v>
          </cell>
          <cell r="B5569" t="str">
            <v>ANILLO TIPO MULLER   Ø42MM</v>
          </cell>
          <cell r="C5569">
            <v>0</v>
          </cell>
          <cell r="D5569">
            <v>0</v>
          </cell>
          <cell r="E5569">
            <v>0</v>
          </cell>
          <cell r="F5569">
            <v>0</v>
          </cell>
          <cell r="H5569" t="str">
            <v>IMPLANTE</v>
          </cell>
          <cell r="I5569" t="str">
            <v>Osteosintesis y trauma</v>
          </cell>
          <cell r="J5569" t="str">
            <v>Fico</v>
          </cell>
        </row>
        <row r="5570">
          <cell r="A5570" t="str">
            <v>15-8330/56</v>
          </cell>
          <cell r="B5570" t="str">
            <v>ANILLO REFUERZO ACETABULAR(R-C)*62MM IZQ</v>
          </cell>
          <cell r="C5570">
            <v>3869100</v>
          </cell>
          <cell r="D5570">
            <v>0</v>
          </cell>
          <cell r="E5570">
            <v>0</v>
          </cell>
          <cell r="F5570">
            <v>3869100</v>
          </cell>
          <cell r="H5570" t="str">
            <v>IMPLANTE</v>
          </cell>
          <cell r="I5570" t="str">
            <v>Reemplazos articulares</v>
          </cell>
          <cell r="J5570" t="str">
            <v>Link</v>
          </cell>
        </row>
        <row r="5571">
          <cell r="A5571" t="str">
            <v>15-8330/56.</v>
          </cell>
          <cell r="B5571" t="str">
            <v>ANILLO REFUERZO ACETABULAR(R-C)*62MM IZQ</v>
          </cell>
          <cell r="C5571">
            <v>3869100</v>
          </cell>
          <cell r="D5571">
            <v>0</v>
          </cell>
          <cell r="E5571">
            <v>0</v>
          </cell>
          <cell r="F5571">
            <v>3869100</v>
          </cell>
          <cell r="H5571" t="str">
            <v>IMPLANTE</v>
          </cell>
          <cell r="I5571" t="str">
            <v>Reemplazos articulares</v>
          </cell>
          <cell r="J5571" t="str">
            <v>Link</v>
          </cell>
        </row>
        <row r="5572">
          <cell r="A5572" t="str">
            <v>15-8320/56</v>
          </cell>
          <cell r="B5572" t="str">
            <v>ANILLO REFUERZO ACETABULAR(R-C)*62MM DER</v>
          </cell>
          <cell r="C5572">
            <v>3869100</v>
          </cell>
          <cell r="D5572">
            <v>0</v>
          </cell>
          <cell r="E5572">
            <v>0</v>
          </cell>
          <cell r="F5572">
            <v>3869100</v>
          </cell>
          <cell r="H5572" t="str">
            <v>IMPLANTE</v>
          </cell>
          <cell r="I5572" t="str">
            <v>Reemplazos articulares</v>
          </cell>
          <cell r="J5572" t="str">
            <v>Link</v>
          </cell>
        </row>
        <row r="5573">
          <cell r="A5573" t="str">
            <v>15-8320/56.</v>
          </cell>
          <cell r="B5573" t="str">
            <v>ANILLO REFUERZO ACETABULAR(R-C)*62MM DER</v>
          </cell>
          <cell r="C5573">
            <v>3869100</v>
          </cell>
          <cell r="D5573">
            <v>0</v>
          </cell>
          <cell r="E5573">
            <v>0</v>
          </cell>
          <cell r="F5573">
            <v>3869100</v>
          </cell>
          <cell r="H5573" t="str">
            <v>IMPLANTE</v>
          </cell>
          <cell r="I5573" t="str">
            <v>Reemplazos articulares</v>
          </cell>
          <cell r="J5573" t="str">
            <v>Link</v>
          </cell>
        </row>
        <row r="5574">
          <cell r="A5574" t="str">
            <v>15-8330/50</v>
          </cell>
          <cell r="B5574" t="str">
            <v>ANILLO REFUERZO ACETABULAR(R-C)*56MM IZQ</v>
          </cell>
          <cell r="C5574">
            <v>3869100</v>
          </cell>
          <cell r="D5574">
            <v>0</v>
          </cell>
          <cell r="E5574">
            <v>0</v>
          </cell>
          <cell r="F5574">
            <v>3869100</v>
          </cell>
          <cell r="H5574" t="str">
            <v>IMPLANTE</v>
          </cell>
          <cell r="I5574" t="str">
            <v>Reemplazos articulares</v>
          </cell>
          <cell r="J5574" t="str">
            <v>Link</v>
          </cell>
        </row>
        <row r="5575">
          <cell r="A5575" t="str">
            <v>15-8330/50.</v>
          </cell>
          <cell r="B5575" t="str">
            <v>ANILLO REFUERZO ACETABULAR(R-C)*56MM IZQ</v>
          </cell>
          <cell r="C5575">
            <v>3869100</v>
          </cell>
          <cell r="D5575">
            <v>0</v>
          </cell>
          <cell r="E5575">
            <v>0</v>
          </cell>
          <cell r="F5575">
            <v>3869100</v>
          </cell>
          <cell r="H5575" t="str">
            <v>IMPLANTE</v>
          </cell>
          <cell r="I5575" t="str">
            <v>Reemplazos articulares</v>
          </cell>
          <cell r="J5575" t="str">
            <v>Link</v>
          </cell>
        </row>
        <row r="5576">
          <cell r="A5576" t="str">
            <v>15-8320/50</v>
          </cell>
          <cell r="B5576" t="str">
            <v>ANILLO REFUERZO ACETABULAR(R-C)*56MM DER</v>
          </cell>
          <cell r="C5576">
            <v>3869100</v>
          </cell>
          <cell r="D5576">
            <v>0</v>
          </cell>
          <cell r="E5576">
            <v>0</v>
          </cell>
          <cell r="F5576">
            <v>3869100</v>
          </cell>
          <cell r="H5576" t="str">
            <v>IMPLANTE</v>
          </cell>
          <cell r="I5576" t="str">
            <v>Reemplazos articulares</v>
          </cell>
          <cell r="J5576" t="str">
            <v>Link</v>
          </cell>
        </row>
        <row r="5577">
          <cell r="A5577" t="str">
            <v>15-8320/50.</v>
          </cell>
          <cell r="B5577" t="str">
            <v>ANILLO REFUERZO ACETABULAR(R-C)*56MM DER</v>
          </cell>
          <cell r="C5577">
            <v>3869100</v>
          </cell>
          <cell r="D5577">
            <v>0</v>
          </cell>
          <cell r="E5577">
            <v>0</v>
          </cell>
          <cell r="F5577">
            <v>3869100</v>
          </cell>
          <cell r="H5577" t="str">
            <v>IMPLANTE</v>
          </cell>
          <cell r="I5577" t="str">
            <v>Reemplazos articulares</v>
          </cell>
          <cell r="J5577" t="str">
            <v>Link</v>
          </cell>
        </row>
        <row r="5578">
          <cell r="A5578" t="str">
            <v>15-8330/44</v>
          </cell>
          <cell r="B5578" t="str">
            <v>ANILLO REFUERZO ACETABULAR(R-C)*50MM IZQ</v>
          </cell>
          <cell r="C5578">
            <v>3869100</v>
          </cell>
          <cell r="D5578">
            <v>0</v>
          </cell>
          <cell r="E5578">
            <v>0</v>
          </cell>
          <cell r="F5578">
            <v>3869100</v>
          </cell>
          <cell r="H5578" t="str">
            <v>IMPLANTE</v>
          </cell>
          <cell r="I5578" t="str">
            <v>Reemplazos articulares</v>
          </cell>
          <cell r="J5578" t="str">
            <v>Link</v>
          </cell>
        </row>
        <row r="5579">
          <cell r="A5579" t="str">
            <v>15-8330/44.</v>
          </cell>
          <cell r="B5579" t="str">
            <v>ANILLO REFUERZO ACETABULAR(R-C)*50MM IZQ</v>
          </cell>
          <cell r="C5579">
            <v>3869100</v>
          </cell>
          <cell r="D5579">
            <v>0</v>
          </cell>
          <cell r="E5579">
            <v>0</v>
          </cell>
          <cell r="F5579">
            <v>3869100</v>
          </cell>
          <cell r="H5579" t="str">
            <v>IMPLANTE</v>
          </cell>
          <cell r="I5579" t="str">
            <v>Reemplazos articulares</v>
          </cell>
          <cell r="J5579" t="str">
            <v>Link</v>
          </cell>
        </row>
        <row r="5580">
          <cell r="A5580" t="str">
            <v>15-8320/44</v>
          </cell>
          <cell r="B5580" t="str">
            <v>ANILLO REFUERZO ACETABULAR(R-C)*50MM DER</v>
          </cell>
          <cell r="C5580">
            <v>3869100</v>
          </cell>
          <cell r="D5580">
            <v>0</v>
          </cell>
          <cell r="E5580">
            <v>0</v>
          </cell>
          <cell r="F5580">
            <v>3869100</v>
          </cell>
          <cell r="H5580" t="str">
            <v>IMPLANTE</v>
          </cell>
          <cell r="I5580" t="str">
            <v>Reemplazos articulares</v>
          </cell>
          <cell r="J5580" t="str">
            <v>Link</v>
          </cell>
        </row>
        <row r="5581">
          <cell r="A5581" t="str">
            <v>15-8320/44.</v>
          </cell>
          <cell r="B5581" t="str">
            <v>ANILLO REFUERZO ACETABULAR(R-C)*50MM DER</v>
          </cell>
          <cell r="C5581">
            <v>3869100</v>
          </cell>
          <cell r="D5581">
            <v>0</v>
          </cell>
          <cell r="E5581">
            <v>0</v>
          </cell>
          <cell r="F5581">
            <v>3869100</v>
          </cell>
          <cell r="H5581" t="str">
            <v>IMPLANTE</v>
          </cell>
          <cell r="I5581" t="str">
            <v>Reemplazos articulares</v>
          </cell>
          <cell r="J5581" t="str">
            <v>Link</v>
          </cell>
        </row>
        <row r="5582">
          <cell r="A5582" t="str">
            <v>15-8300/54</v>
          </cell>
          <cell r="B5582" t="str">
            <v>ANILLO REFUERZO ACETABULAR RR DIAM.60MM</v>
          </cell>
          <cell r="C5582">
            <v>2944500</v>
          </cell>
          <cell r="D5582">
            <v>0</v>
          </cell>
          <cell r="E5582">
            <v>0</v>
          </cell>
          <cell r="F5582">
            <v>2944500</v>
          </cell>
          <cell r="H5582" t="str">
            <v>IMPLANTE</v>
          </cell>
          <cell r="I5582" t="str">
            <v>Reemplazos articulares</v>
          </cell>
          <cell r="J5582" t="str">
            <v>Link</v>
          </cell>
        </row>
        <row r="5583">
          <cell r="A5583" t="str">
            <v>15-8300/54.</v>
          </cell>
          <cell r="B5583" t="str">
            <v>ANILLO REFUERZO ACETABULAR RR DIAM.60MM</v>
          </cell>
          <cell r="C5583">
            <v>2944500</v>
          </cell>
          <cell r="D5583">
            <v>0</v>
          </cell>
          <cell r="E5583">
            <v>0</v>
          </cell>
          <cell r="F5583">
            <v>2944500</v>
          </cell>
          <cell r="H5583" t="str">
            <v>IMPLANTE</v>
          </cell>
          <cell r="I5583" t="str">
            <v>Reemplazos articulares</v>
          </cell>
          <cell r="J5583" t="str">
            <v>Link</v>
          </cell>
        </row>
        <row r="5584">
          <cell r="A5584" t="str">
            <v>15-8300/52</v>
          </cell>
          <cell r="B5584" t="str">
            <v>ANILLO REFUERZO ACETABULAR RR DIAM.58MM</v>
          </cell>
          <cell r="C5584">
            <v>2944500</v>
          </cell>
          <cell r="D5584">
            <v>0</v>
          </cell>
          <cell r="E5584">
            <v>0</v>
          </cell>
          <cell r="F5584">
            <v>2944500</v>
          </cell>
          <cell r="H5584" t="str">
            <v>IMPLANTE</v>
          </cell>
          <cell r="I5584" t="str">
            <v>Reemplazos articulares</v>
          </cell>
          <cell r="J5584" t="str">
            <v>Link</v>
          </cell>
        </row>
        <row r="5585">
          <cell r="A5585" t="str">
            <v>15-8300/52.</v>
          </cell>
          <cell r="B5585" t="str">
            <v>ANILLO REFUERZO ACETABULAR RR DIAM.58MM</v>
          </cell>
          <cell r="C5585">
            <v>2944500</v>
          </cell>
          <cell r="D5585">
            <v>0</v>
          </cell>
          <cell r="E5585">
            <v>0</v>
          </cell>
          <cell r="F5585">
            <v>2944500</v>
          </cell>
          <cell r="H5585" t="str">
            <v>IMPLANTE</v>
          </cell>
          <cell r="I5585" t="str">
            <v>Reemplazos articulares</v>
          </cell>
          <cell r="J5585" t="str">
            <v>Link</v>
          </cell>
        </row>
        <row r="5586">
          <cell r="A5586" t="str">
            <v>15-8300/50</v>
          </cell>
          <cell r="B5586" t="str">
            <v>ANILLO REFUERZO ACETABULAR RR DIAM.56MM</v>
          </cell>
          <cell r="C5586">
            <v>2944500</v>
          </cell>
          <cell r="D5586">
            <v>0</v>
          </cell>
          <cell r="E5586">
            <v>0</v>
          </cell>
          <cell r="F5586">
            <v>2944500</v>
          </cell>
          <cell r="H5586" t="str">
            <v>IMPLANTE</v>
          </cell>
          <cell r="I5586" t="str">
            <v>Reemplazos articulares</v>
          </cell>
          <cell r="J5586" t="str">
            <v>Link</v>
          </cell>
        </row>
        <row r="5587">
          <cell r="A5587" t="str">
            <v>15-8300/48</v>
          </cell>
          <cell r="B5587" t="str">
            <v>ANILLO REFUERZO ACETABULAR RR DIAM.54MM</v>
          </cell>
          <cell r="C5587">
            <v>2944500</v>
          </cell>
          <cell r="D5587">
            <v>0</v>
          </cell>
          <cell r="E5587">
            <v>0</v>
          </cell>
          <cell r="F5587">
            <v>2944500</v>
          </cell>
          <cell r="H5587" t="str">
            <v>IMPLANTE</v>
          </cell>
          <cell r="I5587" t="str">
            <v>Reemplazos articulares</v>
          </cell>
          <cell r="J5587" t="str">
            <v>Link</v>
          </cell>
        </row>
        <row r="5588">
          <cell r="A5588" t="str">
            <v>15-8300/46</v>
          </cell>
          <cell r="B5588" t="str">
            <v>ANILLO REFUERZO ACETABULAR RR DIAM.52MM</v>
          </cell>
          <cell r="C5588">
            <v>2944500</v>
          </cell>
          <cell r="D5588">
            <v>0</v>
          </cell>
          <cell r="E5588">
            <v>0</v>
          </cell>
          <cell r="F5588">
            <v>2944500</v>
          </cell>
          <cell r="H5588" t="str">
            <v>IMPLANTE</v>
          </cell>
          <cell r="I5588" t="str">
            <v>Reemplazos articulares</v>
          </cell>
          <cell r="J5588" t="str">
            <v>Link</v>
          </cell>
        </row>
        <row r="5589">
          <cell r="A5589" t="str">
            <v>15-8300/46.</v>
          </cell>
          <cell r="B5589" t="str">
            <v>ANILLO REFUERZO ACETABULAR RR DIAM.52MM</v>
          </cell>
          <cell r="C5589">
            <v>2944500</v>
          </cell>
          <cell r="D5589">
            <v>0</v>
          </cell>
          <cell r="E5589">
            <v>0</v>
          </cell>
          <cell r="F5589">
            <v>2944500</v>
          </cell>
          <cell r="H5589" t="str">
            <v>IMPLANTE</v>
          </cell>
          <cell r="I5589" t="str">
            <v>Reemplazos articulares</v>
          </cell>
          <cell r="J5589" t="str">
            <v>Link</v>
          </cell>
        </row>
        <row r="5590">
          <cell r="A5590" t="str">
            <v>248-58I</v>
          </cell>
          <cell r="B5590" t="str">
            <v>ANILLO REFUERZO ACETABULAR "DOT"*58 IZQ</v>
          </cell>
          <cell r="C5590">
            <v>0</v>
          </cell>
          <cell r="D5590">
            <v>0</v>
          </cell>
          <cell r="E5590">
            <v>0</v>
          </cell>
          <cell r="F5590">
            <v>0</v>
          </cell>
          <cell r="H5590" t="str">
            <v>IMPLANTE</v>
          </cell>
          <cell r="I5590" t="str">
            <v>Osteosintesis y trauma</v>
          </cell>
          <cell r="J5590" t="str">
            <v>Fico</v>
          </cell>
        </row>
        <row r="5591">
          <cell r="A5591" t="str">
            <v>248-58D</v>
          </cell>
          <cell r="B5591" t="str">
            <v>ANILLO REFUERZO ACETABULAR "DOT"*58 DER</v>
          </cell>
          <cell r="C5591">
            <v>0</v>
          </cell>
          <cell r="D5591">
            <v>0</v>
          </cell>
          <cell r="E5591">
            <v>0</v>
          </cell>
          <cell r="F5591">
            <v>0</v>
          </cell>
          <cell r="H5591" t="str">
            <v>IMPLANTE</v>
          </cell>
          <cell r="I5591" t="str">
            <v>Osteosintesis y trauma</v>
          </cell>
          <cell r="J5591" t="str">
            <v>Fico</v>
          </cell>
        </row>
        <row r="5592">
          <cell r="A5592" t="str">
            <v>248-54I</v>
          </cell>
          <cell r="B5592" t="str">
            <v>ANILLO REFUERZO ACETABULAR "DOT"*54 IZQ</v>
          </cell>
          <cell r="C5592">
            <v>0</v>
          </cell>
          <cell r="D5592">
            <v>0</v>
          </cell>
          <cell r="E5592">
            <v>0</v>
          </cell>
          <cell r="F5592">
            <v>0</v>
          </cell>
          <cell r="H5592" t="str">
            <v>IMPLANTE</v>
          </cell>
          <cell r="I5592" t="str">
            <v>Osteosintesis y trauma</v>
          </cell>
          <cell r="J5592" t="str">
            <v>Fico</v>
          </cell>
        </row>
        <row r="5593">
          <cell r="A5593" t="str">
            <v>248-54D</v>
          </cell>
          <cell r="B5593" t="str">
            <v>ANILLO REFUERZO ACETABULAR "DOT"*54 DER</v>
          </cell>
          <cell r="C5593">
            <v>0</v>
          </cell>
          <cell r="D5593">
            <v>0</v>
          </cell>
          <cell r="E5593">
            <v>0</v>
          </cell>
          <cell r="F5593">
            <v>0</v>
          </cell>
          <cell r="H5593" t="str">
            <v>IMPLANTE</v>
          </cell>
          <cell r="I5593" t="str">
            <v>Osteosintesis y trauma</v>
          </cell>
          <cell r="J5593" t="str">
            <v>Fico</v>
          </cell>
        </row>
        <row r="5594">
          <cell r="A5594" t="str">
            <v>248-50I</v>
          </cell>
          <cell r="B5594" t="str">
            <v>ANILLO REFUERZO ACETABULAR "DOT"*50 IZQ</v>
          </cell>
          <cell r="C5594">
            <v>0</v>
          </cell>
          <cell r="D5594">
            <v>0</v>
          </cell>
          <cell r="E5594">
            <v>0</v>
          </cell>
          <cell r="F5594">
            <v>0</v>
          </cell>
          <cell r="H5594" t="str">
            <v>IMPLANTE</v>
          </cell>
          <cell r="I5594" t="str">
            <v>Osteosintesis y trauma</v>
          </cell>
          <cell r="J5594" t="str">
            <v>Fico</v>
          </cell>
        </row>
        <row r="5595">
          <cell r="A5595" t="str">
            <v>248-50D</v>
          </cell>
          <cell r="B5595" t="str">
            <v>ANILLO REFUERZO ACETABULAR "DOT"*50 DER</v>
          </cell>
          <cell r="C5595">
            <v>0</v>
          </cell>
          <cell r="D5595">
            <v>0</v>
          </cell>
          <cell r="E5595">
            <v>0</v>
          </cell>
          <cell r="F5595">
            <v>0</v>
          </cell>
          <cell r="H5595" t="str">
            <v>IMPLANTE</v>
          </cell>
          <cell r="I5595" t="str">
            <v>Osteosintesis y trauma</v>
          </cell>
          <cell r="J5595" t="str">
            <v>Fico</v>
          </cell>
        </row>
        <row r="5596">
          <cell r="A5596" t="str">
            <v>248-48I</v>
          </cell>
          <cell r="B5596" t="str">
            <v>ANILLO REFUERZO ACETABULAR "DOT"*48 IZQ</v>
          </cell>
          <cell r="C5596">
            <v>0</v>
          </cell>
          <cell r="D5596">
            <v>0</v>
          </cell>
          <cell r="E5596">
            <v>0</v>
          </cell>
          <cell r="F5596">
            <v>0</v>
          </cell>
          <cell r="H5596" t="str">
            <v>IMPLANTE</v>
          </cell>
          <cell r="I5596" t="str">
            <v>Osteosintesis y trauma</v>
          </cell>
          <cell r="J5596" t="str">
            <v>Fico</v>
          </cell>
        </row>
        <row r="5597">
          <cell r="A5597" t="str">
            <v>248-46I</v>
          </cell>
          <cell r="B5597" t="str">
            <v>ANILLO REFUERZO ACETABULAR "DOT"*46 IZQ</v>
          </cell>
          <cell r="C5597">
            <v>0</v>
          </cell>
          <cell r="D5597">
            <v>0</v>
          </cell>
          <cell r="E5597">
            <v>0</v>
          </cell>
          <cell r="F5597">
            <v>0</v>
          </cell>
          <cell r="H5597" t="str">
            <v>IMPLANTE</v>
          </cell>
          <cell r="I5597" t="str">
            <v>Osteosintesis y trauma</v>
          </cell>
          <cell r="J5597" t="str">
            <v>Fico</v>
          </cell>
        </row>
        <row r="5598">
          <cell r="A5598" t="str">
            <v>248-46D</v>
          </cell>
          <cell r="B5598" t="str">
            <v>ANILLO REFUERZO ACETABULAR "DOT"*46 DER</v>
          </cell>
          <cell r="C5598">
            <v>0</v>
          </cell>
          <cell r="D5598">
            <v>0</v>
          </cell>
          <cell r="E5598">
            <v>0</v>
          </cell>
          <cell r="F5598">
            <v>0</v>
          </cell>
          <cell r="H5598" t="str">
            <v>IMPLANTE</v>
          </cell>
          <cell r="I5598" t="str">
            <v>Osteosintesis y trauma</v>
          </cell>
          <cell r="J5598" t="str">
            <v>Fico</v>
          </cell>
        </row>
        <row r="5599">
          <cell r="A5599" t="str">
            <v>244-56I</v>
          </cell>
          <cell r="B5599" t="str">
            <v>ANILLO REFUERZO ACETA SCHNEIDER *56 IZQ</v>
          </cell>
          <cell r="C5599">
            <v>0</v>
          </cell>
          <cell r="D5599">
            <v>0</v>
          </cell>
          <cell r="E5599">
            <v>0</v>
          </cell>
          <cell r="F5599">
            <v>0</v>
          </cell>
          <cell r="H5599" t="str">
            <v>IMPLANTE</v>
          </cell>
          <cell r="I5599" t="str">
            <v>Osteosintesis y trauma</v>
          </cell>
          <cell r="J5599" t="str">
            <v>Fico</v>
          </cell>
        </row>
        <row r="5600">
          <cell r="A5600" t="str">
            <v>244-56D</v>
          </cell>
          <cell r="B5600" t="str">
            <v>ANILLO REFUERZO ACETA SCHNEIDER *56 DER</v>
          </cell>
          <cell r="C5600">
            <v>0</v>
          </cell>
          <cell r="D5600">
            <v>0</v>
          </cell>
          <cell r="E5600">
            <v>0</v>
          </cell>
          <cell r="F5600">
            <v>0</v>
          </cell>
          <cell r="H5600" t="str">
            <v>IMPLANTE</v>
          </cell>
          <cell r="I5600" t="str">
            <v>Osteosintesis y trauma</v>
          </cell>
          <cell r="J5600" t="str">
            <v>Fico</v>
          </cell>
        </row>
        <row r="5601">
          <cell r="A5601" t="str">
            <v>244-58I</v>
          </cell>
          <cell r="B5601" t="str">
            <v>ANILLO REFUERZO ACETA SCHNEIDER * 58 IZQ</v>
          </cell>
          <cell r="C5601">
            <v>0</v>
          </cell>
          <cell r="D5601">
            <v>0</v>
          </cell>
          <cell r="E5601">
            <v>0</v>
          </cell>
          <cell r="F5601">
            <v>0</v>
          </cell>
          <cell r="H5601" t="str">
            <v>IMPLANTE</v>
          </cell>
          <cell r="I5601" t="str">
            <v>Osteosintesis y trauma</v>
          </cell>
          <cell r="J5601" t="str">
            <v>Fico</v>
          </cell>
        </row>
        <row r="5602">
          <cell r="A5602" t="str">
            <v>244-58D</v>
          </cell>
          <cell r="B5602" t="str">
            <v>ANILLO REFUERZO ACETA SCHNEIDER * 58 DER</v>
          </cell>
          <cell r="C5602">
            <v>0</v>
          </cell>
          <cell r="D5602">
            <v>0</v>
          </cell>
          <cell r="E5602">
            <v>0</v>
          </cell>
          <cell r="F5602">
            <v>0</v>
          </cell>
          <cell r="H5602" t="str">
            <v>IMPLANTE</v>
          </cell>
          <cell r="I5602" t="str">
            <v>Osteosintesis y trauma</v>
          </cell>
          <cell r="J5602" t="str">
            <v>Fico</v>
          </cell>
        </row>
        <row r="5603">
          <cell r="A5603" t="str">
            <v>244-54I</v>
          </cell>
          <cell r="B5603" t="str">
            <v>ANILLO REFUERZO ACETA SCHNEIDER * 54 IZQ</v>
          </cell>
          <cell r="C5603">
            <v>0</v>
          </cell>
          <cell r="D5603">
            <v>0</v>
          </cell>
          <cell r="E5603">
            <v>0</v>
          </cell>
          <cell r="F5603">
            <v>0</v>
          </cell>
          <cell r="H5603" t="str">
            <v>IMPLANTE</v>
          </cell>
          <cell r="I5603" t="str">
            <v>Osteosintesis y trauma</v>
          </cell>
          <cell r="J5603" t="str">
            <v>Fico</v>
          </cell>
        </row>
        <row r="5604">
          <cell r="A5604" t="str">
            <v>244-54D</v>
          </cell>
          <cell r="B5604" t="str">
            <v>ANILLO REFUERZO ACETA SCHNEIDER * 54 DER</v>
          </cell>
          <cell r="C5604">
            <v>0</v>
          </cell>
          <cell r="D5604">
            <v>0</v>
          </cell>
          <cell r="E5604">
            <v>0</v>
          </cell>
          <cell r="F5604">
            <v>0</v>
          </cell>
          <cell r="H5604" t="str">
            <v>IMPLANTE</v>
          </cell>
          <cell r="I5604" t="str">
            <v>Osteosintesis y trauma</v>
          </cell>
          <cell r="J5604" t="str">
            <v>Fico</v>
          </cell>
        </row>
        <row r="5605">
          <cell r="A5605" t="str">
            <v>244-52I</v>
          </cell>
          <cell r="B5605" t="str">
            <v>ANILLO REFUERZO ACETA SCHNEIDER * 52 IZQ</v>
          </cell>
          <cell r="C5605">
            <v>0</v>
          </cell>
          <cell r="D5605">
            <v>0</v>
          </cell>
          <cell r="E5605">
            <v>0</v>
          </cell>
          <cell r="F5605">
            <v>0</v>
          </cell>
          <cell r="H5605" t="str">
            <v>IMPLANTE</v>
          </cell>
          <cell r="I5605" t="str">
            <v>Osteosintesis y trauma</v>
          </cell>
          <cell r="J5605" t="str">
            <v>Fico</v>
          </cell>
        </row>
        <row r="5606">
          <cell r="A5606" t="str">
            <v>244-52D</v>
          </cell>
          <cell r="B5606" t="str">
            <v>ANILLO REFUERZO ACETA SCHNEIDER * 52 DER</v>
          </cell>
          <cell r="C5606">
            <v>0</v>
          </cell>
          <cell r="D5606">
            <v>0</v>
          </cell>
          <cell r="E5606">
            <v>0</v>
          </cell>
          <cell r="F5606">
            <v>0</v>
          </cell>
          <cell r="H5606" t="str">
            <v>IMPLANTE</v>
          </cell>
          <cell r="I5606" t="str">
            <v>Osteosintesis y trauma</v>
          </cell>
          <cell r="J5606" t="str">
            <v>Fico</v>
          </cell>
        </row>
        <row r="5607">
          <cell r="A5607" t="str">
            <v>244-50I</v>
          </cell>
          <cell r="B5607" t="str">
            <v>ANILLO REFUERZO ACETA SCHNEIDER * 50 IZQ</v>
          </cell>
          <cell r="C5607">
            <v>0</v>
          </cell>
          <cell r="D5607">
            <v>0</v>
          </cell>
          <cell r="E5607">
            <v>0</v>
          </cell>
          <cell r="F5607">
            <v>0</v>
          </cell>
          <cell r="H5607" t="str">
            <v>IMPLANTE</v>
          </cell>
          <cell r="I5607" t="str">
            <v>Osteosintesis y trauma</v>
          </cell>
          <cell r="J5607" t="str">
            <v>Fico</v>
          </cell>
        </row>
        <row r="5608">
          <cell r="A5608" t="str">
            <v>244-50D</v>
          </cell>
          <cell r="B5608" t="str">
            <v>ANILLO REFUERZO ACETA SCHNEIDER * 50 DER</v>
          </cell>
          <cell r="C5608">
            <v>0</v>
          </cell>
          <cell r="D5608">
            <v>0</v>
          </cell>
          <cell r="E5608">
            <v>0</v>
          </cell>
          <cell r="F5608">
            <v>0</v>
          </cell>
          <cell r="H5608" t="str">
            <v>IMPLANTE</v>
          </cell>
          <cell r="I5608" t="str">
            <v>Osteosintesis y trauma</v>
          </cell>
          <cell r="J5608" t="str">
            <v>Fico</v>
          </cell>
        </row>
        <row r="5609">
          <cell r="A5609" t="str">
            <v>244-48I</v>
          </cell>
          <cell r="B5609" t="str">
            <v>ANILLO REFUERZO ACETA SCHNEIDER * 48 IZQ</v>
          </cell>
          <cell r="C5609">
            <v>0</v>
          </cell>
          <cell r="D5609">
            <v>0</v>
          </cell>
          <cell r="E5609">
            <v>0</v>
          </cell>
          <cell r="F5609">
            <v>0</v>
          </cell>
          <cell r="H5609" t="str">
            <v>IMPLANTE</v>
          </cell>
          <cell r="I5609" t="str">
            <v>Osteosintesis y trauma</v>
          </cell>
          <cell r="J5609" t="str">
            <v>Fico</v>
          </cell>
        </row>
        <row r="5610">
          <cell r="A5610" t="str">
            <v>244-48D</v>
          </cell>
          <cell r="B5610" t="str">
            <v>ANILLO REFUERZO ACETA SCHNEIDER * 48 DER</v>
          </cell>
          <cell r="C5610">
            <v>0</v>
          </cell>
          <cell r="D5610">
            <v>0</v>
          </cell>
          <cell r="E5610">
            <v>0</v>
          </cell>
          <cell r="F5610">
            <v>0</v>
          </cell>
          <cell r="H5610" t="str">
            <v>IMPLANTE</v>
          </cell>
          <cell r="I5610" t="str">
            <v>Osteosintesis y trauma</v>
          </cell>
          <cell r="J5610" t="str">
            <v>Fico</v>
          </cell>
        </row>
        <row r="5611">
          <cell r="A5611" t="str">
            <v>244-46I</v>
          </cell>
          <cell r="B5611" t="str">
            <v>ANILLO REFUERZO ACETA SCHNEIDER * 46 IZQ</v>
          </cell>
          <cell r="C5611">
            <v>0</v>
          </cell>
          <cell r="D5611">
            <v>0</v>
          </cell>
          <cell r="E5611">
            <v>0</v>
          </cell>
          <cell r="F5611">
            <v>0</v>
          </cell>
          <cell r="H5611" t="str">
            <v>IMPLANTE</v>
          </cell>
          <cell r="I5611" t="str">
            <v>Osteosintesis y trauma</v>
          </cell>
          <cell r="J5611" t="str">
            <v>Fico</v>
          </cell>
        </row>
        <row r="5612">
          <cell r="A5612" t="str">
            <v>244-46D</v>
          </cell>
          <cell r="B5612" t="str">
            <v>ANILLO REFUERZO ACETA SCHNEIDER * 46 DER</v>
          </cell>
          <cell r="C5612">
            <v>0</v>
          </cell>
          <cell r="D5612">
            <v>0</v>
          </cell>
          <cell r="E5612">
            <v>0</v>
          </cell>
          <cell r="F5612">
            <v>0</v>
          </cell>
          <cell r="H5612" t="str">
            <v>IMPLANTE</v>
          </cell>
          <cell r="I5612" t="str">
            <v>Osteosintesis y trauma</v>
          </cell>
          <cell r="J5612" t="str">
            <v>Fico</v>
          </cell>
        </row>
        <row r="5613">
          <cell r="A5613" t="str">
            <v>76-7022</v>
          </cell>
          <cell r="B5613" t="str">
            <v>ANILLO NGAGE CONSTRUCCION 22*28 MM</v>
          </cell>
          <cell r="C5613">
            <v>1051100</v>
          </cell>
          <cell r="D5613">
            <v>0</v>
          </cell>
          <cell r="E5613">
            <v>0</v>
          </cell>
          <cell r="F5613">
            <v>1051100</v>
          </cell>
          <cell r="H5613" t="str">
            <v>IMPLANTE</v>
          </cell>
          <cell r="I5613" t="str">
            <v>Columna</v>
          </cell>
          <cell r="J5613" t="str">
            <v>Orthofix</v>
          </cell>
        </row>
        <row r="5614">
          <cell r="A5614" t="str">
            <v>76-7017</v>
          </cell>
          <cell r="B5614" t="str">
            <v>ANILLO NGAGE CONSTRUCCION 17*22 MM</v>
          </cell>
          <cell r="C5614">
            <v>1051100</v>
          </cell>
          <cell r="D5614">
            <v>0</v>
          </cell>
          <cell r="E5614">
            <v>0</v>
          </cell>
          <cell r="F5614">
            <v>1051100</v>
          </cell>
          <cell r="H5614" t="str">
            <v>IMPLANTE</v>
          </cell>
          <cell r="I5614" t="str">
            <v>Columna</v>
          </cell>
          <cell r="J5614" t="str">
            <v>Orthofix</v>
          </cell>
        </row>
        <row r="5615">
          <cell r="A5615" t="str">
            <v>76-7012</v>
          </cell>
          <cell r="B5615" t="str">
            <v>ANILLO NGAGE CONSTRUCCION 12*15 MM</v>
          </cell>
          <cell r="C5615">
            <v>1051100</v>
          </cell>
          <cell r="D5615">
            <v>0</v>
          </cell>
          <cell r="E5615">
            <v>0</v>
          </cell>
          <cell r="F5615">
            <v>1051100</v>
          </cell>
          <cell r="H5615" t="str">
            <v>IMPLANTE</v>
          </cell>
          <cell r="I5615" t="str">
            <v>Columna</v>
          </cell>
          <cell r="J5615" t="str">
            <v>Orthofix</v>
          </cell>
        </row>
        <row r="5616">
          <cell r="A5616">
            <v>48281202</v>
          </cell>
          <cell r="B5616" t="str">
            <v>ANILLO MODULAR ES2</v>
          </cell>
          <cell r="C5616">
            <v>2210000</v>
          </cell>
          <cell r="D5616">
            <v>0</v>
          </cell>
          <cell r="E5616">
            <v>0</v>
          </cell>
          <cell r="F5616">
            <v>2210000</v>
          </cell>
          <cell r="G5616" t="str">
            <v>Nuevo</v>
          </cell>
          <cell r="H5616" t="str">
            <v>IMPLANTE</v>
          </cell>
          <cell r="I5616" t="str">
            <v>Columna</v>
          </cell>
          <cell r="J5616" t="str">
            <v>Stryker</v>
          </cell>
        </row>
        <row r="5617">
          <cell r="A5617" t="str">
            <v>SWTDR7330</v>
          </cell>
          <cell r="B5617" t="str">
            <v>ANILLO EXTENSION ILESSYS 30MM/END. 7.3MM</v>
          </cell>
          <cell r="C5617">
            <v>0</v>
          </cell>
          <cell r="D5617">
            <v>0.19</v>
          </cell>
          <cell r="E5617">
            <v>0</v>
          </cell>
          <cell r="F5617">
            <v>0</v>
          </cell>
          <cell r="H5617" t="str">
            <v>IMPLANTE</v>
          </cell>
          <cell r="I5617" t="str">
            <v>Endoscopia de Columna</v>
          </cell>
          <cell r="J5617" t="str">
            <v>Joimax</v>
          </cell>
        </row>
        <row r="5618">
          <cell r="A5618" t="str">
            <v>SWTDR7325</v>
          </cell>
          <cell r="B5618" t="str">
            <v>ANILLO EXTENSION ILESSYS 25MM/END. 7.3MM</v>
          </cell>
          <cell r="C5618">
            <v>0</v>
          </cell>
          <cell r="D5618">
            <v>0.19</v>
          </cell>
          <cell r="E5618">
            <v>0</v>
          </cell>
          <cell r="F5618">
            <v>0</v>
          </cell>
          <cell r="H5618" t="str">
            <v>IMPLANTE</v>
          </cell>
          <cell r="I5618" t="str">
            <v>Endoscopia de Columna</v>
          </cell>
          <cell r="J5618" t="str">
            <v>Joimax</v>
          </cell>
        </row>
        <row r="5619">
          <cell r="A5619" t="str">
            <v>15-8502/66</v>
          </cell>
          <cell r="B5619" t="str">
            <v>ANILLO DE SOPORTE * 10MM</v>
          </cell>
          <cell r="C5619">
            <v>2522800</v>
          </cell>
          <cell r="D5619">
            <v>0</v>
          </cell>
          <cell r="E5619">
            <v>0</v>
          </cell>
          <cell r="F5619">
            <v>2522800</v>
          </cell>
          <cell r="H5619" t="str">
            <v>IMPLANTE</v>
          </cell>
          <cell r="I5619" t="str">
            <v>Reemplazos articulares</v>
          </cell>
          <cell r="J5619" t="str">
            <v>Link</v>
          </cell>
        </row>
        <row r="5620">
          <cell r="A5620" t="str">
            <v>15-8502/66.</v>
          </cell>
          <cell r="B5620" t="str">
            <v>ANILLO DE SOPORTE * 10MM</v>
          </cell>
          <cell r="C5620">
            <v>2522800</v>
          </cell>
          <cell r="D5620">
            <v>0</v>
          </cell>
          <cell r="E5620">
            <v>0</v>
          </cell>
          <cell r="F5620">
            <v>2522800</v>
          </cell>
          <cell r="H5620" t="str">
            <v>IMPLANTE</v>
          </cell>
          <cell r="I5620" t="str">
            <v>Reemplazos articulares</v>
          </cell>
          <cell r="J5620" t="str">
            <v>Link</v>
          </cell>
        </row>
        <row r="5621">
          <cell r="A5621" t="str">
            <v>101-85500D</v>
          </cell>
          <cell r="B5621" t="str">
            <v>ANILLO DE REFUEZO</v>
          </cell>
          <cell r="C5621">
            <v>960100</v>
          </cell>
          <cell r="D5621">
            <v>0</v>
          </cell>
          <cell r="E5621">
            <v>0</v>
          </cell>
          <cell r="F5621">
            <v>960100</v>
          </cell>
          <cell r="H5621" t="str">
            <v>IMPLANTE</v>
          </cell>
          <cell r="I5621" t="str">
            <v>Columna</v>
          </cell>
          <cell r="J5621" t="str">
            <v>K2m</v>
          </cell>
        </row>
        <row r="5622">
          <cell r="A5622" t="str">
            <v>76-6022</v>
          </cell>
          <cell r="B5622" t="str">
            <v>ANILLO DE CIERRE NGAGE 22*28 MM</v>
          </cell>
          <cell r="C5622">
            <v>1448100</v>
          </cell>
          <cell r="D5622">
            <v>0</v>
          </cell>
          <cell r="E5622">
            <v>0</v>
          </cell>
          <cell r="F5622">
            <v>1448100</v>
          </cell>
          <cell r="H5622" t="str">
            <v>IMPLANTE</v>
          </cell>
          <cell r="I5622" t="str">
            <v>Columna</v>
          </cell>
          <cell r="J5622" t="str">
            <v>Orthofix</v>
          </cell>
        </row>
        <row r="5623">
          <cell r="A5623" t="str">
            <v>76-6017</v>
          </cell>
          <cell r="B5623" t="str">
            <v>ANILLO DE CIERRE NGAGE 17*22 MM</v>
          </cell>
          <cell r="C5623">
            <v>1448100</v>
          </cell>
          <cell r="D5623">
            <v>0</v>
          </cell>
          <cell r="E5623">
            <v>0</v>
          </cell>
          <cell r="F5623">
            <v>1448100</v>
          </cell>
          <cell r="H5623" t="str">
            <v>IMPLANTE</v>
          </cell>
          <cell r="I5623" t="str">
            <v>Columna</v>
          </cell>
          <cell r="J5623" t="str">
            <v>Orthofix</v>
          </cell>
        </row>
        <row r="5624">
          <cell r="A5624" t="str">
            <v>74-6016</v>
          </cell>
          <cell r="B5624" t="str">
            <v>ANILLO DE CIERRE NGAGE 16*16 MM</v>
          </cell>
          <cell r="C5624">
            <v>1167800</v>
          </cell>
          <cell r="D5624">
            <v>0</v>
          </cell>
          <cell r="E5624">
            <v>0</v>
          </cell>
          <cell r="F5624">
            <v>1167800</v>
          </cell>
          <cell r="H5624" t="str">
            <v>IMPLANTE</v>
          </cell>
          <cell r="I5624" t="str">
            <v>Columna</v>
          </cell>
          <cell r="J5624" t="str">
            <v>Orthofix</v>
          </cell>
        </row>
        <row r="5625">
          <cell r="A5625" t="str">
            <v>74-6014</v>
          </cell>
          <cell r="B5625" t="str">
            <v>ANILLO DE CIERRE NGAGE 14*14 MM</v>
          </cell>
          <cell r="C5625">
            <v>1167800</v>
          </cell>
          <cell r="D5625">
            <v>0</v>
          </cell>
          <cell r="E5625">
            <v>0</v>
          </cell>
          <cell r="F5625">
            <v>1167800</v>
          </cell>
          <cell r="H5625" t="str">
            <v>IMPLANTE</v>
          </cell>
          <cell r="I5625" t="str">
            <v>Columna</v>
          </cell>
          <cell r="J5625" t="str">
            <v>Orthofix</v>
          </cell>
        </row>
        <row r="5626">
          <cell r="A5626" t="str">
            <v>76-6013</v>
          </cell>
          <cell r="B5626" t="str">
            <v>ANILLO DE CIERRE NGAGE 13*17 MM</v>
          </cell>
          <cell r="C5626">
            <v>1448100</v>
          </cell>
          <cell r="D5626">
            <v>0</v>
          </cell>
          <cell r="E5626">
            <v>0</v>
          </cell>
          <cell r="F5626">
            <v>1448100</v>
          </cell>
          <cell r="H5626" t="str">
            <v>IMPLANTE</v>
          </cell>
          <cell r="I5626" t="str">
            <v>Columna</v>
          </cell>
          <cell r="J5626" t="str">
            <v>Orthofix</v>
          </cell>
        </row>
        <row r="5627">
          <cell r="A5627" t="str">
            <v>76-6012</v>
          </cell>
          <cell r="B5627" t="str">
            <v>ANILLO DE CIERRE NGAGE 12*15 MM</v>
          </cell>
          <cell r="C5627">
            <v>1448100</v>
          </cell>
          <cell r="D5627">
            <v>0</v>
          </cell>
          <cell r="E5627">
            <v>0</v>
          </cell>
          <cell r="F5627">
            <v>1448100</v>
          </cell>
          <cell r="H5627" t="str">
            <v>IMPLANTE</v>
          </cell>
          <cell r="I5627" t="str">
            <v>Columna</v>
          </cell>
          <cell r="J5627" t="str">
            <v>Orthofix</v>
          </cell>
        </row>
        <row r="5628">
          <cell r="A5628" t="str">
            <v>74-6012</v>
          </cell>
          <cell r="B5628" t="str">
            <v>ANILLO DE CIERRE NGAGE 12*12 MM</v>
          </cell>
          <cell r="C5628">
            <v>1167800</v>
          </cell>
          <cell r="D5628">
            <v>0</v>
          </cell>
          <cell r="E5628">
            <v>0</v>
          </cell>
          <cell r="F5628">
            <v>1167800</v>
          </cell>
          <cell r="H5628" t="str">
            <v>IMPLANTE</v>
          </cell>
          <cell r="I5628" t="str">
            <v>Columna</v>
          </cell>
          <cell r="J5628" t="str">
            <v>Orthofix</v>
          </cell>
        </row>
        <row r="5629">
          <cell r="A5629" t="str">
            <v>2870514TI</v>
          </cell>
          <cell r="B5629" t="str">
            <v>ANCLAJE TITANIO 5.0MM SIN AGUJA</v>
          </cell>
          <cell r="C5629">
            <v>1454800</v>
          </cell>
          <cell r="D5629">
            <v>0</v>
          </cell>
          <cell r="E5629">
            <v>0</v>
          </cell>
          <cell r="F5629">
            <v>1454800</v>
          </cell>
          <cell r="H5629" t="str">
            <v>IMPLANTE</v>
          </cell>
          <cell r="I5629" t="str">
            <v>Medicina deportiva</v>
          </cell>
          <cell r="J5629" t="str">
            <v>BIOTRONITECH</v>
          </cell>
        </row>
        <row r="5630">
          <cell r="A5630" t="str">
            <v>2870309ST</v>
          </cell>
          <cell r="B5630" t="str">
            <v>ANCLAJE TITANIO 3.0MM SIN AGUJA</v>
          </cell>
          <cell r="C5630">
            <v>1500000</v>
          </cell>
          <cell r="D5630">
            <v>0</v>
          </cell>
          <cell r="E5630">
            <v>0</v>
          </cell>
          <cell r="F5630">
            <v>1500000</v>
          </cell>
          <cell r="H5630" t="str">
            <v>IMPLANTE</v>
          </cell>
          <cell r="I5630" t="str">
            <v>Medicina deportiva</v>
          </cell>
          <cell r="J5630" t="str">
            <v>BIOTRONITECH</v>
          </cell>
        </row>
        <row r="5631">
          <cell r="A5631">
            <v>10915</v>
          </cell>
          <cell r="B5631" t="str">
            <v>ANCLAJE SLIK PEEK 4.75MM X15MM</v>
          </cell>
          <cell r="C5631">
            <v>3016500</v>
          </cell>
          <cell r="D5631">
            <v>0</v>
          </cell>
          <cell r="E5631">
            <v>0</v>
          </cell>
          <cell r="F5631">
            <v>3016500</v>
          </cell>
          <cell r="H5631" t="str">
            <v>IMPLANTE</v>
          </cell>
          <cell r="I5631" t="str">
            <v>Medicina deportiva</v>
          </cell>
          <cell r="J5631" t="str">
            <v>ARTHROMEDS S.A</v>
          </cell>
        </row>
        <row r="5632">
          <cell r="A5632" t="str">
            <v>SMK000201</v>
          </cell>
          <cell r="B5632" t="str">
            <v>ANCLAJE PITON 3.5MM BLANCA-NEGRA</v>
          </cell>
          <cell r="C5632">
            <v>1697000</v>
          </cell>
          <cell r="D5632">
            <v>0</v>
          </cell>
          <cell r="E5632">
            <v>0</v>
          </cell>
          <cell r="F5632">
            <v>1697000</v>
          </cell>
          <cell r="H5632" t="str">
            <v>IMPLANTE</v>
          </cell>
          <cell r="I5632" t="str">
            <v>Medicina deportiva</v>
          </cell>
          <cell r="J5632" t="str">
            <v>Tornier</v>
          </cell>
        </row>
        <row r="5633">
          <cell r="A5633" t="str">
            <v>SMK000101</v>
          </cell>
          <cell r="B5633" t="str">
            <v>ANCLAJE PITON 3.5MM BLANCA-AZUL</v>
          </cell>
          <cell r="C5633">
            <v>1697000</v>
          </cell>
          <cell r="D5633">
            <v>0</v>
          </cell>
          <cell r="E5633">
            <v>0</v>
          </cell>
          <cell r="F5633">
            <v>1697000</v>
          </cell>
          <cell r="H5633" t="str">
            <v>IMPLANTE</v>
          </cell>
          <cell r="I5633" t="str">
            <v>Medicina deportiva</v>
          </cell>
          <cell r="J5633" t="str">
            <v>Tornier</v>
          </cell>
        </row>
        <row r="5634">
          <cell r="A5634" t="str">
            <v>SMK000301</v>
          </cell>
          <cell r="B5634" t="str">
            <v>ANCLAJE PITON 2.8MM SIN AGUJA</v>
          </cell>
          <cell r="C5634">
            <v>1697000</v>
          </cell>
          <cell r="D5634">
            <v>0</v>
          </cell>
          <cell r="E5634">
            <v>0</v>
          </cell>
          <cell r="F5634">
            <v>1697000</v>
          </cell>
          <cell r="H5634" t="str">
            <v>IMPLANTE</v>
          </cell>
          <cell r="I5634" t="str">
            <v>Medicina deportiva</v>
          </cell>
          <cell r="J5634" t="str">
            <v>Tornier</v>
          </cell>
        </row>
        <row r="5635">
          <cell r="A5635" t="str">
            <v>HNM-77-5515</v>
          </cell>
          <cell r="B5635" t="str">
            <v>ANCLAJE MEDIAL PEEK DE 5.5MM</v>
          </cell>
          <cell r="C5635">
            <v>1897500</v>
          </cell>
          <cell r="D5635">
            <v>0</v>
          </cell>
          <cell r="E5635">
            <v>0</v>
          </cell>
          <cell r="F5635">
            <v>1897500</v>
          </cell>
          <cell r="H5635" t="str">
            <v>IMPLANTE</v>
          </cell>
          <cell r="I5635" t="str">
            <v>Medicina deportiva</v>
          </cell>
          <cell r="J5635" t="str">
            <v>BIOTRONITECH</v>
          </cell>
        </row>
        <row r="5636">
          <cell r="A5636" t="str">
            <v>HNM-79-4520</v>
          </cell>
          <cell r="B5636" t="str">
            <v>ANCLAJE LAT. ETHOS PEEK KNOTLESS 4.5MM</v>
          </cell>
          <cell r="C5636">
            <v>2800000</v>
          </cell>
          <cell r="D5636">
            <v>0</v>
          </cell>
          <cell r="E5636">
            <v>0</v>
          </cell>
          <cell r="F5636">
            <v>2800000</v>
          </cell>
          <cell r="H5636" t="str">
            <v>IMPLANTE</v>
          </cell>
          <cell r="I5636" t="str">
            <v>Medicina deportiva</v>
          </cell>
          <cell r="J5636" t="str">
            <v>BIOTRONITECH</v>
          </cell>
        </row>
        <row r="5637">
          <cell r="A5637" t="str">
            <v>HNM-33-151164</v>
          </cell>
          <cell r="B5637" t="str">
            <v>ANCLAJE ETHOS PRO LABRAL PEEK 2.9MM</v>
          </cell>
          <cell r="C5637">
            <v>2800000</v>
          </cell>
          <cell r="D5637">
            <v>0</v>
          </cell>
          <cell r="E5637">
            <v>0</v>
          </cell>
          <cell r="F5637">
            <v>2800000</v>
          </cell>
          <cell r="H5637" t="str">
            <v>IMPLANTE</v>
          </cell>
          <cell r="I5637" t="str">
            <v>Medicina deportiva</v>
          </cell>
          <cell r="J5637" t="str">
            <v>BIOTRONITECH</v>
          </cell>
        </row>
        <row r="5638">
          <cell r="A5638" t="str">
            <v>HNM-33-151279</v>
          </cell>
          <cell r="B5638" t="str">
            <v>ANCLAJE ETHOS PRO LABRAL 2.9 MM</v>
          </cell>
          <cell r="C5638">
            <v>2800000</v>
          </cell>
          <cell r="D5638">
            <v>0</v>
          </cell>
          <cell r="E5638">
            <v>0</v>
          </cell>
          <cell r="F5638">
            <v>2800000</v>
          </cell>
          <cell r="H5638" t="str">
            <v>IMPLANTE</v>
          </cell>
          <cell r="I5638" t="str">
            <v>Medicina deportiva</v>
          </cell>
          <cell r="J5638" t="str">
            <v>BIOTRONITECH</v>
          </cell>
        </row>
        <row r="5639">
          <cell r="A5639" t="str">
            <v>HNM-79-5520</v>
          </cell>
          <cell r="B5639" t="str">
            <v>ANCLAJE ETHOS PEEK KNOTLESS DE 5.5MM</v>
          </cell>
          <cell r="C5639">
            <v>2800000</v>
          </cell>
          <cell r="D5639">
            <v>0</v>
          </cell>
          <cell r="E5639">
            <v>0</v>
          </cell>
          <cell r="F5639">
            <v>2800000</v>
          </cell>
          <cell r="H5639" t="str">
            <v>IMPLANTE</v>
          </cell>
          <cell r="I5639" t="str">
            <v>Medicina deportiva</v>
          </cell>
          <cell r="J5639" t="str">
            <v>BIOTRONITECH</v>
          </cell>
        </row>
        <row r="5640">
          <cell r="A5640" t="str">
            <v>HNM-77-4515</v>
          </cell>
          <cell r="B5640" t="str">
            <v>ANCLAJE ETHOS MEDIAL PEEK DE 4.5MMX 15MM</v>
          </cell>
          <cell r="C5640">
            <v>1897500</v>
          </cell>
          <cell r="D5640">
            <v>0</v>
          </cell>
          <cell r="E5640">
            <v>0</v>
          </cell>
          <cell r="F5640">
            <v>1897500</v>
          </cell>
          <cell r="H5640" t="str">
            <v>IMPLANTE</v>
          </cell>
          <cell r="I5640" t="str">
            <v>Medicina deportiva</v>
          </cell>
          <cell r="J5640" t="str">
            <v>BIOTRONITECH</v>
          </cell>
        </row>
        <row r="5641">
          <cell r="A5641" t="str">
            <v>08-11102</v>
          </cell>
          <cell r="B5641" t="str">
            <v>Anclaje en peek 2.9mmx10mm, 2 suturas</v>
          </cell>
          <cell r="C5641">
            <v>1375000</v>
          </cell>
          <cell r="D5641">
            <v>0</v>
          </cell>
          <cell r="E5641">
            <v>0</v>
          </cell>
          <cell r="F5641">
            <v>1375000</v>
          </cell>
          <cell r="H5641" t="str">
            <v>IMPLANTE</v>
          </cell>
          <cell r="I5641" t="str">
            <v>Medicina deportiva</v>
          </cell>
          <cell r="J5641" t="str">
            <v>Maruho Medical</v>
          </cell>
        </row>
        <row r="5642">
          <cell r="A5642" t="str">
            <v>2870614TI</v>
          </cell>
          <cell r="B5642" t="str">
            <v>ANCLAJE DE TITANIO 6.5MM</v>
          </cell>
          <cell r="C5642">
            <v>1658700</v>
          </cell>
          <cell r="D5642" t="str">
            <v>PDTE</v>
          </cell>
          <cell r="E5642" t="str">
            <v>PDTE</v>
          </cell>
          <cell r="F5642" t="str">
            <v>PDTE</v>
          </cell>
          <cell r="G5642" t="str">
            <v>Nuevo - SIN CREAR EN SAP</v>
          </cell>
          <cell r="H5642" t="e">
            <v>#N/A</v>
          </cell>
          <cell r="I5642" t="e">
            <v>#N/A</v>
          </cell>
          <cell r="J5642" t="e">
            <v>#N/A</v>
          </cell>
        </row>
        <row r="5643">
          <cell r="A5643" t="str">
            <v>MEMOSORB5.5</v>
          </cell>
          <cell r="B5643" t="str">
            <v>ANCLAJE ATORNILLADO ABSORBIBLE Ø 5.5</v>
          </cell>
          <cell r="C5643">
            <v>2100000</v>
          </cell>
          <cell r="D5643">
            <v>0</v>
          </cell>
          <cell r="E5643">
            <v>0</v>
          </cell>
          <cell r="F5643">
            <v>2100000</v>
          </cell>
          <cell r="H5643" t="str">
            <v>IMPLANTE</v>
          </cell>
          <cell r="I5643" t="str">
            <v>Medicina deportiva</v>
          </cell>
          <cell r="J5643" t="str">
            <v>Element  Orthopedics</v>
          </cell>
        </row>
        <row r="5644">
          <cell r="A5644" t="str">
            <v>MEMOSORB3</v>
          </cell>
          <cell r="B5644" t="str">
            <v>ANCLAJE ATORNILLADO ABSORBIBLE ø 3.0</v>
          </cell>
          <cell r="C5644">
            <v>2100000</v>
          </cell>
          <cell r="D5644">
            <v>0</v>
          </cell>
          <cell r="E5644">
            <v>0</v>
          </cell>
          <cell r="F5644">
            <v>2100000</v>
          </cell>
          <cell r="H5644" t="str">
            <v>IMPLANTE</v>
          </cell>
          <cell r="I5644" t="str">
            <v>Medicina deportiva</v>
          </cell>
          <cell r="J5644" t="str">
            <v>Element  Orthopedics</v>
          </cell>
        </row>
        <row r="5645">
          <cell r="A5645">
            <v>10257</v>
          </cell>
          <cell r="B5645" t="str">
            <v>ANCLA.SUTURA TITANIO V-LOX 5.0MM C/AGUJA</v>
          </cell>
          <cell r="C5645">
            <v>2051800</v>
          </cell>
          <cell r="D5645">
            <v>0</v>
          </cell>
          <cell r="E5645">
            <v>0</v>
          </cell>
          <cell r="F5645">
            <v>2051800</v>
          </cell>
          <cell r="H5645" t="str">
            <v>IMPLANTE</v>
          </cell>
          <cell r="I5645" t="str">
            <v>Medicina deportiva</v>
          </cell>
          <cell r="J5645" t="str">
            <v>ARTHROMEDS S.A</v>
          </cell>
        </row>
        <row r="5646">
          <cell r="A5646" t="str">
            <v>YKAN-0291</v>
          </cell>
          <cell r="B5646" t="str">
            <v>ANCLA SOLO SUTURA DE 2.9MM</v>
          </cell>
          <cell r="C5646">
            <v>1800000</v>
          </cell>
          <cell r="D5646">
            <v>0</v>
          </cell>
          <cell r="E5646">
            <v>0</v>
          </cell>
          <cell r="F5646">
            <v>1800000</v>
          </cell>
          <cell r="H5646" t="str">
            <v>IMPLANTE</v>
          </cell>
          <cell r="I5646" t="str">
            <v>Medicina deportiva</v>
          </cell>
          <cell r="J5646" t="str">
            <v>Element  Orthopedics</v>
          </cell>
        </row>
        <row r="5647">
          <cell r="A5647" t="str">
            <v>DPTA-0500</v>
          </cell>
          <cell r="B5647" t="str">
            <v>ANCLA SIN NUDO EN PEEK+TITANIO  5.0 MM</v>
          </cell>
          <cell r="C5647">
            <v>2300000</v>
          </cell>
          <cell r="D5647" t="str">
            <v>PDTE</v>
          </cell>
          <cell r="E5647" t="str">
            <v>PDTE</v>
          </cell>
          <cell r="F5647" t="str">
            <v>PDTE</v>
          </cell>
          <cell r="G5647" t="str">
            <v>SIN CREAR EN SAP</v>
          </cell>
          <cell r="H5647" t="e">
            <v>#N/A</v>
          </cell>
          <cell r="I5647" t="e">
            <v>#N/A</v>
          </cell>
          <cell r="J5647" t="e">
            <v>#N/A</v>
          </cell>
        </row>
        <row r="5648">
          <cell r="A5648" t="str">
            <v>DPTA-0350</v>
          </cell>
          <cell r="B5648" t="str">
            <v>ANCLA SIN NUDO EN PEEK+TITANIO  3.5 MM</v>
          </cell>
          <cell r="C5648">
            <v>2300000</v>
          </cell>
          <cell r="D5648">
            <v>0</v>
          </cell>
          <cell r="E5648">
            <v>0</v>
          </cell>
          <cell r="F5648">
            <v>2300000</v>
          </cell>
          <cell r="H5648" t="str">
            <v>IMPLANTE</v>
          </cell>
          <cell r="I5648" t="str">
            <v>Medicina deportiva</v>
          </cell>
          <cell r="J5648" t="str">
            <v>Element  Orthopedics</v>
          </cell>
        </row>
        <row r="5649">
          <cell r="A5649" t="str">
            <v>SDA-003</v>
          </cell>
          <cell r="B5649" t="str">
            <v>ANCLA SIN NUDO EN PEEK+TITANIO  3.5 MM</v>
          </cell>
          <cell r="C5649">
            <v>0</v>
          </cell>
          <cell r="D5649">
            <v>0</v>
          </cell>
          <cell r="E5649">
            <v>0</v>
          </cell>
          <cell r="F5649">
            <v>0</v>
          </cell>
          <cell r="H5649" t="str">
            <v>IMPLANTE</v>
          </cell>
          <cell r="I5649" t="str">
            <v>Medicina deportiva</v>
          </cell>
          <cell r="J5649" t="str">
            <v>Element  Orthopedics</v>
          </cell>
        </row>
        <row r="5650">
          <cell r="A5650" t="str">
            <v>DPPA-0500</v>
          </cell>
          <cell r="B5650" t="str">
            <v>ANCLA SIN NUDO EN PEEK+PEEK  5.0 MM</v>
          </cell>
          <cell r="C5650">
            <v>2300000</v>
          </cell>
          <cell r="D5650">
            <v>0</v>
          </cell>
          <cell r="E5650">
            <v>0</v>
          </cell>
          <cell r="F5650">
            <v>2300000</v>
          </cell>
          <cell r="H5650" t="str">
            <v>IMPLANTE</v>
          </cell>
          <cell r="I5650" t="str">
            <v>Medicina deportiva</v>
          </cell>
          <cell r="J5650" t="str">
            <v>Element  Orthopedics</v>
          </cell>
        </row>
        <row r="5651">
          <cell r="A5651" t="str">
            <v>DPPA-0350</v>
          </cell>
          <cell r="B5651" t="str">
            <v>ANCLA SIN NUDO EN PEEK+PEEK  3.5 MM</v>
          </cell>
          <cell r="C5651">
            <v>2300000</v>
          </cell>
          <cell r="D5651">
            <v>0</v>
          </cell>
          <cell r="E5651">
            <v>0</v>
          </cell>
          <cell r="F5651">
            <v>2300000</v>
          </cell>
          <cell r="H5651" t="str">
            <v>IMPLANTE</v>
          </cell>
          <cell r="I5651" t="str">
            <v>Medicina deportiva</v>
          </cell>
          <cell r="J5651" t="str">
            <v>Element  Orthopedics</v>
          </cell>
        </row>
        <row r="5652">
          <cell r="A5652" t="str">
            <v>TIAN-0351</v>
          </cell>
          <cell r="B5652" t="str">
            <v>ANCLA ROSCADA TITANIO 3.5MM CON 4 AGUJAS</v>
          </cell>
          <cell r="C5652">
            <v>1800000</v>
          </cell>
          <cell r="D5652">
            <v>0</v>
          </cell>
          <cell r="E5652">
            <v>0</v>
          </cell>
          <cell r="F5652">
            <v>1800000</v>
          </cell>
          <cell r="H5652" t="str">
            <v>IMPLANTE</v>
          </cell>
          <cell r="I5652" t="str">
            <v>Medicina deportiva</v>
          </cell>
          <cell r="J5652" t="str">
            <v>Element  Orthopedics</v>
          </cell>
        </row>
        <row r="5653">
          <cell r="A5653" t="str">
            <v>TIAN-0301</v>
          </cell>
          <cell r="B5653" t="str">
            <v>ANCLA ROSCADA TITANIO 3.0MM CON(4AGUJAS)</v>
          </cell>
          <cell r="C5653">
            <v>1800000</v>
          </cell>
          <cell r="D5653">
            <v>0</v>
          </cell>
          <cell r="E5653">
            <v>0</v>
          </cell>
          <cell r="F5653">
            <v>1800000</v>
          </cell>
          <cell r="H5653" t="str">
            <v>IMPLANTE</v>
          </cell>
          <cell r="I5653" t="str">
            <v>Medicina deportiva</v>
          </cell>
          <cell r="J5653" t="str">
            <v>Element  Orthopedics</v>
          </cell>
        </row>
        <row r="5654">
          <cell r="A5654" t="str">
            <v>BTAN-0551</v>
          </cell>
          <cell r="B5654" t="str">
            <v>ANCLA ROSCADA EN TITANIO 5.5MM CON 4 AGUJAS</v>
          </cell>
          <cell r="C5654">
            <v>1800000</v>
          </cell>
          <cell r="D5654">
            <v>0</v>
          </cell>
          <cell r="E5654">
            <v>0</v>
          </cell>
          <cell r="F5654">
            <v>1800000</v>
          </cell>
          <cell r="H5654" t="str">
            <v>IMPLANTE</v>
          </cell>
          <cell r="I5654" t="str">
            <v>Medicina deportiva</v>
          </cell>
          <cell r="J5654" t="str">
            <v>Element  Orthopedics</v>
          </cell>
        </row>
        <row r="5655">
          <cell r="A5655" t="str">
            <v>TIAN-0501</v>
          </cell>
          <cell r="B5655" t="str">
            <v>ANCLA ROSCADA EN TITANIO 5.0 MM(4AGUJAS)</v>
          </cell>
          <cell r="C5655">
            <v>1800000</v>
          </cell>
          <cell r="D5655">
            <v>0</v>
          </cell>
          <cell r="E5655">
            <v>0</v>
          </cell>
          <cell r="F5655">
            <v>1800000</v>
          </cell>
          <cell r="H5655" t="str">
            <v>IMPLANTE</v>
          </cell>
          <cell r="I5655" t="str">
            <v>Medicina deportiva</v>
          </cell>
          <cell r="J5655" t="str">
            <v>Element  Orthopedics</v>
          </cell>
        </row>
        <row r="5656">
          <cell r="A5656" t="str">
            <v>TIAT-0501</v>
          </cell>
          <cell r="B5656" t="str">
            <v>ANCLA ROSCADA EN TITANIO 5.0 MM CON 2 AGUJAS Y CINTA</v>
          </cell>
          <cell r="C5656">
            <v>1800000</v>
          </cell>
          <cell r="D5656" t="str">
            <v>PDTE</v>
          </cell>
          <cell r="E5656" t="str">
            <v>PDTE</v>
          </cell>
          <cell r="F5656" t="str">
            <v>PDTE</v>
          </cell>
          <cell r="G5656" t="str">
            <v>SIN CREAR EN SAP</v>
          </cell>
          <cell r="H5656" t="e">
            <v>#N/A</v>
          </cell>
          <cell r="I5656" t="e">
            <v>#N/A</v>
          </cell>
          <cell r="J5656" t="e">
            <v>#N/A</v>
          </cell>
        </row>
        <row r="5657">
          <cell r="A5657" t="str">
            <v>BTAN-0451</v>
          </cell>
          <cell r="B5657" t="str">
            <v>ANCLA ROSCADA EN TITANIO 4.5MM CON 4 AGUJAS</v>
          </cell>
          <cell r="C5657">
            <v>1800000</v>
          </cell>
          <cell r="D5657">
            <v>0</v>
          </cell>
          <cell r="E5657">
            <v>0</v>
          </cell>
          <cell r="F5657">
            <v>1800000</v>
          </cell>
          <cell r="H5657" t="str">
            <v>IMPLANTE</v>
          </cell>
          <cell r="I5657" t="str">
            <v>Medicina deportiva</v>
          </cell>
          <cell r="J5657" t="str">
            <v>Element  Orthopedics</v>
          </cell>
        </row>
        <row r="5658">
          <cell r="A5658" t="str">
            <v>TIAN-0201</v>
          </cell>
          <cell r="B5658" t="str">
            <v>ANCLA ROSCADA EN TITANIO 2.0 MM(2AGUJAS)</v>
          </cell>
          <cell r="C5658">
            <v>1800000</v>
          </cell>
          <cell r="D5658">
            <v>0</v>
          </cell>
          <cell r="E5658">
            <v>0</v>
          </cell>
          <cell r="F5658">
            <v>1800000</v>
          </cell>
          <cell r="H5658" t="str">
            <v>IMPLANTE</v>
          </cell>
          <cell r="I5658" t="str">
            <v>Medicina deportiva</v>
          </cell>
          <cell r="J5658" t="str">
            <v>Element  Orthopedics</v>
          </cell>
        </row>
        <row r="5659">
          <cell r="A5659" t="str">
            <v>PKAN-0501</v>
          </cell>
          <cell r="B5659" t="str">
            <v>ANCLA ROSCADA EN PEEK 5.5 MM CON 4 AGUJAS</v>
          </cell>
          <cell r="C5659">
            <v>2396600</v>
          </cell>
          <cell r="D5659">
            <v>0</v>
          </cell>
          <cell r="E5659">
            <v>0</v>
          </cell>
          <cell r="F5659">
            <v>2396600</v>
          </cell>
          <cell r="H5659" t="str">
            <v>IMPLANTE</v>
          </cell>
          <cell r="I5659" t="str">
            <v>Medicina deportiva</v>
          </cell>
          <cell r="J5659" t="str">
            <v>Element  Orthopedics</v>
          </cell>
        </row>
        <row r="5660">
          <cell r="A5660" t="str">
            <v>PKAN-0351</v>
          </cell>
          <cell r="B5660" t="str">
            <v>ANCLA ROSCADA EN PEEK 3.5 MM CON 4 AGUJAS</v>
          </cell>
          <cell r="C5660">
            <v>2396600</v>
          </cell>
          <cell r="D5660" t="str">
            <v>PDTE</v>
          </cell>
          <cell r="E5660" t="str">
            <v>PDTE</v>
          </cell>
          <cell r="F5660" t="str">
            <v>PDTE</v>
          </cell>
          <cell r="G5660" t="str">
            <v>SIN CREAR EN SAP</v>
          </cell>
          <cell r="H5660" t="e">
            <v>#N/A</v>
          </cell>
          <cell r="I5660" t="e">
            <v>#N/A</v>
          </cell>
          <cell r="J5660" t="e">
            <v>#N/A</v>
          </cell>
        </row>
        <row r="5661">
          <cell r="A5661" t="str">
            <v>HNM-33-151308</v>
          </cell>
          <cell r="B5661" t="str">
            <v xml:space="preserve">ANCLA PARA INESTABILIDAD ETHOS, PEEK - 2.9mm x 6mm, (2) </v>
          </cell>
          <cell r="C5661">
            <v>2800000</v>
          </cell>
          <cell r="D5661" t="str">
            <v>PDTE</v>
          </cell>
          <cell r="E5661" t="str">
            <v>PDTE</v>
          </cell>
          <cell r="F5661" t="str">
            <v>PDTE</v>
          </cell>
          <cell r="G5661" t="str">
            <v>SIN CREAR EN SAP</v>
          </cell>
          <cell r="H5661" t="e">
            <v>#N/A</v>
          </cell>
          <cell r="I5661" t="e">
            <v>#N/A</v>
          </cell>
          <cell r="J5661" t="e">
            <v>#N/A</v>
          </cell>
        </row>
        <row r="5662">
          <cell r="A5662">
            <v>846832000302</v>
          </cell>
          <cell r="B5662" t="str">
            <v>ANCLA EN TITANIO PRECARGADA 3 INSITE 5,5</v>
          </cell>
          <cell r="C5662">
            <v>1191900</v>
          </cell>
          <cell r="D5662">
            <v>0</v>
          </cell>
          <cell r="E5662">
            <v>0</v>
          </cell>
          <cell r="F5662">
            <v>1191900</v>
          </cell>
          <cell r="H5662" t="str">
            <v>IMPLANTE</v>
          </cell>
          <cell r="I5662" t="str">
            <v>Medicina deportiva</v>
          </cell>
          <cell r="J5662" t="str">
            <v>Tornier</v>
          </cell>
        </row>
        <row r="5663">
          <cell r="A5663">
            <v>846832000296</v>
          </cell>
          <cell r="B5663" t="str">
            <v>ANCLA EN TITANIO PRECARGADA 2 INSITE 4,5</v>
          </cell>
          <cell r="C5663">
            <v>1191900</v>
          </cell>
          <cell r="D5663">
            <v>0</v>
          </cell>
          <cell r="E5663">
            <v>0</v>
          </cell>
          <cell r="F5663">
            <v>1191900</v>
          </cell>
          <cell r="H5663" t="str">
            <v>IMPLANTE</v>
          </cell>
          <cell r="I5663" t="str">
            <v>Medicina deportiva</v>
          </cell>
          <cell r="J5663" t="str">
            <v>Tornier</v>
          </cell>
        </row>
        <row r="5664">
          <cell r="A5664" t="str">
            <v>2870309TI</v>
          </cell>
          <cell r="B5664" t="str">
            <v>ANCLA EN TITANIO DE 3.0 mm CON MANGO</v>
          </cell>
          <cell r="C5664">
            <v>0</v>
          </cell>
          <cell r="D5664">
            <v>0</v>
          </cell>
          <cell r="E5664">
            <v>0</v>
          </cell>
          <cell r="F5664">
            <v>0</v>
          </cell>
          <cell r="H5664" t="str">
            <v>IMPLANTE</v>
          </cell>
          <cell r="I5664" t="str">
            <v>Medicina deportiva</v>
          </cell>
          <cell r="J5664" t="str">
            <v>BIOTRONITECH</v>
          </cell>
        </row>
        <row r="5665">
          <cell r="A5665" t="str">
            <v>PKAN-0291</v>
          </cell>
          <cell r="B5665" t="str">
            <v>ANCLA EN PEEK DE 2.9MM CON AGUJA</v>
          </cell>
          <cell r="C5665">
            <v>1990000</v>
          </cell>
          <cell r="D5665">
            <v>0</v>
          </cell>
          <cell r="E5665">
            <v>0</v>
          </cell>
          <cell r="F5665">
            <v>1990000</v>
          </cell>
          <cell r="H5665" t="str">
            <v>IMPLANTE</v>
          </cell>
          <cell r="I5665" t="str">
            <v>Medicina deportiva</v>
          </cell>
          <cell r="J5665" t="str">
            <v>Element  Orthopedics</v>
          </cell>
        </row>
        <row r="5666">
          <cell r="A5666" t="str">
            <v>SPA-002</v>
          </cell>
          <cell r="B5666" t="str">
            <v>ANCLA EN PEEK 5.0MM CON SUTURA Y AGUJA</v>
          </cell>
          <cell r="C5666">
            <v>0</v>
          </cell>
          <cell r="D5666">
            <v>0</v>
          </cell>
          <cell r="E5666">
            <v>0</v>
          </cell>
          <cell r="F5666">
            <v>0</v>
          </cell>
          <cell r="H5666" t="str">
            <v>IMPLANTE</v>
          </cell>
          <cell r="I5666" t="str">
            <v>Medicina deportiva</v>
          </cell>
          <cell r="J5666" t="str">
            <v>Element  Orthopedics</v>
          </cell>
        </row>
        <row r="5667">
          <cell r="A5667" t="str">
            <v>2870514BP</v>
          </cell>
          <cell r="B5667" t="str">
            <v>ANCLA BIOABSORBIBLES 5.2 MM SIN MANGO</v>
          </cell>
          <cell r="C5667">
            <v>0</v>
          </cell>
          <cell r="D5667">
            <v>0</v>
          </cell>
          <cell r="E5667">
            <v>0</v>
          </cell>
          <cell r="F5667">
            <v>0</v>
          </cell>
          <cell r="H5667" t="str">
            <v>IMPLANTE</v>
          </cell>
          <cell r="I5667" t="str">
            <v>Medicina deportiva</v>
          </cell>
          <cell r="J5667" t="str">
            <v>BIOTRONITECH</v>
          </cell>
        </row>
        <row r="5668">
          <cell r="A5668" t="str">
            <v>2870411BP</v>
          </cell>
          <cell r="B5668" t="str">
            <v>ANCLA BIOABSORBIBLES 4.2 MM SIN MANGO</v>
          </cell>
          <cell r="C5668">
            <v>0</v>
          </cell>
          <cell r="D5668">
            <v>0</v>
          </cell>
          <cell r="E5668">
            <v>0</v>
          </cell>
          <cell r="F5668">
            <v>0</v>
          </cell>
          <cell r="H5668" t="str">
            <v>IMPLANTE</v>
          </cell>
          <cell r="I5668" t="str">
            <v>Medicina deportiva</v>
          </cell>
          <cell r="J5668" t="str">
            <v>BIOTRONITECH</v>
          </cell>
        </row>
        <row r="5669">
          <cell r="A5669" t="str">
            <v>2870310BP</v>
          </cell>
          <cell r="B5669" t="str">
            <v>ANCLA BIOABSORBIBLES 3.5 MM SIN MANGO</v>
          </cell>
          <cell r="C5669">
            <v>0</v>
          </cell>
          <cell r="D5669">
            <v>0</v>
          </cell>
          <cell r="E5669">
            <v>0</v>
          </cell>
          <cell r="F5669">
            <v>0</v>
          </cell>
          <cell r="H5669" t="str">
            <v>IMPLANTE</v>
          </cell>
          <cell r="I5669" t="str">
            <v>Medicina deportiva</v>
          </cell>
          <cell r="J5669" t="str">
            <v>BIOTRONITECH</v>
          </cell>
        </row>
        <row r="5670">
          <cell r="A5670" t="str">
            <v>XTS-5515</v>
          </cell>
          <cell r="B5670" t="str">
            <v>Ancla apolloXT peek 5.5mmx15mm,3 suturas</v>
          </cell>
          <cell r="C5670">
            <v>1625000</v>
          </cell>
          <cell r="D5670">
            <v>0</v>
          </cell>
          <cell r="E5670">
            <v>0</v>
          </cell>
          <cell r="F5670">
            <v>1625000</v>
          </cell>
          <cell r="H5670" t="str">
            <v>IMPLANTE</v>
          </cell>
          <cell r="I5670" t="str">
            <v>Medicina deportiva</v>
          </cell>
          <cell r="J5670" t="str">
            <v>Maruho Medical</v>
          </cell>
        </row>
        <row r="5671">
          <cell r="A5671" t="str">
            <v>41-15520</v>
          </cell>
          <cell r="B5671" t="str">
            <v>Ancla apollo sin nudos peek 5.5mmx20mm</v>
          </cell>
          <cell r="C5671">
            <v>1812500</v>
          </cell>
          <cell r="D5671">
            <v>0</v>
          </cell>
          <cell r="E5671">
            <v>0</v>
          </cell>
          <cell r="F5671">
            <v>1812500</v>
          </cell>
          <cell r="H5671" t="str">
            <v>IMPLANTE</v>
          </cell>
          <cell r="I5671" t="str">
            <v>Medicina deportiva</v>
          </cell>
          <cell r="J5671" t="str">
            <v>Maruho Medical</v>
          </cell>
        </row>
        <row r="5672">
          <cell r="A5672" t="str">
            <v>41-14520</v>
          </cell>
          <cell r="B5672" t="str">
            <v>Ancla apollo sin nudos peek 4.5mmx20mm</v>
          </cell>
          <cell r="C5672">
            <v>1812500</v>
          </cell>
          <cell r="D5672">
            <v>0</v>
          </cell>
          <cell r="E5672">
            <v>0</v>
          </cell>
          <cell r="F5672">
            <v>1812500</v>
          </cell>
          <cell r="H5672" t="str">
            <v>IMPLANTE</v>
          </cell>
          <cell r="I5672" t="str">
            <v>Medicina deportiva</v>
          </cell>
          <cell r="J5672" t="str">
            <v>Maruho Medical</v>
          </cell>
        </row>
        <row r="5673">
          <cell r="A5673" t="str">
            <v>MSA-4515</v>
          </cell>
          <cell r="B5673" t="str">
            <v>Ancla apollo peek 4.5mmx15mm,2 suturas</v>
          </cell>
          <cell r="C5673">
            <v>1375000</v>
          </cell>
          <cell r="D5673">
            <v>0</v>
          </cell>
          <cell r="E5673">
            <v>0</v>
          </cell>
          <cell r="F5673">
            <v>1375000</v>
          </cell>
          <cell r="H5673" t="str">
            <v>IMPLANTE</v>
          </cell>
          <cell r="I5673" t="str">
            <v>Medicina deportiva</v>
          </cell>
          <cell r="J5673" t="str">
            <v>Maruho Medical</v>
          </cell>
        </row>
        <row r="5674">
          <cell r="A5674" t="str">
            <v>SMB000505</v>
          </cell>
          <cell r="B5674" t="str">
            <v>ANCLA 5.5MM INSITE BIOCOMPOSIT SIN AGUJA</v>
          </cell>
          <cell r="C5674">
            <v>0</v>
          </cell>
          <cell r="D5674">
            <v>0</v>
          </cell>
          <cell r="E5674">
            <v>0</v>
          </cell>
          <cell r="F5674">
            <v>0</v>
          </cell>
          <cell r="H5674" t="str">
            <v>IMPLANTE</v>
          </cell>
          <cell r="I5674" t="str">
            <v>Medicina deportiva</v>
          </cell>
          <cell r="J5674" t="str">
            <v>Tornier</v>
          </cell>
        </row>
        <row r="5675">
          <cell r="A5675" t="str">
            <v>SMB000515</v>
          </cell>
          <cell r="B5675" t="str">
            <v>ANCLA 5.5MM INSITE BIOCOMPOSIT CON AGUJA</v>
          </cell>
          <cell r="C5675">
            <v>0</v>
          </cell>
          <cell r="D5675">
            <v>0</v>
          </cell>
          <cell r="E5675">
            <v>0</v>
          </cell>
          <cell r="F5675">
            <v>0</v>
          </cell>
          <cell r="H5675" t="str">
            <v>IMPLANTE</v>
          </cell>
          <cell r="I5675" t="str">
            <v>Medicina deportiva</v>
          </cell>
          <cell r="J5675" t="str">
            <v>Tornier</v>
          </cell>
        </row>
        <row r="5676">
          <cell r="A5676" t="str">
            <v>SMB000405</v>
          </cell>
          <cell r="B5676" t="str">
            <v>ANCLA 4.5MM INSITE BIOCOMPOSIT SIN AGUJA</v>
          </cell>
          <cell r="C5676">
            <v>0</v>
          </cell>
          <cell r="D5676">
            <v>0</v>
          </cell>
          <cell r="E5676">
            <v>0</v>
          </cell>
          <cell r="F5676">
            <v>0</v>
          </cell>
          <cell r="H5676" t="str">
            <v>IMPLANTE</v>
          </cell>
          <cell r="I5676" t="str">
            <v>Medicina deportiva</v>
          </cell>
          <cell r="J5676" t="str">
            <v>Tornier</v>
          </cell>
        </row>
        <row r="5677">
          <cell r="A5677" t="str">
            <v>SMB000415</v>
          </cell>
          <cell r="B5677" t="str">
            <v>ANCLA 4.5MM INSITE BIOCOMPOSIT CON AGUJA</v>
          </cell>
          <cell r="C5677">
            <v>0</v>
          </cell>
          <cell r="D5677">
            <v>0</v>
          </cell>
          <cell r="E5677">
            <v>0</v>
          </cell>
          <cell r="F5677">
            <v>0</v>
          </cell>
          <cell r="H5677" t="str">
            <v>IMPLANTE</v>
          </cell>
          <cell r="I5677" t="str">
            <v>Medicina deportiva</v>
          </cell>
          <cell r="J5677" t="str">
            <v>Tornier</v>
          </cell>
        </row>
        <row r="5678">
          <cell r="A5678" t="str">
            <v>SMT000315</v>
          </cell>
          <cell r="B5678" t="str">
            <v>ANCLA 3.5MM INSITE TITANIO CON AGUJAS</v>
          </cell>
          <cell r="C5678">
            <v>0</v>
          </cell>
          <cell r="D5678">
            <v>0</v>
          </cell>
          <cell r="E5678">
            <v>0</v>
          </cell>
          <cell r="F5678">
            <v>0</v>
          </cell>
          <cell r="H5678" t="str">
            <v>IMPLANTE</v>
          </cell>
          <cell r="I5678" t="str">
            <v>Medicina deportiva</v>
          </cell>
          <cell r="J5678" t="str">
            <v>Tornier</v>
          </cell>
        </row>
        <row r="5679">
          <cell r="A5679" t="str">
            <v>DAPSCI22</v>
          </cell>
          <cell r="B5679" t="str">
            <v>ANALOGO PARA SOBREDENTADURA 2,25MM</v>
          </cell>
          <cell r="C5679">
            <v>184000</v>
          </cell>
          <cell r="D5679">
            <v>0</v>
          </cell>
          <cell r="E5679">
            <v>0</v>
          </cell>
          <cell r="F5679">
            <v>184000</v>
          </cell>
          <cell r="H5679" t="str">
            <v>IMPLANTE</v>
          </cell>
          <cell r="I5679" t="str">
            <v>Craneo maxilofacial</v>
          </cell>
          <cell r="J5679" t="str">
            <v>Tekka</v>
          </cell>
        </row>
        <row r="5680">
          <cell r="A5680" t="str">
            <v>DAIP3.4</v>
          </cell>
          <cell r="B5680" t="str">
            <v>ANALOGO DE IMPLANTE PILAR CONICO</v>
          </cell>
          <cell r="C5680">
            <v>162600</v>
          </cell>
          <cell r="D5680">
            <v>0</v>
          </cell>
          <cell r="E5680">
            <v>0</v>
          </cell>
          <cell r="F5680">
            <v>162600</v>
          </cell>
          <cell r="H5680" t="str">
            <v>IMPLANTE</v>
          </cell>
          <cell r="I5680" t="str">
            <v>Craneo maxilofacial</v>
          </cell>
          <cell r="J5680" t="str">
            <v>Tekka</v>
          </cell>
        </row>
        <row r="5681">
          <cell r="A5681" t="str">
            <v>DACI</v>
          </cell>
          <cell r="B5681" t="str">
            <v>ANALOGO DE IMPLANTE IN-KONE</v>
          </cell>
          <cell r="C5681">
            <v>116600</v>
          </cell>
          <cell r="D5681">
            <v>0</v>
          </cell>
          <cell r="E5681">
            <v>0</v>
          </cell>
          <cell r="F5681">
            <v>116600</v>
          </cell>
          <cell r="H5681" t="str">
            <v>IMPLANTE</v>
          </cell>
          <cell r="I5681" t="str">
            <v>Craneo maxilofacial</v>
          </cell>
          <cell r="J5681" t="str">
            <v>Tekka</v>
          </cell>
        </row>
        <row r="5682">
          <cell r="A5682" t="str">
            <v>CS-093</v>
          </cell>
          <cell r="B5682" t="str">
            <v>ALQUILER SEPARADOR</v>
          </cell>
          <cell r="C5682">
            <v>3238400</v>
          </cell>
          <cell r="D5682">
            <v>0.19</v>
          </cell>
          <cell r="E5682">
            <v>615296</v>
          </cell>
          <cell r="F5682">
            <v>3853696</v>
          </cell>
          <cell r="H5682" t="str">
            <v>ZDIE - Servicios para Venta</v>
          </cell>
          <cell r="I5682" t="str">
            <v>Servicios</v>
          </cell>
          <cell r="J5682" t="str">
            <v>Disortho SA</v>
          </cell>
        </row>
        <row r="5683">
          <cell r="A5683" t="str">
            <v>DS-001</v>
          </cell>
          <cell r="B5683" t="str">
            <v>ALQUILER MOTOR VELOCITY ALPHA</v>
          </cell>
          <cell r="C5683">
            <v>1013760</v>
          </cell>
          <cell r="D5683">
            <v>0.19</v>
          </cell>
          <cell r="E5683">
            <v>192614.39999999999</v>
          </cell>
          <cell r="F5683">
            <v>1206374.3999999999</v>
          </cell>
          <cell r="H5683" t="str">
            <v>ZDIE - Servicios para Venta</v>
          </cell>
          <cell r="I5683" t="str">
            <v>Neurocirugía</v>
          </cell>
          <cell r="J5683" t="str">
            <v>Disortho SA</v>
          </cell>
        </row>
        <row r="5684">
          <cell r="A5684" t="str">
            <v>ALQUILER.INSTRUMEN</v>
          </cell>
          <cell r="B5684" t="str">
            <v>ALQUILER DE INSTRUMENTAL</v>
          </cell>
          <cell r="C5684">
            <v>3500000</v>
          </cell>
          <cell r="D5684">
            <v>0.19</v>
          </cell>
          <cell r="E5684">
            <v>665000</v>
          </cell>
          <cell r="F5684">
            <v>4165000</v>
          </cell>
          <cell r="H5684" t="str">
            <v>ZDIE - Servicios para Venta</v>
          </cell>
          <cell r="I5684" t="str">
            <v>Otros</v>
          </cell>
          <cell r="J5684" t="str">
            <v>Disortho SA</v>
          </cell>
        </row>
        <row r="5685">
          <cell r="A5685" t="str">
            <v>603-20932C</v>
          </cell>
          <cell r="B5685" t="str">
            <v>ALEUTIAN OBLICUO 8.5X32X9MM</v>
          </cell>
          <cell r="C5685">
            <v>2415000</v>
          </cell>
          <cell r="D5685">
            <v>0</v>
          </cell>
          <cell r="E5685">
            <v>0</v>
          </cell>
          <cell r="F5685">
            <v>2415000</v>
          </cell>
          <cell r="H5685" t="str">
            <v>IMPLANTE</v>
          </cell>
          <cell r="I5685" t="str">
            <v>Columna</v>
          </cell>
          <cell r="J5685" t="str">
            <v>K2m</v>
          </cell>
        </row>
        <row r="5686">
          <cell r="A5686" t="str">
            <v>603-20832C</v>
          </cell>
          <cell r="B5686" t="str">
            <v>ALEUTIAN OBLICUO 8.5X32X8MM</v>
          </cell>
          <cell r="C5686">
            <v>2415000</v>
          </cell>
          <cell r="D5686">
            <v>0</v>
          </cell>
          <cell r="E5686">
            <v>0</v>
          </cell>
          <cell r="F5686">
            <v>2415000</v>
          </cell>
          <cell r="H5686" t="str">
            <v>IMPLANTE</v>
          </cell>
          <cell r="I5686" t="str">
            <v>Columna</v>
          </cell>
          <cell r="J5686" t="str">
            <v>K2m</v>
          </cell>
        </row>
        <row r="5687">
          <cell r="A5687" t="str">
            <v>603-20732C</v>
          </cell>
          <cell r="B5687" t="str">
            <v>ALEUTIAN OBLICUO 8.5X32X7MM</v>
          </cell>
          <cell r="C5687">
            <v>2415000</v>
          </cell>
          <cell r="D5687">
            <v>0</v>
          </cell>
          <cell r="E5687">
            <v>0</v>
          </cell>
          <cell r="F5687">
            <v>2415000</v>
          </cell>
          <cell r="H5687" t="str">
            <v>IMPLANTE</v>
          </cell>
          <cell r="I5687" t="str">
            <v>Columna</v>
          </cell>
          <cell r="J5687" t="str">
            <v>K2m</v>
          </cell>
        </row>
        <row r="5688">
          <cell r="A5688" t="str">
            <v>603-20632C</v>
          </cell>
          <cell r="B5688" t="str">
            <v>ALEUTIAN OBLICUO 8.5X32X6MM</v>
          </cell>
          <cell r="C5688">
            <v>2415000</v>
          </cell>
          <cell r="D5688">
            <v>0</v>
          </cell>
          <cell r="E5688">
            <v>0</v>
          </cell>
          <cell r="F5688">
            <v>2415000</v>
          </cell>
          <cell r="H5688" t="str">
            <v>IMPLANTE</v>
          </cell>
          <cell r="I5688" t="str">
            <v>Columna</v>
          </cell>
          <cell r="J5688" t="str">
            <v>K2m</v>
          </cell>
        </row>
        <row r="5689">
          <cell r="A5689" t="str">
            <v>603-21232C</v>
          </cell>
          <cell r="B5689" t="str">
            <v>ALEUTIAN OBLICUO 8.5X32X12MM</v>
          </cell>
          <cell r="C5689">
            <v>2415000</v>
          </cell>
          <cell r="D5689">
            <v>0</v>
          </cell>
          <cell r="E5689">
            <v>0</v>
          </cell>
          <cell r="F5689">
            <v>2415000</v>
          </cell>
          <cell r="H5689" t="str">
            <v>IMPLANTE</v>
          </cell>
          <cell r="I5689" t="str">
            <v>Columna</v>
          </cell>
          <cell r="J5689" t="str">
            <v>K2m</v>
          </cell>
        </row>
        <row r="5690">
          <cell r="A5690" t="str">
            <v>603-21132C</v>
          </cell>
          <cell r="B5690" t="str">
            <v>ALEUTIAN OBLICUO 8.5X32X11MM</v>
          </cell>
          <cell r="C5690">
            <v>2415000</v>
          </cell>
          <cell r="D5690">
            <v>0</v>
          </cell>
          <cell r="E5690">
            <v>0</v>
          </cell>
          <cell r="F5690">
            <v>2415000</v>
          </cell>
          <cell r="H5690" t="str">
            <v>IMPLANTE</v>
          </cell>
          <cell r="I5690" t="str">
            <v>Columna</v>
          </cell>
          <cell r="J5690" t="str">
            <v>K2m</v>
          </cell>
        </row>
        <row r="5691">
          <cell r="A5691" t="str">
            <v>603-21032C</v>
          </cell>
          <cell r="B5691" t="str">
            <v>ALEUTIAN OBLICUO 8.5X32X10MM</v>
          </cell>
          <cell r="C5691">
            <v>2415000</v>
          </cell>
          <cell r="D5691">
            <v>0</v>
          </cell>
          <cell r="E5691">
            <v>0</v>
          </cell>
          <cell r="F5691">
            <v>2415000</v>
          </cell>
          <cell r="H5691" t="str">
            <v>IMPLANTE</v>
          </cell>
          <cell r="I5691" t="str">
            <v>Columna</v>
          </cell>
          <cell r="J5691" t="str">
            <v>K2m</v>
          </cell>
        </row>
        <row r="5692">
          <cell r="A5692" t="str">
            <v>603-20928C</v>
          </cell>
          <cell r="B5692" t="str">
            <v>ALEUTIAN OBLICUO 8.5X28X9MM</v>
          </cell>
          <cell r="C5692">
            <v>2415000</v>
          </cell>
          <cell r="D5692">
            <v>0</v>
          </cell>
          <cell r="E5692">
            <v>0</v>
          </cell>
          <cell r="F5692">
            <v>2415000</v>
          </cell>
          <cell r="H5692" t="str">
            <v>IMPLANTE</v>
          </cell>
          <cell r="I5692" t="str">
            <v>Columna</v>
          </cell>
          <cell r="J5692" t="str">
            <v>K2m</v>
          </cell>
        </row>
        <row r="5693">
          <cell r="A5693" t="str">
            <v>603-20828C</v>
          </cell>
          <cell r="B5693" t="str">
            <v>ALEUTIAN OBLICUO 8.5X28X8MM</v>
          </cell>
          <cell r="C5693">
            <v>2415000</v>
          </cell>
          <cell r="D5693">
            <v>0</v>
          </cell>
          <cell r="E5693">
            <v>0</v>
          </cell>
          <cell r="F5693">
            <v>2415000</v>
          </cell>
          <cell r="H5693" t="str">
            <v>IMPLANTE</v>
          </cell>
          <cell r="I5693" t="str">
            <v>Columna</v>
          </cell>
          <cell r="J5693" t="str">
            <v>K2m</v>
          </cell>
        </row>
        <row r="5694">
          <cell r="A5694" t="str">
            <v>603-20728C</v>
          </cell>
          <cell r="B5694" t="str">
            <v>ALEUTIAN OBLICUO 8.5X28X7MM</v>
          </cell>
          <cell r="C5694">
            <v>2415000</v>
          </cell>
          <cell r="D5694">
            <v>0</v>
          </cell>
          <cell r="E5694">
            <v>0</v>
          </cell>
          <cell r="F5694">
            <v>2415000</v>
          </cell>
          <cell r="H5694" t="str">
            <v>IMPLANTE</v>
          </cell>
          <cell r="I5694" t="str">
            <v>Columna</v>
          </cell>
          <cell r="J5694" t="str">
            <v>K2m</v>
          </cell>
        </row>
        <row r="5695">
          <cell r="A5695" t="str">
            <v>603-20628C</v>
          </cell>
          <cell r="B5695" t="str">
            <v>ALEUTIAN OBLICUO 8.5X28X6MM</v>
          </cell>
          <cell r="C5695">
            <v>2415000</v>
          </cell>
          <cell r="D5695">
            <v>0</v>
          </cell>
          <cell r="E5695">
            <v>0</v>
          </cell>
          <cell r="F5695">
            <v>2415000</v>
          </cell>
          <cell r="H5695" t="str">
            <v>IMPLANTE</v>
          </cell>
          <cell r="I5695" t="str">
            <v>Columna</v>
          </cell>
          <cell r="J5695" t="str">
            <v>K2m</v>
          </cell>
        </row>
        <row r="5696">
          <cell r="A5696" t="str">
            <v>603-21228C</v>
          </cell>
          <cell r="B5696" t="str">
            <v>ALEUTIAN OBLICUO 8.5X28X12MM</v>
          </cell>
          <cell r="C5696">
            <v>2415000</v>
          </cell>
          <cell r="D5696">
            <v>0</v>
          </cell>
          <cell r="E5696">
            <v>0</v>
          </cell>
          <cell r="F5696">
            <v>2415000</v>
          </cell>
          <cell r="H5696" t="str">
            <v>IMPLANTE</v>
          </cell>
          <cell r="I5696" t="str">
            <v>Columna</v>
          </cell>
          <cell r="J5696" t="str">
            <v>K2m</v>
          </cell>
        </row>
        <row r="5697">
          <cell r="A5697" t="str">
            <v>603-21128C</v>
          </cell>
          <cell r="B5697" t="str">
            <v>ALEUTIAN OBLICUO 8.5X28X11MM</v>
          </cell>
          <cell r="C5697">
            <v>2415000</v>
          </cell>
          <cell r="D5697">
            <v>0</v>
          </cell>
          <cell r="E5697">
            <v>0</v>
          </cell>
          <cell r="F5697">
            <v>2415000</v>
          </cell>
          <cell r="H5697" t="str">
            <v>IMPLANTE</v>
          </cell>
          <cell r="I5697" t="str">
            <v>Columna</v>
          </cell>
          <cell r="J5697" t="str">
            <v>K2m</v>
          </cell>
        </row>
        <row r="5698">
          <cell r="A5698" t="str">
            <v>603-21028C</v>
          </cell>
          <cell r="B5698" t="str">
            <v>ALEUTIAN OBLICUO 8.5X28X10MM</v>
          </cell>
          <cell r="C5698">
            <v>2415000</v>
          </cell>
          <cell r="D5698">
            <v>0</v>
          </cell>
          <cell r="E5698">
            <v>0</v>
          </cell>
          <cell r="F5698">
            <v>2415000</v>
          </cell>
          <cell r="H5698" t="str">
            <v>IMPLANTE</v>
          </cell>
          <cell r="I5698" t="str">
            <v>Columna</v>
          </cell>
          <cell r="J5698" t="str">
            <v>K2m</v>
          </cell>
        </row>
        <row r="5699">
          <cell r="A5699" t="str">
            <v>3203-21260MP</v>
          </cell>
          <cell r="B5699" t="str">
            <v>ALEUTIAN LATERIAL PARALELO 22*60*12MM</v>
          </cell>
          <cell r="C5699">
            <v>7245000</v>
          </cell>
          <cell r="D5699">
            <v>0</v>
          </cell>
          <cell r="E5699">
            <v>0</v>
          </cell>
          <cell r="F5699">
            <v>7245000</v>
          </cell>
          <cell r="H5699" t="str">
            <v>IMPLANTE</v>
          </cell>
          <cell r="I5699" t="str">
            <v>Columna</v>
          </cell>
          <cell r="J5699" t="str">
            <v>K2m</v>
          </cell>
        </row>
        <row r="5700">
          <cell r="A5700" t="str">
            <v>3203-21060MP</v>
          </cell>
          <cell r="B5700" t="str">
            <v>ALEUTIAN LATERIAL PARALELO 22*60*10MM</v>
          </cell>
          <cell r="C5700">
            <v>7245000</v>
          </cell>
          <cell r="D5700">
            <v>0</v>
          </cell>
          <cell r="E5700">
            <v>0</v>
          </cell>
          <cell r="F5700">
            <v>7245000</v>
          </cell>
          <cell r="H5700" t="str">
            <v>IMPLANTE</v>
          </cell>
          <cell r="I5700" t="str">
            <v>Columna</v>
          </cell>
          <cell r="J5700" t="str">
            <v>K2m</v>
          </cell>
        </row>
        <row r="5701">
          <cell r="A5701" t="str">
            <v>3203-21260SP</v>
          </cell>
          <cell r="B5701" t="str">
            <v>ALEUTIAN LATERIAL PARALELO 18*60*12MM</v>
          </cell>
          <cell r="C5701">
            <v>7245000</v>
          </cell>
          <cell r="D5701">
            <v>0</v>
          </cell>
          <cell r="E5701">
            <v>0</v>
          </cell>
          <cell r="F5701">
            <v>7245000</v>
          </cell>
          <cell r="H5701" t="str">
            <v>IMPLANTE</v>
          </cell>
          <cell r="I5701" t="str">
            <v>Columna</v>
          </cell>
          <cell r="J5701" t="str">
            <v>K2m</v>
          </cell>
        </row>
        <row r="5702">
          <cell r="A5702" t="str">
            <v>3203-21060SP</v>
          </cell>
          <cell r="B5702" t="str">
            <v>ALEUTIAN LATERIAL PARALELO 18*60*10MM</v>
          </cell>
          <cell r="C5702">
            <v>7245000</v>
          </cell>
          <cell r="D5702">
            <v>0</v>
          </cell>
          <cell r="E5702">
            <v>0</v>
          </cell>
          <cell r="F5702">
            <v>7245000</v>
          </cell>
          <cell r="H5702" t="str">
            <v>IMPLANTE</v>
          </cell>
          <cell r="I5702" t="str">
            <v>Columna</v>
          </cell>
          <cell r="J5702" t="str">
            <v>K2m</v>
          </cell>
        </row>
        <row r="5703">
          <cell r="A5703" t="str">
            <v>3203-20855SP</v>
          </cell>
          <cell r="B5703" t="str">
            <v>ALEUTIAN LATERIAL PARALELO 18*55*8MM</v>
          </cell>
          <cell r="C5703">
            <v>7245000</v>
          </cell>
          <cell r="D5703">
            <v>0</v>
          </cell>
          <cell r="E5703">
            <v>0</v>
          </cell>
          <cell r="F5703">
            <v>7245000</v>
          </cell>
          <cell r="H5703" t="str">
            <v>IMPLANTE</v>
          </cell>
          <cell r="I5703" t="str">
            <v>Columna</v>
          </cell>
          <cell r="J5703" t="str">
            <v>K2m</v>
          </cell>
        </row>
        <row r="5704">
          <cell r="A5704" t="str">
            <v>3203-20850SP</v>
          </cell>
          <cell r="B5704" t="str">
            <v>ALEUTIAN LATERIAL PARALELO 18*50*8MM</v>
          </cell>
          <cell r="C5704">
            <v>7245000</v>
          </cell>
          <cell r="D5704">
            <v>0</v>
          </cell>
          <cell r="E5704">
            <v>0</v>
          </cell>
          <cell r="F5704">
            <v>7245000</v>
          </cell>
          <cell r="H5704" t="str">
            <v>IMPLANTE</v>
          </cell>
          <cell r="I5704" t="str">
            <v>Columna</v>
          </cell>
          <cell r="J5704" t="str">
            <v>K2m</v>
          </cell>
        </row>
        <row r="5705">
          <cell r="A5705" t="str">
            <v>3203-21245SL</v>
          </cell>
          <cell r="B5705" t="str">
            <v>ALEUTIAN LATERIAL LORDOTICO 18*45*12MM</v>
          </cell>
          <cell r="C5705">
            <v>7245000</v>
          </cell>
          <cell r="D5705">
            <v>0</v>
          </cell>
          <cell r="E5705">
            <v>0</v>
          </cell>
          <cell r="F5705">
            <v>7245000</v>
          </cell>
          <cell r="H5705" t="str">
            <v>IMPLANTE</v>
          </cell>
          <cell r="I5705" t="str">
            <v>Columna</v>
          </cell>
          <cell r="J5705" t="str">
            <v>K2m</v>
          </cell>
        </row>
        <row r="5706">
          <cell r="A5706" t="str">
            <v>3203-21045SL</v>
          </cell>
          <cell r="B5706" t="str">
            <v>ALEUTIAN LATERIAL LORDOTICO 18*45*10MM</v>
          </cell>
          <cell r="C5706">
            <v>7245000</v>
          </cell>
          <cell r="D5706">
            <v>0</v>
          </cell>
          <cell r="E5706">
            <v>0</v>
          </cell>
          <cell r="F5706">
            <v>7245000</v>
          </cell>
          <cell r="H5706" t="str">
            <v>IMPLANTE</v>
          </cell>
          <cell r="I5706" t="str">
            <v>Columna</v>
          </cell>
          <cell r="J5706" t="str">
            <v>K2m</v>
          </cell>
        </row>
        <row r="5707">
          <cell r="A5707" t="str">
            <v>3203-20855MP</v>
          </cell>
          <cell r="B5707" t="str">
            <v>ALEUTIAN LATERAL PARALELO 22X55X8MM</v>
          </cell>
          <cell r="C5707">
            <v>7245000</v>
          </cell>
          <cell r="D5707">
            <v>0</v>
          </cell>
          <cell r="E5707">
            <v>0</v>
          </cell>
          <cell r="F5707">
            <v>7245000</v>
          </cell>
          <cell r="H5707" t="str">
            <v>IMPLANTE</v>
          </cell>
          <cell r="I5707" t="str">
            <v>Columna</v>
          </cell>
          <cell r="J5707" t="str">
            <v>K2m</v>
          </cell>
        </row>
        <row r="5708">
          <cell r="A5708" t="str">
            <v>3203-21455MP</v>
          </cell>
          <cell r="B5708" t="str">
            <v>ALEUTIAN LATERAL PARALELO 22X55X14MM</v>
          </cell>
          <cell r="C5708">
            <v>7245000</v>
          </cell>
          <cell r="D5708">
            <v>0</v>
          </cell>
          <cell r="E5708">
            <v>0</v>
          </cell>
          <cell r="F5708">
            <v>7245000</v>
          </cell>
          <cell r="H5708" t="str">
            <v>IMPLANTE</v>
          </cell>
          <cell r="I5708" t="str">
            <v>Columna</v>
          </cell>
          <cell r="J5708" t="str">
            <v>K2m</v>
          </cell>
        </row>
        <row r="5709">
          <cell r="A5709" t="str">
            <v>3203-21255MP</v>
          </cell>
          <cell r="B5709" t="str">
            <v>ALEUTIAN LATERAL PARALELO 22X55X12MM</v>
          </cell>
          <cell r="C5709">
            <v>7245000</v>
          </cell>
          <cell r="D5709">
            <v>0</v>
          </cell>
          <cell r="E5709">
            <v>0</v>
          </cell>
          <cell r="F5709">
            <v>7245000</v>
          </cell>
          <cell r="H5709" t="str">
            <v>IMPLANTE</v>
          </cell>
          <cell r="I5709" t="str">
            <v>Columna</v>
          </cell>
          <cell r="J5709" t="str">
            <v>K2m</v>
          </cell>
        </row>
        <row r="5710">
          <cell r="A5710" t="str">
            <v>3203-21055MP</v>
          </cell>
          <cell r="B5710" t="str">
            <v>ALEUTIAN LATERAL PARALELO 22X55X10MM</v>
          </cell>
          <cell r="C5710">
            <v>7245000</v>
          </cell>
          <cell r="D5710">
            <v>0</v>
          </cell>
          <cell r="E5710">
            <v>0</v>
          </cell>
          <cell r="F5710">
            <v>7245000</v>
          </cell>
          <cell r="H5710" t="str">
            <v>IMPLANTE</v>
          </cell>
          <cell r="I5710" t="str">
            <v>Columna</v>
          </cell>
          <cell r="J5710" t="str">
            <v>K2m</v>
          </cell>
        </row>
        <row r="5711">
          <cell r="A5711" t="str">
            <v>3203-20850MP</v>
          </cell>
          <cell r="B5711" t="str">
            <v>ALEUTIAN LATERAL PARALELO 22X50X8MM</v>
          </cell>
          <cell r="C5711">
            <v>7245000</v>
          </cell>
          <cell r="D5711">
            <v>0</v>
          </cell>
          <cell r="E5711">
            <v>0</v>
          </cell>
          <cell r="F5711">
            <v>7245000</v>
          </cell>
          <cell r="H5711" t="str">
            <v>IMPLANTE</v>
          </cell>
          <cell r="I5711" t="str">
            <v>Columna</v>
          </cell>
          <cell r="J5711" t="str">
            <v>K2m</v>
          </cell>
        </row>
        <row r="5712">
          <cell r="A5712" t="str">
            <v>3203-21450MP</v>
          </cell>
          <cell r="B5712" t="str">
            <v>ALEUTIAN LATERAL PARALELO 22X50X14MM</v>
          </cell>
          <cell r="C5712">
            <v>7245000</v>
          </cell>
          <cell r="D5712">
            <v>0</v>
          </cell>
          <cell r="E5712">
            <v>0</v>
          </cell>
          <cell r="F5712">
            <v>7245000</v>
          </cell>
          <cell r="H5712" t="str">
            <v>IMPLANTE</v>
          </cell>
          <cell r="I5712" t="str">
            <v>Columna</v>
          </cell>
          <cell r="J5712" t="str">
            <v>K2m</v>
          </cell>
        </row>
        <row r="5713">
          <cell r="A5713" t="str">
            <v>3203-21250MP</v>
          </cell>
          <cell r="B5713" t="str">
            <v>ALEUTIAN LATERAL PARALELO 22X50X12MM</v>
          </cell>
          <cell r="C5713">
            <v>7245000</v>
          </cell>
          <cell r="D5713">
            <v>0</v>
          </cell>
          <cell r="E5713">
            <v>0</v>
          </cell>
          <cell r="F5713">
            <v>7245000</v>
          </cell>
          <cell r="H5713" t="str">
            <v>IMPLANTE</v>
          </cell>
          <cell r="I5713" t="str">
            <v>Columna</v>
          </cell>
          <cell r="J5713" t="str">
            <v>K2m</v>
          </cell>
        </row>
        <row r="5714">
          <cell r="A5714" t="str">
            <v>3203-21050MP</v>
          </cell>
          <cell r="B5714" t="str">
            <v>ALEUTIAN LATERAL PARALELO 22X50X10MM</v>
          </cell>
          <cell r="C5714">
            <v>7245000</v>
          </cell>
          <cell r="D5714">
            <v>0</v>
          </cell>
          <cell r="E5714">
            <v>0</v>
          </cell>
          <cell r="F5714">
            <v>7245000</v>
          </cell>
          <cell r="H5714" t="str">
            <v>IMPLANTE</v>
          </cell>
          <cell r="I5714" t="str">
            <v>Columna</v>
          </cell>
          <cell r="J5714" t="str">
            <v>K2m</v>
          </cell>
        </row>
        <row r="5715">
          <cell r="A5715" t="str">
            <v>3203-20845MP</v>
          </cell>
          <cell r="B5715" t="str">
            <v>ALEUTIAN LATERAL PARALELO 22X45X8MM</v>
          </cell>
          <cell r="C5715">
            <v>7245000</v>
          </cell>
          <cell r="D5715">
            <v>0</v>
          </cell>
          <cell r="E5715">
            <v>0</v>
          </cell>
          <cell r="F5715">
            <v>7245000</v>
          </cell>
          <cell r="H5715" t="str">
            <v>IMPLANTE</v>
          </cell>
          <cell r="I5715" t="str">
            <v>Columna</v>
          </cell>
          <cell r="J5715" t="str">
            <v>K2m</v>
          </cell>
        </row>
        <row r="5716">
          <cell r="A5716" t="str">
            <v>3203-21445MP</v>
          </cell>
          <cell r="B5716" t="str">
            <v>ALEUTIAN LATERAL PARALELO 22X45X14MM</v>
          </cell>
          <cell r="C5716">
            <v>7245000</v>
          </cell>
          <cell r="D5716">
            <v>0</v>
          </cell>
          <cell r="E5716">
            <v>0</v>
          </cell>
          <cell r="F5716">
            <v>7245000</v>
          </cell>
          <cell r="H5716" t="str">
            <v>IMPLANTE</v>
          </cell>
          <cell r="I5716" t="str">
            <v>Columna</v>
          </cell>
          <cell r="J5716" t="str">
            <v>K2m</v>
          </cell>
        </row>
        <row r="5717">
          <cell r="A5717" t="str">
            <v>3203-21245MP</v>
          </cell>
          <cell r="B5717" t="str">
            <v>ALEUTIAN LATERAL PARALELO 22X45X12MM</v>
          </cell>
          <cell r="C5717">
            <v>7245000</v>
          </cell>
          <cell r="D5717">
            <v>0</v>
          </cell>
          <cell r="E5717">
            <v>0</v>
          </cell>
          <cell r="F5717">
            <v>7245000</v>
          </cell>
          <cell r="H5717" t="str">
            <v>IMPLANTE</v>
          </cell>
          <cell r="I5717" t="str">
            <v>Columna</v>
          </cell>
          <cell r="J5717" t="str">
            <v>K2m</v>
          </cell>
        </row>
        <row r="5718">
          <cell r="A5718" t="str">
            <v>3203-21045MP</v>
          </cell>
          <cell r="B5718" t="str">
            <v>ALEUTIAN LATERAL PARALELO 22X45X10MM</v>
          </cell>
          <cell r="C5718">
            <v>7245000</v>
          </cell>
          <cell r="D5718">
            <v>0</v>
          </cell>
          <cell r="E5718">
            <v>0</v>
          </cell>
          <cell r="F5718">
            <v>7245000</v>
          </cell>
          <cell r="H5718" t="str">
            <v>IMPLANTE</v>
          </cell>
          <cell r="I5718" t="str">
            <v>Columna</v>
          </cell>
          <cell r="J5718" t="str">
            <v>K2m</v>
          </cell>
        </row>
        <row r="5719">
          <cell r="A5719" t="str">
            <v>3203-21455SP</v>
          </cell>
          <cell r="B5719" t="str">
            <v>ALEUTIAN LATERAL PARALELO 18*55*14MM</v>
          </cell>
          <cell r="C5719">
            <v>7245000</v>
          </cell>
          <cell r="D5719">
            <v>0</v>
          </cell>
          <cell r="E5719">
            <v>0</v>
          </cell>
          <cell r="F5719">
            <v>7245000</v>
          </cell>
          <cell r="H5719" t="str">
            <v>IMPLANTE</v>
          </cell>
          <cell r="I5719" t="str">
            <v>Columna</v>
          </cell>
          <cell r="J5719" t="str">
            <v>K2m</v>
          </cell>
        </row>
        <row r="5720">
          <cell r="A5720" t="str">
            <v>3203-21255SP</v>
          </cell>
          <cell r="B5720" t="str">
            <v>ALEUTIAN LATERAL PARALELO 18*55*12MM</v>
          </cell>
          <cell r="C5720">
            <v>7245000</v>
          </cell>
          <cell r="D5720">
            <v>0</v>
          </cell>
          <cell r="E5720">
            <v>0</v>
          </cell>
          <cell r="F5720">
            <v>7245000</v>
          </cell>
          <cell r="H5720" t="str">
            <v>IMPLANTE</v>
          </cell>
          <cell r="I5720" t="str">
            <v>Columna</v>
          </cell>
          <cell r="J5720" t="str">
            <v>K2m</v>
          </cell>
        </row>
        <row r="5721">
          <cell r="A5721" t="str">
            <v>3203-21055SP</v>
          </cell>
          <cell r="B5721" t="str">
            <v>ALEUTIAN LATERAL PARALELO 18*55*10MM</v>
          </cell>
          <cell r="C5721">
            <v>7245000</v>
          </cell>
          <cell r="D5721">
            <v>0</v>
          </cell>
          <cell r="E5721">
            <v>0</v>
          </cell>
          <cell r="F5721">
            <v>7245000</v>
          </cell>
          <cell r="H5721" t="str">
            <v>IMPLANTE</v>
          </cell>
          <cell r="I5721" t="str">
            <v>Columna</v>
          </cell>
          <cell r="J5721" t="str">
            <v>K2m</v>
          </cell>
        </row>
        <row r="5722">
          <cell r="A5722" t="str">
            <v>3203-21450SP</v>
          </cell>
          <cell r="B5722" t="str">
            <v>ALEUTIAN LATERAL PARALELO 18*50*14MM</v>
          </cell>
          <cell r="C5722">
            <v>7245000</v>
          </cell>
          <cell r="D5722">
            <v>0</v>
          </cell>
          <cell r="E5722">
            <v>0</v>
          </cell>
          <cell r="F5722">
            <v>7245000</v>
          </cell>
          <cell r="H5722" t="str">
            <v>IMPLANTE</v>
          </cell>
          <cell r="I5722" t="str">
            <v>Columna</v>
          </cell>
          <cell r="J5722" t="str">
            <v>K2m</v>
          </cell>
        </row>
        <row r="5723">
          <cell r="A5723" t="str">
            <v>3203-21250SP</v>
          </cell>
          <cell r="B5723" t="str">
            <v>ALEUTIAN LATERAL PARALELO 18*50*12MM</v>
          </cell>
          <cell r="C5723">
            <v>7245000</v>
          </cell>
          <cell r="D5723">
            <v>0</v>
          </cell>
          <cell r="E5723">
            <v>0</v>
          </cell>
          <cell r="F5723">
            <v>7245000</v>
          </cell>
          <cell r="H5723" t="str">
            <v>IMPLANTE</v>
          </cell>
          <cell r="I5723" t="str">
            <v>Columna</v>
          </cell>
          <cell r="J5723" t="str">
            <v>K2m</v>
          </cell>
        </row>
        <row r="5724">
          <cell r="A5724" t="str">
            <v>3203-21050SP</v>
          </cell>
          <cell r="B5724" t="str">
            <v>ALEUTIAN LATERAL PARALELO 18*50*10MM</v>
          </cell>
          <cell r="C5724">
            <v>7245000</v>
          </cell>
          <cell r="D5724">
            <v>0</v>
          </cell>
          <cell r="E5724">
            <v>0</v>
          </cell>
          <cell r="F5724">
            <v>7245000</v>
          </cell>
          <cell r="H5724" t="str">
            <v>IMPLANTE</v>
          </cell>
          <cell r="I5724" t="str">
            <v>Columna</v>
          </cell>
          <cell r="J5724" t="str">
            <v>K2m</v>
          </cell>
        </row>
        <row r="5725">
          <cell r="A5725" t="str">
            <v>3203-20845SP</v>
          </cell>
          <cell r="B5725" t="str">
            <v>ALEUTIAN LATERAL PARALELO 18*45*8MM</v>
          </cell>
          <cell r="C5725">
            <v>7245000</v>
          </cell>
          <cell r="D5725">
            <v>0</v>
          </cell>
          <cell r="E5725">
            <v>0</v>
          </cell>
          <cell r="F5725">
            <v>7245000</v>
          </cell>
          <cell r="H5725" t="str">
            <v>IMPLANTE</v>
          </cell>
          <cell r="I5725" t="str">
            <v>Columna</v>
          </cell>
          <cell r="J5725" t="str">
            <v>K2m</v>
          </cell>
        </row>
        <row r="5726">
          <cell r="A5726" t="str">
            <v>3203-21445SP</v>
          </cell>
          <cell r="B5726" t="str">
            <v>ALEUTIAN LATERAL PARALELO 18*45*14MM</v>
          </cell>
          <cell r="C5726">
            <v>7245000</v>
          </cell>
          <cell r="D5726">
            <v>0</v>
          </cell>
          <cell r="E5726">
            <v>0</v>
          </cell>
          <cell r="F5726">
            <v>7245000</v>
          </cell>
          <cell r="H5726" t="str">
            <v>IMPLANTE</v>
          </cell>
          <cell r="I5726" t="str">
            <v>Columna</v>
          </cell>
          <cell r="J5726" t="str">
            <v>K2m</v>
          </cell>
        </row>
        <row r="5727">
          <cell r="A5727" t="str">
            <v>3203-21245SP</v>
          </cell>
          <cell r="B5727" t="str">
            <v>ALEUTIAN LATERAL PARALELO 18*45*12MM</v>
          </cell>
          <cell r="C5727">
            <v>7245000</v>
          </cell>
          <cell r="D5727">
            <v>0</v>
          </cell>
          <cell r="E5727">
            <v>0</v>
          </cell>
          <cell r="F5727">
            <v>7245000</v>
          </cell>
          <cell r="H5727" t="str">
            <v>IMPLANTE</v>
          </cell>
          <cell r="I5727" t="str">
            <v>Columna</v>
          </cell>
          <cell r="J5727" t="str">
            <v>K2m</v>
          </cell>
        </row>
        <row r="5728">
          <cell r="A5728" t="str">
            <v>3203-21045SP</v>
          </cell>
          <cell r="B5728" t="str">
            <v>ALEUTIAN LATERAL PARALELO 18*45*10MM</v>
          </cell>
          <cell r="C5728">
            <v>7245000</v>
          </cell>
          <cell r="D5728">
            <v>0</v>
          </cell>
          <cell r="E5728">
            <v>0</v>
          </cell>
          <cell r="F5728">
            <v>7245000</v>
          </cell>
          <cell r="H5728" t="str">
            <v>IMPLANTE</v>
          </cell>
          <cell r="I5728" t="str">
            <v>Columna</v>
          </cell>
          <cell r="J5728" t="str">
            <v>K2m</v>
          </cell>
        </row>
        <row r="5729">
          <cell r="A5729" t="str">
            <v>3203-20855ML</v>
          </cell>
          <cell r="B5729" t="str">
            <v>ALEUTIAN LATERAL LORDOTICO 22X55X8MM</v>
          </cell>
          <cell r="C5729">
            <v>7245000</v>
          </cell>
          <cell r="D5729">
            <v>0</v>
          </cell>
          <cell r="E5729">
            <v>0</v>
          </cell>
          <cell r="F5729">
            <v>7245000</v>
          </cell>
          <cell r="H5729" t="str">
            <v>IMPLANTE</v>
          </cell>
          <cell r="I5729" t="str">
            <v>Columna</v>
          </cell>
          <cell r="J5729" t="str">
            <v>K2m</v>
          </cell>
        </row>
        <row r="5730">
          <cell r="A5730" t="str">
            <v>3203-21455ML</v>
          </cell>
          <cell r="B5730" t="str">
            <v>ALEUTIAN LATERAL LORDOTICO 22X55X14MM</v>
          </cell>
          <cell r="C5730">
            <v>7245000</v>
          </cell>
          <cell r="D5730">
            <v>0</v>
          </cell>
          <cell r="E5730">
            <v>0</v>
          </cell>
          <cell r="F5730">
            <v>7245000</v>
          </cell>
          <cell r="H5730" t="str">
            <v>IMPLANTE</v>
          </cell>
          <cell r="I5730" t="str">
            <v>Columna</v>
          </cell>
          <cell r="J5730" t="str">
            <v>K2m</v>
          </cell>
        </row>
        <row r="5731">
          <cell r="A5731" t="str">
            <v>3203-21255ML</v>
          </cell>
          <cell r="B5731" t="str">
            <v>ALEUTIAN LATERAL LORDOTICO 22X55X12MM</v>
          </cell>
          <cell r="C5731">
            <v>7245000</v>
          </cell>
          <cell r="D5731">
            <v>0</v>
          </cell>
          <cell r="E5731">
            <v>0</v>
          </cell>
          <cell r="F5731">
            <v>7245000</v>
          </cell>
          <cell r="H5731" t="str">
            <v>IMPLANTE</v>
          </cell>
          <cell r="I5731" t="str">
            <v>Columna</v>
          </cell>
          <cell r="J5731" t="str">
            <v>K2m</v>
          </cell>
        </row>
        <row r="5732">
          <cell r="A5732" t="str">
            <v>3203-21055ML</v>
          </cell>
          <cell r="B5732" t="str">
            <v>ALEUTIAN LATERAL LORDOTICO 22X55X10MM</v>
          </cell>
          <cell r="C5732">
            <v>7245000</v>
          </cell>
          <cell r="D5732">
            <v>0</v>
          </cell>
          <cell r="E5732">
            <v>0</v>
          </cell>
          <cell r="F5732">
            <v>7245000</v>
          </cell>
          <cell r="H5732" t="str">
            <v>IMPLANTE</v>
          </cell>
          <cell r="I5732" t="str">
            <v>Columna</v>
          </cell>
          <cell r="J5732" t="str">
            <v>K2m</v>
          </cell>
        </row>
        <row r="5733">
          <cell r="A5733" t="str">
            <v>3203-20850ML</v>
          </cell>
          <cell r="B5733" t="str">
            <v>ALEUTIAN LATERAL LORDOTICO 22X50X8MM</v>
          </cell>
          <cell r="C5733">
            <v>7245000</v>
          </cell>
          <cell r="D5733">
            <v>0</v>
          </cell>
          <cell r="E5733">
            <v>0</v>
          </cell>
          <cell r="F5733">
            <v>7245000</v>
          </cell>
          <cell r="H5733" t="str">
            <v>IMPLANTE</v>
          </cell>
          <cell r="I5733" t="str">
            <v>Columna</v>
          </cell>
          <cell r="J5733" t="str">
            <v>K2m</v>
          </cell>
        </row>
        <row r="5734">
          <cell r="A5734" t="str">
            <v>3203-21450ML</v>
          </cell>
          <cell r="B5734" t="str">
            <v>ALEUTIAN LATERAL LORDOTICO 22X50X14MM</v>
          </cell>
          <cell r="C5734">
            <v>7245000</v>
          </cell>
          <cell r="D5734">
            <v>0</v>
          </cell>
          <cell r="E5734">
            <v>0</v>
          </cell>
          <cell r="F5734">
            <v>7245000</v>
          </cell>
          <cell r="H5734" t="str">
            <v>IMPLANTE</v>
          </cell>
          <cell r="I5734" t="str">
            <v>Columna</v>
          </cell>
          <cell r="J5734" t="str">
            <v>K2m</v>
          </cell>
        </row>
        <row r="5735">
          <cell r="A5735" t="str">
            <v>3203-21250ML</v>
          </cell>
          <cell r="B5735" t="str">
            <v>ALEUTIAN LATERAL LORDOTICO 22X50X12MM</v>
          </cell>
          <cell r="C5735">
            <v>7245000</v>
          </cell>
          <cell r="D5735">
            <v>0</v>
          </cell>
          <cell r="E5735">
            <v>0</v>
          </cell>
          <cell r="F5735">
            <v>7245000</v>
          </cell>
          <cell r="H5735" t="str">
            <v>IMPLANTE</v>
          </cell>
          <cell r="I5735" t="str">
            <v>Columna</v>
          </cell>
          <cell r="J5735" t="str">
            <v>K2m</v>
          </cell>
        </row>
        <row r="5736">
          <cell r="A5736" t="str">
            <v>3203-21050ML</v>
          </cell>
          <cell r="B5736" t="str">
            <v>ALEUTIAN LATERAL LORDOTICO 22X50X10MM</v>
          </cell>
          <cell r="C5736">
            <v>7245000</v>
          </cell>
          <cell r="D5736">
            <v>0</v>
          </cell>
          <cell r="E5736">
            <v>0</v>
          </cell>
          <cell r="F5736">
            <v>7245000</v>
          </cell>
          <cell r="H5736" t="str">
            <v>IMPLANTE</v>
          </cell>
          <cell r="I5736" t="str">
            <v>Columna</v>
          </cell>
          <cell r="J5736" t="str">
            <v>K2m</v>
          </cell>
        </row>
        <row r="5737">
          <cell r="A5737" t="str">
            <v>3203-20845ML</v>
          </cell>
          <cell r="B5737" t="str">
            <v>ALEUTIAN LATERAL LORDOTICO 22X45X8MM</v>
          </cell>
          <cell r="C5737">
            <v>7245000</v>
          </cell>
          <cell r="D5737">
            <v>0</v>
          </cell>
          <cell r="E5737">
            <v>0</v>
          </cell>
          <cell r="F5737">
            <v>7245000</v>
          </cell>
          <cell r="H5737" t="str">
            <v>IMPLANTE</v>
          </cell>
          <cell r="I5737" t="str">
            <v>Columna</v>
          </cell>
          <cell r="J5737" t="str">
            <v>K2m</v>
          </cell>
        </row>
        <row r="5738">
          <cell r="A5738" t="str">
            <v>3203-21445ML</v>
          </cell>
          <cell r="B5738" t="str">
            <v>ALEUTIAN LATERAL LORDOTICO 22X45X14MM</v>
          </cell>
          <cell r="C5738">
            <v>7245000</v>
          </cell>
          <cell r="D5738">
            <v>0</v>
          </cell>
          <cell r="E5738">
            <v>0</v>
          </cell>
          <cell r="F5738">
            <v>7245000</v>
          </cell>
          <cell r="H5738" t="str">
            <v>IMPLANTE</v>
          </cell>
          <cell r="I5738" t="str">
            <v>Columna</v>
          </cell>
          <cell r="J5738" t="str">
            <v>K2m</v>
          </cell>
        </row>
        <row r="5739">
          <cell r="A5739" t="str">
            <v>3203-21245ML</v>
          </cell>
          <cell r="B5739" t="str">
            <v>ALEUTIAN LATERAL LORDOTICO 22X45X12MM</v>
          </cell>
          <cell r="C5739">
            <v>7245000</v>
          </cell>
          <cell r="D5739">
            <v>0</v>
          </cell>
          <cell r="E5739">
            <v>0</v>
          </cell>
          <cell r="F5739">
            <v>7245000</v>
          </cell>
          <cell r="H5739" t="str">
            <v>IMPLANTE</v>
          </cell>
          <cell r="I5739" t="str">
            <v>Columna</v>
          </cell>
          <cell r="J5739" t="str">
            <v>K2m</v>
          </cell>
        </row>
        <row r="5740">
          <cell r="A5740" t="str">
            <v>3203-21045ML</v>
          </cell>
          <cell r="B5740" t="str">
            <v>ALEUTIAN LATERAL LORDOTICO 22X45X10MM</v>
          </cell>
          <cell r="C5740">
            <v>7245000</v>
          </cell>
          <cell r="D5740">
            <v>0</v>
          </cell>
          <cell r="E5740">
            <v>0</v>
          </cell>
          <cell r="F5740">
            <v>7245000</v>
          </cell>
          <cell r="H5740" t="str">
            <v>IMPLANTE</v>
          </cell>
          <cell r="I5740" t="str">
            <v>Columna</v>
          </cell>
          <cell r="J5740" t="str">
            <v>K2m</v>
          </cell>
        </row>
        <row r="5741">
          <cell r="A5741" t="str">
            <v>3203-20855SL</v>
          </cell>
          <cell r="B5741" t="str">
            <v>ALEUTIAN LATERAL LORDOTICO 18*55*8MM</v>
          </cell>
          <cell r="C5741">
            <v>7245000</v>
          </cell>
          <cell r="D5741">
            <v>0</v>
          </cell>
          <cell r="E5741">
            <v>0</v>
          </cell>
          <cell r="F5741">
            <v>7245000</v>
          </cell>
          <cell r="H5741" t="str">
            <v>IMPLANTE</v>
          </cell>
          <cell r="I5741" t="str">
            <v>Columna</v>
          </cell>
          <cell r="J5741" t="str">
            <v>K2m</v>
          </cell>
        </row>
        <row r="5742">
          <cell r="A5742" t="str">
            <v>3203-21455SL</v>
          </cell>
          <cell r="B5742" t="str">
            <v>ALEUTIAN LATERAL LORDOTICO 18*55*14MM</v>
          </cell>
          <cell r="C5742">
            <v>7245000</v>
          </cell>
          <cell r="D5742">
            <v>0</v>
          </cell>
          <cell r="E5742">
            <v>0</v>
          </cell>
          <cell r="F5742">
            <v>7245000</v>
          </cell>
          <cell r="H5742" t="str">
            <v>IMPLANTE</v>
          </cell>
          <cell r="I5742" t="str">
            <v>Columna</v>
          </cell>
          <cell r="J5742" t="str">
            <v>K2m</v>
          </cell>
        </row>
        <row r="5743">
          <cell r="A5743" t="str">
            <v>3203-21255SL</v>
          </cell>
          <cell r="B5743" t="str">
            <v>ALEUTIAN LATERAL LORDOTICO 18*55*12MM</v>
          </cell>
          <cell r="C5743">
            <v>7245000</v>
          </cell>
          <cell r="D5743">
            <v>0</v>
          </cell>
          <cell r="E5743">
            <v>0</v>
          </cell>
          <cell r="F5743">
            <v>7245000</v>
          </cell>
          <cell r="H5743" t="str">
            <v>IMPLANTE</v>
          </cell>
          <cell r="I5743" t="str">
            <v>Columna</v>
          </cell>
          <cell r="J5743" t="str">
            <v>K2m</v>
          </cell>
        </row>
        <row r="5744">
          <cell r="A5744" t="str">
            <v>3203-21055SL</v>
          </cell>
          <cell r="B5744" t="str">
            <v>ALEUTIAN LATERAL LORDOTICO 18*55*10MM</v>
          </cell>
          <cell r="C5744">
            <v>7245000</v>
          </cell>
          <cell r="D5744">
            <v>0</v>
          </cell>
          <cell r="E5744">
            <v>0</v>
          </cell>
          <cell r="F5744">
            <v>7245000</v>
          </cell>
          <cell r="H5744" t="str">
            <v>IMPLANTE</v>
          </cell>
          <cell r="I5744" t="str">
            <v>Columna</v>
          </cell>
          <cell r="J5744" t="str">
            <v>K2m</v>
          </cell>
        </row>
        <row r="5745">
          <cell r="A5745" t="str">
            <v>3203-20850SL</v>
          </cell>
          <cell r="B5745" t="str">
            <v>ALEUTIAN LATERAL LORDOTICO 18*50*8MM</v>
          </cell>
          <cell r="C5745">
            <v>7245000</v>
          </cell>
          <cell r="D5745">
            <v>0</v>
          </cell>
          <cell r="E5745">
            <v>0</v>
          </cell>
          <cell r="F5745">
            <v>7245000</v>
          </cell>
          <cell r="H5745" t="str">
            <v>IMPLANTE</v>
          </cell>
          <cell r="I5745" t="str">
            <v>Columna</v>
          </cell>
          <cell r="J5745" t="str">
            <v>K2m</v>
          </cell>
        </row>
        <row r="5746">
          <cell r="A5746" t="str">
            <v>3203-21450SL</v>
          </cell>
          <cell r="B5746" t="str">
            <v>ALEUTIAN LATERAL LORDOTICO 18*50*14MM</v>
          </cell>
          <cell r="C5746">
            <v>7245000</v>
          </cell>
          <cell r="D5746">
            <v>0</v>
          </cell>
          <cell r="E5746">
            <v>0</v>
          </cell>
          <cell r="F5746">
            <v>7245000</v>
          </cell>
          <cell r="H5746" t="str">
            <v>IMPLANTE</v>
          </cell>
          <cell r="I5746" t="str">
            <v>Columna</v>
          </cell>
          <cell r="J5746" t="str">
            <v>K2m</v>
          </cell>
        </row>
        <row r="5747">
          <cell r="A5747" t="str">
            <v>3203-21250SL</v>
          </cell>
          <cell r="B5747" t="str">
            <v>ALEUTIAN LATERAL LORDOTICO 18*50*12MM</v>
          </cell>
          <cell r="C5747">
            <v>7245000</v>
          </cell>
          <cell r="D5747">
            <v>0</v>
          </cell>
          <cell r="E5747">
            <v>0</v>
          </cell>
          <cell r="F5747">
            <v>7245000</v>
          </cell>
          <cell r="H5747" t="str">
            <v>IMPLANTE</v>
          </cell>
          <cell r="I5747" t="str">
            <v>Columna</v>
          </cell>
          <cell r="J5747" t="str">
            <v>K2m</v>
          </cell>
        </row>
        <row r="5748">
          <cell r="A5748" t="str">
            <v>3203-21050SL</v>
          </cell>
          <cell r="B5748" t="str">
            <v>ALEUTIAN LATERAL LORDOTICO 18*50*10MM</v>
          </cell>
          <cell r="C5748">
            <v>7245000</v>
          </cell>
          <cell r="D5748">
            <v>0</v>
          </cell>
          <cell r="E5748">
            <v>0</v>
          </cell>
          <cell r="F5748">
            <v>7245000</v>
          </cell>
          <cell r="H5748" t="str">
            <v>IMPLANTE</v>
          </cell>
          <cell r="I5748" t="str">
            <v>Columna</v>
          </cell>
          <cell r="J5748" t="str">
            <v>K2m</v>
          </cell>
        </row>
        <row r="5749">
          <cell r="A5749" t="str">
            <v>3203-20845SL</v>
          </cell>
          <cell r="B5749" t="str">
            <v>ALEUTIAN LATERAL LORDOTICO 18*45*8MM</v>
          </cell>
          <cell r="C5749">
            <v>7245000</v>
          </cell>
          <cell r="D5749">
            <v>0</v>
          </cell>
          <cell r="E5749">
            <v>0</v>
          </cell>
          <cell r="F5749">
            <v>7245000</v>
          </cell>
          <cell r="H5749" t="str">
            <v>IMPLANTE</v>
          </cell>
          <cell r="I5749" t="str">
            <v>Columna</v>
          </cell>
          <cell r="J5749" t="str">
            <v>K2m</v>
          </cell>
        </row>
        <row r="5750">
          <cell r="A5750" t="str">
            <v>3203-21445SL</v>
          </cell>
          <cell r="B5750" t="str">
            <v>ALEUTIAN LATERAL LORDOTICO 18*45*14MM</v>
          </cell>
          <cell r="C5750">
            <v>7245000</v>
          </cell>
          <cell r="D5750">
            <v>0</v>
          </cell>
          <cell r="E5750">
            <v>0</v>
          </cell>
          <cell r="F5750">
            <v>7245000</v>
          </cell>
          <cell r="H5750" t="str">
            <v>IMPLANTE</v>
          </cell>
          <cell r="I5750" t="str">
            <v>Columna</v>
          </cell>
          <cell r="J5750" t="str">
            <v>K2m</v>
          </cell>
        </row>
        <row r="5751">
          <cell r="A5751" t="str">
            <v>403-21409L</v>
          </cell>
          <cell r="B5751" t="str">
            <v>ALEUTIAN CERVICAL 11X14X9MM LORDOTICO</v>
          </cell>
          <cell r="C5751">
            <v>1990000</v>
          </cell>
          <cell r="D5751">
            <v>0</v>
          </cell>
          <cell r="E5751">
            <v>0</v>
          </cell>
          <cell r="F5751">
            <v>1990000</v>
          </cell>
          <cell r="H5751" t="str">
            <v>IMPLANTE</v>
          </cell>
          <cell r="I5751" t="str">
            <v>Columna</v>
          </cell>
          <cell r="J5751" t="str">
            <v>K2m</v>
          </cell>
        </row>
        <row r="5752">
          <cell r="A5752" t="str">
            <v>403-21408L</v>
          </cell>
          <cell r="B5752" t="str">
            <v>ALEUTIAN CERVICAL 11X14X8MM LORDOTICO</v>
          </cell>
          <cell r="C5752">
            <v>1990000</v>
          </cell>
          <cell r="D5752">
            <v>0</v>
          </cell>
          <cell r="E5752">
            <v>0</v>
          </cell>
          <cell r="F5752">
            <v>1990000</v>
          </cell>
          <cell r="H5752" t="str">
            <v>IMPLANTE</v>
          </cell>
          <cell r="I5752" t="str">
            <v>Columna</v>
          </cell>
          <cell r="J5752" t="str">
            <v>K2m</v>
          </cell>
        </row>
        <row r="5753">
          <cell r="A5753" t="str">
            <v>403-21407L</v>
          </cell>
          <cell r="B5753" t="str">
            <v>ALEUTIAN CERVICAL 11X14X7MM LORDOTICO</v>
          </cell>
          <cell r="C5753">
            <v>1990000</v>
          </cell>
          <cell r="D5753">
            <v>0</v>
          </cell>
          <cell r="E5753">
            <v>0</v>
          </cell>
          <cell r="F5753">
            <v>1990000</v>
          </cell>
          <cell r="H5753" t="str">
            <v>IMPLANTE</v>
          </cell>
          <cell r="I5753" t="str">
            <v>Columna</v>
          </cell>
          <cell r="J5753" t="str">
            <v>K2m</v>
          </cell>
        </row>
        <row r="5754">
          <cell r="A5754" t="str">
            <v>403-21406L</v>
          </cell>
          <cell r="B5754" t="str">
            <v>ALEUTIAN CERVICAL 11X14X6MM LORDOTICO</v>
          </cell>
          <cell r="C5754">
            <v>1990000</v>
          </cell>
          <cell r="D5754">
            <v>0</v>
          </cell>
          <cell r="E5754">
            <v>0</v>
          </cell>
          <cell r="F5754">
            <v>1990000</v>
          </cell>
          <cell r="H5754" t="str">
            <v>IMPLANTE</v>
          </cell>
          <cell r="I5754" t="str">
            <v>Columna</v>
          </cell>
          <cell r="J5754" t="str">
            <v>K2m</v>
          </cell>
        </row>
        <row r="5755">
          <cell r="A5755" t="str">
            <v>403-21410L</v>
          </cell>
          <cell r="B5755" t="str">
            <v>ALEUTIAN CERVICAL 11X14X10MM LORDOTICO</v>
          </cell>
          <cell r="C5755">
            <v>1990000</v>
          </cell>
          <cell r="D5755">
            <v>0</v>
          </cell>
          <cell r="E5755">
            <v>0</v>
          </cell>
          <cell r="F5755">
            <v>1990000</v>
          </cell>
          <cell r="H5755" t="str">
            <v>IMPLANTE</v>
          </cell>
          <cell r="I5755" t="str">
            <v>Columna</v>
          </cell>
          <cell r="J5755" t="str">
            <v>K2m</v>
          </cell>
        </row>
        <row r="5756">
          <cell r="A5756" t="str">
            <v>403-21109L</v>
          </cell>
          <cell r="B5756" t="str">
            <v>ALEUTIAN CERVICAL 11X11X9MM LORDOTICO</v>
          </cell>
          <cell r="C5756">
            <v>1990000</v>
          </cell>
          <cell r="D5756">
            <v>0</v>
          </cell>
          <cell r="E5756">
            <v>0</v>
          </cell>
          <cell r="F5756">
            <v>1990000</v>
          </cell>
          <cell r="H5756" t="str">
            <v>IMPLANTE</v>
          </cell>
          <cell r="I5756" t="str">
            <v>Columna</v>
          </cell>
          <cell r="J5756" t="str">
            <v>K2m</v>
          </cell>
        </row>
        <row r="5757">
          <cell r="A5757" t="str">
            <v>403-21109C</v>
          </cell>
          <cell r="B5757" t="str">
            <v>ALEUTIAN CERVICAL 11X11X9MM CONVEXO</v>
          </cell>
          <cell r="C5757">
            <v>1990000</v>
          </cell>
          <cell r="D5757">
            <v>0</v>
          </cell>
          <cell r="E5757">
            <v>0</v>
          </cell>
          <cell r="F5757">
            <v>1990000</v>
          </cell>
          <cell r="H5757" t="str">
            <v>IMPLANTE</v>
          </cell>
          <cell r="I5757" t="str">
            <v>Columna</v>
          </cell>
          <cell r="J5757" t="str">
            <v>K2m</v>
          </cell>
        </row>
        <row r="5758">
          <cell r="A5758" t="str">
            <v>403-21108L</v>
          </cell>
          <cell r="B5758" t="str">
            <v>ALEUTIAN CERVICAL 11X11X8MM LORDOTICO</v>
          </cell>
          <cell r="C5758">
            <v>1990000</v>
          </cell>
          <cell r="D5758">
            <v>0</v>
          </cell>
          <cell r="E5758">
            <v>0</v>
          </cell>
          <cell r="F5758">
            <v>1990000</v>
          </cell>
          <cell r="H5758" t="str">
            <v>IMPLANTE</v>
          </cell>
          <cell r="I5758" t="str">
            <v>Columna</v>
          </cell>
          <cell r="J5758" t="str">
            <v>K2m</v>
          </cell>
        </row>
        <row r="5759">
          <cell r="A5759" t="str">
            <v>403-21108C</v>
          </cell>
          <cell r="B5759" t="str">
            <v>ALEUTIAN CERVICAL 11X11X8MM CONVEXO</v>
          </cell>
          <cell r="C5759">
            <v>1990000</v>
          </cell>
          <cell r="D5759">
            <v>0</v>
          </cell>
          <cell r="E5759">
            <v>0</v>
          </cell>
          <cell r="F5759">
            <v>1990000</v>
          </cell>
          <cell r="H5759" t="str">
            <v>IMPLANTE</v>
          </cell>
          <cell r="I5759" t="str">
            <v>Columna</v>
          </cell>
          <cell r="J5759" t="str">
            <v>K2m</v>
          </cell>
        </row>
        <row r="5760">
          <cell r="A5760" t="str">
            <v>403-21107L</v>
          </cell>
          <cell r="B5760" t="str">
            <v>ALEUTIAN CERVICAL 11X11X7MM LORDOTICO</v>
          </cell>
          <cell r="C5760">
            <v>1990000</v>
          </cell>
          <cell r="D5760">
            <v>0</v>
          </cell>
          <cell r="E5760">
            <v>0</v>
          </cell>
          <cell r="F5760">
            <v>1990000</v>
          </cell>
          <cell r="H5760" t="str">
            <v>IMPLANTE</v>
          </cell>
          <cell r="I5760" t="str">
            <v>Columna</v>
          </cell>
          <cell r="J5760" t="str">
            <v>K2m</v>
          </cell>
        </row>
        <row r="5761">
          <cell r="A5761" t="str">
            <v>403-21107C</v>
          </cell>
          <cell r="B5761" t="str">
            <v>ALEUTIAN CERVICAL 11X11X7MM CONVEXO</v>
          </cell>
          <cell r="C5761">
            <v>1990000</v>
          </cell>
          <cell r="D5761">
            <v>0</v>
          </cell>
          <cell r="E5761">
            <v>0</v>
          </cell>
          <cell r="F5761">
            <v>1990000</v>
          </cell>
          <cell r="H5761" t="str">
            <v>IMPLANTE</v>
          </cell>
          <cell r="I5761" t="str">
            <v>Columna</v>
          </cell>
          <cell r="J5761" t="str">
            <v>K2m</v>
          </cell>
        </row>
        <row r="5762">
          <cell r="A5762" t="str">
            <v>403-21106L</v>
          </cell>
          <cell r="B5762" t="str">
            <v>ALEUTIAN CERVICAL 11X11X6MM LORDOTICO</v>
          </cell>
          <cell r="C5762">
            <v>1990000</v>
          </cell>
          <cell r="D5762">
            <v>0</v>
          </cell>
          <cell r="E5762">
            <v>0</v>
          </cell>
          <cell r="F5762">
            <v>1990000</v>
          </cell>
          <cell r="H5762" t="str">
            <v>IMPLANTE</v>
          </cell>
          <cell r="I5762" t="str">
            <v>Columna</v>
          </cell>
          <cell r="J5762" t="str">
            <v>K2m</v>
          </cell>
        </row>
        <row r="5763">
          <cell r="A5763" t="str">
            <v>403-21106C</v>
          </cell>
          <cell r="B5763" t="str">
            <v>ALEUTIAN CERVICAL 11X11X6MM CONVEXO</v>
          </cell>
          <cell r="C5763">
            <v>1990000</v>
          </cell>
          <cell r="D5763">
            <v>0</v>
          </cell>
          <cell r="E5763">
            <v>0</v>
          </cell>
          <cell r="F5763">
            <v>1990000</v>
          </cell>
          <cell r="H5763" t="str">
            <v>IMPLANTE</v>
          </cell>
          <cell r="I5763" t="str">
            <v>Columna</v>
          </cell>
          <cell r="J5763" t="str">
            <v>K2m</v>
          </cell>
        </row>
        <row r="5764">
          <cell r="A5764" t="str">
            <v>403-21110L</v>
          </cell>
          <cell r="B5764" t="str">
            <v>ALEUTIAN CERVICAL 11X11X10MM LORDOTICO</v>
          </cell>
          <cell r="C5764">
            <v>1990000</v>
          </cell>
          <cell r="D5764">
            <v>0</v>
          </cell>
          <cell r="E5764">
            <v>0</v>
          </cell>
          <cell r="F5764">
            <v>1990000</v>
          </cell>
          <cell r="H5764" t="str">
            <v>IMPLANTE</v>
          </cell>
          <cell r="I5764" t="str">
            <v>Columna</v>
          </cell>
          <cell r="J5764" t="str">
            <v>K2m</v>
          </cell>
        </row>
        <row r="5765">
          <cell r="A5765" t="str">
            <v>403-21110C</v>
          </cell>
          <cell r="B5765" t="str">
            <v>ALEUTIAN CERVICAL 11X11X10MM CONVEXO</v>
          </cell>
          <cell r="C5765">
            <v>1990000</v>
          </cell>
          <cell r="D5765">
            <v>0</v>
          </cell>
          <cell r="E5765">
            <v>0</v>
          </cell>
          <cell r="F5765">
            <v>1990000</v>
          </cell>
          <cell r="H5765" t="str">
            <v>IMPLANTE</v>
          </cell>
          <cell r="I5765" t="str">
            <v>Columna</v>
          </cell>
          <cell r="J5765" t="str">
            <v>K2m</v>
          </cell>
        </row>
        <row r="5766">
          <cell r="A5766" t="str">
            <v>703-20936L5</v>
          </cell>
          <cell r="B5766" t="str">
            <v>ALEUTIAN ANTERIOR LUMBAR 28*36*(9MM)5°</v>
          </cell>
          <cell r="C5766">
            <v>5162200</v>
          </cell>
          <cell r="D5766">
            <v>0</v>
          </cell>
          <cell r="E5766">
            <v>0</v>
          </cell>
          <cell r="F5766">
            <v>5162200</v>
          </cell>
          <cell r="H5766" t="str">
            <v>IMPLANTE</v>
          </cell>
          <cell r="I5766" t="str">
            <v>Columna</v>
          </cell>
          <cell r="J5766" t="str">
            <v>K2m</v>
          </cell>
        </row>
        <row r="5767">
          <cell r="A5767" t="str">
            <v>703-20936L1</v>
          </cell>
          <cell r="B5767" t="str">
            <v>ALEUTIAN ANTERIOR LUMBAR 28*36*(9MM)10°</v>
          </cell>
          <cell r="C5767">
            <v>5162200</v>
          </cell>
          <cell r="D5767">
            <v>0</v>
          </cell>
          <cell r="E5767">
            <v>0</v>
          </cell>
          <cell r="F5767">
            <v>5162200</v>
          </cell>
          <cell r="H5767" t="str">
            <v>IMPLANTE</v>
          </cell>
          <cell r="I5767" t="str">
            <v>Columna</v>
          </cell>
          <cell r="J5767" t="str">
            <v>K2m</v>
          </cell>
        </row>
        <row r="5768">
          <cell r="A5768" t="str">
            <v>703-21536L5</v>
          </cell>
          <cell r="B5768" t="str">
            <v>ALEUTIAN ANTERIOR LUMBAR 28*36*(15MM)5°</v>
          </cell>
          <cell r="C5768">
            <v>5162200</v>
          </cell>
          <cell r="D5768">
            <v>0</v>
          </cell>
          <cell r="E5768">
            <v>0</v>
          </cell>
          <cell r="F5768">
            <v>5162200</v>
          </cell>
          <cell r="H5768" t="str">
            <v>IMPLANTE</v>
          </cell>
          <cell r="I5768" t="str">
            <v>Columna</v>
          </cell>
          <cell r="J5768" t="str">
            <v>K2m</v>
          </cell>
        </row>
        <row r="5769">
          <cell r="A5769" t="str">
            <v>703-21536L15</v>
          </cell>
          <cell r="B5769" t="str">
            <v>ALEUTIAN ANTERIOR LUMBAR 28*36*(15MM)15°</v>
          </cell>
          <cell r="C5769">
            <v>5162200</v>
          </cell>
          <cell r="D5769">
            <v>0</v>
          </cell>
          <cell r="E5769">
            <v>0</v>
          </cell>
          <cell r="F5769">
            <v>5162200</v>
          </cell>
          <cell r="H5769" t="str">
            <v>IMPLANTE</v>
          </cell>
          <cell r="I5769" t="str">
            <v>Columna</v>
          </cell>
          <cell r="J5769" t="str">
            <v>K2m</v>
          </cell>
        </row>
        <row r="5770">
          <cell r="A5770" t="str">
            <v>703-21536L1</v>
          </cell>
          <cell r="B5770" t="str">
            <v>ALEUTIAN ANTERIOR LUMBAR 28*36*(15MM)10°</v>
          </cell>
          <cell r="C5770">
            <v>5162200</v>
          </cell>
          <cell r="D5770">
            <v>0</v>
          </cell>
          <cell r="E5770">
            <v>0</v>
          </cell>
          <cell r="F5770">
            <v>5162200</v>
          </cell>
          <cell r="H5770" t="str">
            <v>IMPLANTE</v>
          </cell>
          <cell r="I5770" t="str">
            <v>Columna</v>
          </cell>
          <cell r="J5770" t="str">
            <v>K2m</v>
          </cell>
        </row>
        <row r="5771">
          <cell r="A5771" t="str">
            <v>703-21336L5</v>
          </cell>
          <cell r="B5771" t="str">
            <v>ALEUTIAN ANTERIOR LUMBAR 28*36*(13MM)5°</v>
          </cell>
          <cell r="C5771">
            <v>5162200</v>
          </cell>
          <cell r="D5771">
            <v>0</v>
          </cell>
          <cell r="E5771">
            <v>0</v>
          </cell>
          <cell r="F5771">
            <v>5162200</v>
          </cell>
          <cell r="H5771" t="str">
            <v>IMPLANTE</v>
          </cell>
          <cell r="I5771" t="str">
            <v>Columna</v>
          </cell>
          <cell r="J5771" t="str">
            <v>K2m</v>
          </cell>
        </row>
        <row r="5772">
          <cell r="A5772" t="str">
            <v>703-21336L15</v>
          </cell>
          <cell r="B5772" t="str">
            <v>ALEUTIAN ANTERIOR LUMBAR 28*36*(13MM)15°</v>
          </cell>
          <cell r="C5772">
            <v>5162200</v>
          </cell>
          <cell r="D5772">
            <v>0</v>
          </cell>
          <cell r="E5772">
            <v>0</v>
          </cell>
          <cell r="F5772">
            <v>5162200</v>
          </cell>
          <cell r="H5772" t="str">
            <v>IMPLANTE</v>
          </cell>
          <cell r="I5772" t="str">
            <v>Columna</v>
          </cell>
          <cell r="J5772" t="str">
            <v>K2m</v>
          </cell>
        </row>
        <row r="5773">
          <cell r="A5773" t="str">
            <v>703-21336L1</v>
          </cell>
          <cell r="B5773" t="str">
            <v>ALEUTIAN ANTERIOR LUMBAR 28*36*(13MM)10°</v>
          </cell>
          <cell r="C5773">
            <v>5162200</v>
          </cell>
          <cell r="D5773">
            <v>0</v>
          </cell>
          <cell r="E5773">
            <v>0</v>
          </cell>
          <cell r="F5773">
            <v>5162200</v>
          </cell>
          <cell r="H5773" t="str">
            <v>IMPLANTE</v>
          </cell>
          <cell r="I5773" t="str">
            <v>Columna</v>
          </cell>
          <cell r="J5773" t="str">
            <v>K2m</v>
          </cell>
        </row>
        <row r="5774">
          <cell r="A5774" t="str">
            <v>703-21136L5</v>
          </cell>
          <cell r="B5774" t="str">
            <v>ALEUTIAN ANTERIOR LUMBAR 28*36(11MM)5°</v>
          </cell>
          <cell r="C5774">
            <v>5162200</v>
          </cell>
          <cell r="D5774">
            <v>0</v>
          </cell>
          <cell r="E5774">
            <v>0</v>
          </cell>
          <cell r="F5774">
            <v>5162200</v>
          </cell>
          <cell r="H5774" t="str">
            <v>IMPLANTE</v>
          </cell>
          <cell r="I5774" t="str">
            <v>Columna</v>
          </cell>
          <cell r="J5774" t="str">
            <v>K2m</v>
          </cell>
        </row>
        <row r="5775">
          <cell r="A5775" t="str">
            <v>703-21136L15</v>
          </cell>
          <cell r="B5775" t="str">
            <v>ALEUTIAN ANTERIOR LUMBAR 28*36(11MM)15°</v>
          </cell>
          <cell r="C5775">
            <v>5162200</v>
          </cell>
          <cell r="D5775">
            <v>0</v>
          </cell>
          <cell r="E5775">
            <v>0</v>
          </cell>
          <cell r="F5775">
            <v>5162200</v>
          </cell>
          <cell r="H5775" t="str">
            <v>IMPLANTE</v>
          </cell>
          <cell r="I5775" t="str">
            <v>Columna</v>
          </cell>
          <cell r="J5775" t="str">
            <v>K2m</v>
          </cell>
        </row>
        <row r="5776">
          <cell r="A5776" t="str">
            <v>703-21136L1</v>
          </cell>
          <cell r="B5776" t="str">
            <v>ALEUTIAN ANTERIOR LUMBAR 28*36(11MM)10°</v>
          </cell>
          <cell r="C5776">
            <v>5162200</v>
          </cell>
          <cell r="D5776">
            <v>0</v>
          </cell>
          <cell r="E5776">
            <v>0</v>
          </cell>
          <cell r="F5776">
            <v>5162200</v>
          </cell>
          <cell r="H5776" t="str">
            <v>IMPLANTE</v>
          </cell>
          <cell r="I5776" t="str">
            <v>Columna</v>
          </cell>
          <cell r="J5776" t="str">
            <v>K2m</v>
          </cell>
        </row>
        <row r="5777">
          <cell r="A5777" t="str">
            <v>703-20930L5</v>
          </cell>
          <cell r="B5777" t="str">
            <v>ALEUTIAN ANTERIOR LUMBAR 24*30*(9MM)5°</v>
          </cell>
          <cell r="C5777">
            <v>5162200</v>
          </cell>
          <cell r="D5777">
            <v>0</v>
          </cell>
          <cell r="E5777">
            <v>0</v>
          </cell>
          <cell r="F5777">
            <v>5162200</v>
          </cell>
          <cell r="H5777" t="str">
            <v>IMPLANTE</v>
          </cell>
          <cell r="I5777" t="str">
            <v>Columna</v>
          </cell>
          <cell r="J5777" t="str">
            <v>K2m</v>
          </cell>
        </row>
        <row r="5778">
          <cell r="A5778" t="str">
            <v>703-20930L1</v>
          </cell>
          <cell r="B5778" t="str">
            <v>ALEUTIAN ANTERIOR LUMBAR 24*30*(9MM)10°</v>
          </cell>
          <cell r="C5778">
            <v>5162200</v>
          </cell>
          <cell r="D5778">
            <v>0</v>
          </cell>
          <cell r="E5778">
            <v>0</v>
          </cell>
          <cell r="F5778">
            <v>5162200</v>
          </cell>
          <cell r="H5778" t="str">
            <v>IMPLANTE</v>
          </cell>
          <cell r="I5778" t="str">
            <v>Columna</v>
          </cell>
          <cell r="J5778" t="str">
            <v>K2m</v>
          </cell>
        </row>
        <row r="5779">
          <cell r="A5779" t="str">
            <v>703-21530L5</v>
          </cell>
          <cell r="B5779" t="str">
            <v>ALEUTIAN ANTERIOR LUMBAR 24*30*(15MM)5°</v>
          </cell>
          <cell r="C5779">
            <v>5162200</v>
          </cell>
          <cell r="D5779">
            <v>0</v>
          </cell>
          <cell r="E5779">
            <v>0</v>
          </cell>
          <cell r="F5779">
            <v>5162200</v>
          </cell>
          <cell r="H5779" t="str">
            <v>IMPLANTE</v>
          </cell>
          <cell r="I5779" t="str">
            <v>Columna</v>
          </cell>
          <cell r="J5779" t="str">
            <v>K2m</v>
          </cell>
        </row>
        <row r="5780">
          <cell r="A5780" t="str">
            <v>703-21530L15</v>
          </cell>
          <cell r="B5780" t="str">
            <v>ALEUTIAN ANTERIOR LUMBAR 24*30*(15MM)15°</v>
          </cell>
          <cell r="C5780">
            <v>5162200</v>
          </cell>
          <cell r="D5780">
            <v>0</v>
          </cell>
          <cell r="E5780">
            <v>0</v>
          </cell>
          <cell r="F5780">
            <v>5162200</v>
          </cell>
          <cell r="H5780" t="str">
            <v>IMPLANTE</v>
          </cell>
          <cell r="I5780" t="str">
            <v>Columna</v>
          </cell>
          <cell r="J5780" t="str">
            <v>K2m</v>
          </cell>
        </row>
        <row r="5781">
          <cell r="A5781" t="str">
            <v>703-21530L1</v>
          </cell>
          <cell r="B5781" t="str">
            <v>ALEUTIAN ANTERIOR LUMBAR 24*30*(15MM)10°</v>
          </cell>
          <cell r="C5781">
            <v>5162200</v>
          </cell>
          <cell r="D5781">
            <v>0</v>
          </cell>
          <cell r="E5781">
            <v>0</v>
          </cell>
          <cell r="F5781">
            <v>5162200</v>
          </cell>
          <cell r="H5781" t="str">
            <v>IMPLANTE</v>
          </cell>
          <cell r="I5781" t="str">
            <v>Columna</v>
          </cell>
          <cell r="J5781" t="str">
            <v>K2m</v>
          </cell>
        </row>
        <row r="5782">
          <cell r="A5782" t="str">
            <v>703-21330L5</v>
          </cell>
          <cell r="B5782" t="str">
            <v>ALEUTIAN ANTERIOR LUMBAR 24*30*(13MM)5°</v>
          </cell>
          <cell r="C5782">
            <v>5162200</v>
          </cell>
          <cell r="D5782">
            <v>0</v>
          </cell>
          <cell r="E5782">
            <v>0</v>
          </cell>
          <cell r="F5782">
            <v>5162200</v>
          </cell>
          <cell r="H5782" t="str">
            <v>IMPLANTE</v>
          </cell>
          <cell r="I5782" t="str">
            <v>Columna</v>
          </cell>
          <cell r="J5782" t="str">
            <v>K2m</v>
          </cell>
        </row>
        <row r="5783">
          <cell r="A5783" t="str">
            <v>703-21330L15</v>
          </cell>
          <cell r="B5783" t="str">
            <v>ALEUTIAN ANTERIOR LUMBAR 24*30*(13MM)15°</v>
          </cell>
          <cell r="C5783">
            <v>5162200</v>
          </cell>
          <cell r="D5783">
            <v>0</v>
          </cell>
          <cell r="E5783">
            <v>0</v>
          </cell>
          <cell r="F5783">
            <v>5162200</v>
          </cell>
          <cell r="H5783" t="str">
            <v>IMPLANTE</v>
          </cell>
          <cell r="I5783" t="str">
            <v>Columna</v>
          </cell>
          <cell r="J5783" t="str">
            <v>K2m</v>
          </cell>
        </row>
        <row r="5784">
          <cell r="A5784" t="str">
            <v>703-21330L1</v>
          </cell>
          <cell r="B5784" t="str">
            <v>ALEUTIAN ANTERIOR LUMBAR 24*30*(13MM)10°</v>
          </cell>
          <cell r="C5784">
            <v>5162200</v>
          </cell>
          <cell r="D5784">
            <v>0</v>
          </cell>
          <cell r="E5784">
            <v>0</v>
          </cell>
          <cell r="F5784">
            <v>5162200</v>
          </cell>
          <cell r="H5784" t="str">
            <v>IMPLANTE</v>
          </cell>
          <cell r="I5784" t="str">
            <v>Columna</v>
          </cell>
          <cell r="J5784" t="str">
            <v>K2m</v>
          </cell>
        </row>
        <row r="5785">
          <cell r="A5785" t="str">
            <v>703-21130L5</v>
          </cell>
          <cell r="B5785" t="str">
            <v>ALEUTIAN ANTERIOR LUMBAR 24*30*(11MM)5°</v>
          </cell>
          <cell r="C5785">
            <v>5162200</v>
          </cell>
          <cell r="D5785">
            <v>0</v>
          </cell>
          <cell r="E5785">
            <v>0</v>
          </cell>
          <cell r="F5785">
            <v>5162200</v>
          </cell>
          <cell r="H5785" t="str">
            <v>IMPLANTE</v>
          </cell>
          <cell r="I5785" t="str">
            <v>Columna</v>
          </cell>
          <cell r="J5785" t="str">
            <v>K2m</v>
          </cell>
        </row>
        <row r="5786">
          <cell r="A5786" t="str">
            <v>703-21130L15</v>
          </cell>
          <cell r="B5786" t="str">
            <v>ALEUTIAN ANTERIOR LUMBAR 24*30*(11MM)15°</v>
          </cell>
          <cell r="C5786">
            <v>5162200</v>
          </cell>
          <cell r="D5786">
            <v>0</v>
          </cell>
          <cell r="E5786">
            <v>0</v>
          </cell>
          <cell r="F5786">
            <v>5162200</v>
          </cell>
          <cell r="H5786" t="str">
            <v>IMPLANTE</v>
          </cell>
          <cell r="I5786" t="str">
            <v>Columna</v>
          </cell>
          <cell r="J5786" t="str">
            <v>K2m</v>
          </cell>
        </row>
        <row r="5787">
          <cell r="A5787" t="str">
            <v>703-21130L1</v>
          </cell>
          <cell r="B5787" t="str">
            <v>ALEUTIAN ANTERIOR LUMBAR 24*30*(11MM)10°</v>
          </cell>
          <cell r="C5787">
            <v>5162200</v>
          </cell>
          <cell r="D5787">
            <v>0</v>
          </cell>
          <cell r="E5787">
            <v>0</v>
          </cell>
          <cell r="F5787">
            <v>5162200</v>
          </cell>
          <cell r="H5787" t="str">
            <v>IMPLANTE</v>
          </cell>
          <cell r="I5787" t="str">
            <v>Columna</v>
          </cell>
          <cell r="J5787" t="str">
            <v>K2m</v>
          </cell>
        </row>
        <row r="5788">
          <cell r="A5788" t="str">
            <v>28729D-6</v>
          </cell>
          <cell r="B5788" t="str">
            <v>ALAMBRE PERFORADOR HELICOIDAL, CON OJO, 2,4 MM Ø, LONGITUD 38 CM</v>
          </cell>
          <cell r="C5788">
            <v>735300</v>
          </cell>
          <cell r="D5788" t="str">
            <v>PDTE</v>
          </cell>
          <cell r="E5788" t="str">
            <v>PDTE</v>
          </cell>
          <cell r="F5788" t="str">
            <v>PDTE</v>
          </cell>
          <cell r="G5788" t="str">
            <v>Nuevo - SIN CREAR EN SAP</v>
          </cell>
          <cell r="H5788" t="e">
            <v>#N/A</v>
          </cell>
          <cell r="I5788" t="e">
            <v>#N/A</v>
          </cell>
          <cell r="J5788" t="e">
            <v>#N/A</v>
          </cell>
        </row>
        <row r="5789">
          <cell r="A5789">
            <v>1460</v>
          </cell>
          <cell r="B5789" t="str">
            <v>ALAMBRE LIGADURA 0.20*1MT-(14500000)</v>
          </cell>
          <cell r="C5789">
            <v>14800</v>
          </cell>
          <cell r="D5789">
            <v>0</v>
          </cell>
          <cell r="E5789">
            <v>0</v>
          </cell>
          <cell r="F5789">
            <v>14800</v>
          </cell>
          <cell r="H5789" t="str">
            <v>IMPLANTE</v>
          </cell>
          <cell r="I5789" t="str">
            <v>Craneo maxilofacial</v>
          </cell>
          <cell r="J5789" t="str">
            <v>Dentales padilla</v>
          </cell>
        </row>
        <row r="5790">
          <cell r="A5790">
            <v>1455</v>
          </cell>
          <cell r="B5790" t="str">
            <v>ALAMBRE LIGADURA 0.16*1MT</v>
          </cell>
          <cell r="C5790">
            <v>14800</v>
          </cell>
          <cell r="D5790">
            <v>0</v>
          </cell>
          <cell r="E5790">
            <v>0</v>
          </cell>
          <cell r="F5790">
            <v>14800</v>
          </cell>
          <cell r="H5790" t="str">
            <v>IMPLANTE</v>
          </cell>
          <cell r="I5790" t="str">
            <v>Craneo maxilofacial</v>
          </cell>
          <cell r="J5790" t="str">
            <v>Dentales padilla</v>
          </cell>
        </row>
        <row r="5791">
          <cell r="A5791" t="str">
            <v>28789FW-6</v>
          </cell>
          <cell r="B5791" t="str">
            <v>ALAMBRE GUÍA DE NITINOL 2 MM Ø, LONGITUD 38,5 CM</v>
          </cell>
          <cell r="C5791">
            <v>527250</v>
          </cell>
          <cell r="D5791" t="str">
            <v>PDTE</v>
          </cell>
          <cell r="E5791" t="str">
            <v>PDTE</v>
          </cell>
          <cell r="F5791" t="str">
            <v>PDTE</v>
          </cell>
          <cell r="G5791" t="str">
            <v>Nuevo - SIN CREAR EN SAP</v>
          </cell>
          <cell r="H5791" t="e">
            <v>#N/A</v>
          </cell>
          <cell r="I5791" t="e">
            <v>#N/A</v>
          </cell>
          <cell r="J5791" t="e">
            <v>#N/A</v>
          </cell>
        </row>
        <row r="5792">
          <cell r="A5792" t="str">
            <v>28789GW-6</v>
          </cell>
          <cell r="B5792" t="str">
            <v>ALAMBRE GUÍA DE NITINOL 1,1 MM Ø, LONGITUD 38,5 CM</v>
          </cell>
          <cell r="C5792">
            <v>427500</v>
          </cell>
          <cell r="D5792" t="str">
            <v>PDTE</v>
          </cell>
          <cell r="E5792" t="str">
            <v>PDTE</v>
          </cell>
          <cell r="F5792" t="str">
            <v>PDTE</v>
          </cell>
          <cell r="G5792" t="str">
            <v>Nuevo - SIN CREAR EN SAP</v>
          </cell>
          <cell r="H5792" t="e">
            <v>#N/A</v>
          </cell>
          <cell r="I5792" t="e">
            <v>#N/A</v>
          </cell>
          <cell r="J5792" t="e">
            <v>#N/A</v>
          </cell>
        </row>
        <row r="5793">
          <cell r="A5793" t="str">
            <v>3711-G10610</v>
          </cell>
          <cell r="B5793" t="str">
            <v>ALAMBRE CROMOCOBALTO</v>
          </cell>
          <cell r="C5793">
            <v>362300</v>
          </cell>
          <cell r="D5793">
            <v>0</v>
          </cell>
          <cell r="E5793">
            <v>0</v>
          </cell>
          <cell r="F5793">
            <v>362300</v>
          </cell>
          <cell r="H5793" t="str">
            <v>IMPLANTE</v>
          </cell>
          <cell r="I5793" t="str">
            <v>Columna</v>
          </cell>
          <cell r="J5793" t="str">
            <v>K2m</v>
          </cell>
        </row>
        <row r="5794">
          <cell r="A5794" t="str">
            <v>C6113-003</v>
          </cell>
          <cell r="B5794" t="str">
            <v>ALAMBRE CERCLAJE 1.5 MM</v>
          </cell>
          <cell r="C5794">
            <v>19300</v>
          </cell>
          <cell r="D5794">
            <v>0</v>
          </cell>
          <cell r="E5794">
            <v>0</v>
          </cell>
          <cell r="F5794">
            <v>19300</v>
          </cell>
          <cell r="H5794" t="str">
            <v>IMPLANTE</v>
          </cell>
          <cell r="I5794" t="str">
            <v>Osteosintesis y trauma</v>
          </cell>
          <cell r="J5794" t="str">
            <v>Surgival</v>
          </cell>
        </row>
        <row r="5795">
          <cell r="A5795" t="str">
            <v>C6113-002</v>
          </cell>
          <cell r="B5795" t="str">
            <v>ALAMBRE CERCLAJE 1.2 MM</v>
          </cell>
          <cell r="C5795">
            <v>19300</v>
          </cell>
          <cell r="D5795">
            <v>0</v>
          </cell>
          <cell r="E5795">
            <v>0</v>
          </cell>
          <cell r="F5795">
            <v>19300</v>
          </cell>
          <cell r="H5795" t="str">
            <v>IMPLANTE</v>
          </cell>
          <cell r="I5795" t="str">
            <v>Osteosintesis y trauma</v>
          </cell>
          <cell r="J5795" t="str">
            <v>Surgival</v>
          </cell>
        </row>
        <row r="5796">
          <cell r="A5796" t="str">
            <v>C6113-001</v>
          </cell>
          <cell r="B5796" t="str">
            <v>ALAMBRE CERCLAJE 1.0 MM</v>
          </cell>
          <cell r="C5796">
            <v>19300</v>
          </cell>
          <cell r="D5796">
            <v>0</v>
          </cell>
          <cell r="E5796">
            <v>0</v>
          </cell>
          <cell r="F5796">
            <v>19300</v>
          </cell>
          <cell r="H5796" t="str">
            <v>IMPLANTE</v>
          </cell>
          <cell r="I5796" t="str">
            <v>Osteosintesis y trauma</v>
          </cell>
          <cell r="J5796" t="str">
            <v>Surgival</v>
          </cell>
        </row>
        <row r="5797">
          <cell r="A5797" t="str">
            <v>C6113-000</v>
          </cell>
          <cell r="B5797" t="str">
            <v>ALAMBRE CERCLAJE 0.8 MM</v>
          </cell>
          <cell r="C5797">
            <v>19300</v>
          </cell>
          <cell r="D5797">
            <v>0</v>
          </cell>
          <cell r="E5797">
            <v>0</v>
          </cell>
          <cell r="F5797">
            <v>19300</v>
          </cell>
          <cell r="H5797" t="str">
            <v>IMPLANTE</v>
          </cell>
          <cell r="I5797" t="str">
            <v>Osteosintesis y trauma</v>
          </cell>
          <cell r="J5797" t="str">
            <v>Surgival</v>
          </cell>
        </row>
        <row r="5798">
          <cell r="A5798" t="str">
            <v>202354/000</v>
          </cell>
          <cell r="B5798" t="str">
            <v>AGUJAS SUBDERMICAS 12MM</v>
          </cell>
          <cell r="C5798">
            <v>34300</v>
          </cell>
          <cell r="D5798">
            <v>0.19</v>
          </cell>
          <cell r="E5798">
            <v>6517</v>
          </cell>
          <cell r="F5798">
            <v>40817</v>
          </cell>
          <cell r="H5798" t="str">
            <v>IMPLANTE</v>
          </cell>
          <cell r="I5798" t="str">
            <v>Columna</v>
          </cell>
          <cell r="J5798" t="str">
            <v>A&amp;B Equipos</v>
          </cell>
        </row>
        <row r="5799">
          <cell r="A5799" t="str">
            <v>202820-000-060</v>
          </cell>
          <cell r="B5799" t="str">
            <v>AGUJA SUBDERMICA TWIST</v>
          </cell>
          <cell r="C5799">
            <v>41100</v>
          </cell>
          <cell r="D5799">
            <v>0.19</v>
          </cell>
          <cell r="E5799">
            <v>7809</v>
          </cell>
          <cell r="F5799">
            <v>48909</v>
          </cell>
          <cell r="H5799" t="str">
            <v>IMPLANTE</v>
          </cell>
          <cell r="I5799" t="str">
            <v>Columna</v>
          </cell>
          <cell r="J5799" t="str">
            <v>A&amp;B Equipos</v>
          </cell>
        </row>
        <row r="5800">
          <cell r="A5800">
            <v>846832010448</v>
          </cell>
          <cell r="B5800" t="str">
            <v>AGUJA PASO DE SUTURA MANGUITO</v>
          </cell>
          <cell r="C5800">
            <v>490000</v>
          </cell>
          <cell r="D5800">
            <v>0.19</v>
          </cell>
          <cell r="E5800">
            <v>93100</v>
          </cell>
          <cell r="F5800">
            <v>583100</v>
          </cell>
          <cell r="H5800" t="str">
            <v>IMPLANTE</v>
          </cell>
          <cell r="I5800" t="str">
            <v>Medicina deportiva</v>
          </cell>
          <cell r="J5800" t="str">
            <v>Tornier</v>
          </cell>
        </row>
        <row r="5801">
          <cell r="A5801" t="str">
            <v>22-4036</v>
          </cell>
          <cell r="B5801" t="str">
            <v>AGUJA PARA PINZA FIRST PASS</v>
          </cell>
          <cell r="C5801">
            <v>0</v>
          </cell>
          <cell r="D5801">
            <v>0</v>
          </cell>
          <cell r="E5801">
            <v>0</v>
          </cell>
          <cell r="F5801">
            <v>0</v>
          </cell>
          <cell r="H5801" t="str">
            <v>IMPLANTE</v>
          </cell>
          <cell r="I5801" t="str">
            <v>Medicina deportiva</v>
          </cell>
          <cell r="J5801" t="str">
            <v>Orthotec</v>
          </cell>
        </row>
        <row r="5802">
          <cell r="A5802" t="str">
            <v>C6621-000</v>
          </cell>
          <cell r="B5802" t="str">
            <v>AGUJA GUIA ROSCADA 2.5*230</v>
          </cell>
          <cell r="C5802">
            <v>80100</v>
          </cell>
          <cell r="D5802">
            <v>0</v>
          </cell>
          <cell r="E5802">
            <v>0</v>
          </cell>
          <cell r="F5802">
            <v>80100</v>
          </cell>
          <cell r="H5802" t="str">
            <v>IMPLANTE</v>
          </cell>
          <cell r="I5802" t="str">
            <v>Osteosintesis y trauma</v>
          </cell>
          <cell r="J5802" t="str">
            <v>Surgival</v>
          </cell>
        </row>
        <row r="5803">
          <cell r="A5803" t="str">
            <v>6425-000</v>
          </cell>
          <cell r="B5803" t="str">
            <v>AGUJA GUIA ROSCADA 2*200MM</v>
          </cell>
          <cell r="C5803">
            <v>80100</v>
          </cell>
          <cell r="D5803">
            <v>0</v>
          </cell>
          <cell r="E5803">
            <v>0</v>
          </cell>
          <cell r="F5803">
            <v>80100</v>
          </cell>
          <cell r="H5803" t="str">
            <v>IMPLANTE</v>
          </cell>
          <cell r="I5803" t="str">
            <v>Osteosintesis y trauma</v>
          </cell>
          <cell r="J5803" t="str">
            <v>Surgival</v>
          </cell>
        </row>
        <row r="5804">
          <cell r="A5804" t="str">
            <v>3319-800</v>
          </cell>
          <cell r="B5804" t="str">
            <v>AGUJA GUIA ROSCADA 1.2*150MM</v>
          </cell>
          <cell r="C5804">
            <v>80100</v>
          </cell>
          <cell r="D5804">
            <v>0</v>
          </cell>
          <cell r="E5804">
            <v>0</v>
          </cell>
          <cell r="F5804">
            <v>80100</v>
          </cell>
          <cell r="H5804" t="str">
            <v>IMPLANTE</v>
          </cell>
          <cell r="I5804" t="str">
            <v>Osteosintesis y trauma</v>
          </cell>
          <cell r="J5804" t="str">
            <v>Surgival</v>
          </cell>
        </row>
        <row r="5805">
          <cell r="A5805" t="str">
            <v>HNM-49-151385</v>
          </cell>
          <cell r="B5805" t="str">
            <v>AGUJA DESECHABLE PARA PASADOR DE
SUTURA</v>
          </cell>
          <cell r="C5805">
            <v>2593500</v>
          </cell>
          <cell r="D5805">
            <v>0.19</v>
          </cell>
          <cell r="E5805">
            <v>492765</v>
          </cell>
          <cell r="F5805">
            <v>3086265</v>
          </cell>
          <cell r="H5805" t="str">
            <v>IMPLANTE</v>
          </cell>
          <cell r="I5805" t="str">
            <v>Medicina deportiva</v>
          </cell>
          <cell r="J5805" t="str">
            <v>BIOTRONITECH</v>
          </cell>
        </row>
        <row r="5806">
          <cell r="A5806" t="str">
            <v>WIRE-1.1/100</v>
          </cell>
          <cell r="B5806" t="str">
            <v>AGUJA DE KIRSCHNER, 1.1 MM*100MM</v>
          </cell>
          <cell r="C5806">
            <v>66300</v>
          </cell>
          <cell r="D5806">
            <v>0</v>
          </cell>
          <cell r="E5806">
            <v>0</v>
          </cell>
          <cell r="F5806">
            <v>66300</v>
          </cell>
          <cell r="H5806" t="str">
            <v>IMPLANTE</v>
          </cell>
          <cell r="I5806" t="str">
            <v>Pie y mano</v>
          </cell>
          <cell r="J5806" t="str">
            <v>Trimed</v>
          </cell>
        </row>
        <row r="5807">
          <cell r="A5807" t="str">
            <v>WIRE-1.6/65</v>
          </cell>
          <cell r="B5807" t="str">
            <v>AGUJA DE KIRSCHNER LONGITUD 1,6MM*65 MM</v>
          </cell>
          <cell r="C5807">
            <v>54600</v>
          </cell>
          <cell r="D5807">
            <v>0</v>
          </cell>
          <cell r="E5807">
            <v>0</v>
          </cell>
          <cell r="F5807">
            <v>54600</v>
          </cell>
          <cell r="H5807" t="str">
            <v>IMPLANTE</v>
          </cell>
          <cell r="I5807" t="str">
            <v>Pie y mano</v>
          </cell>
          <cell r="J5807" t="str">
            <v>Trimed</v>
          </cell>
        </row>
        <row r="5808">
          <cell r="A5808" t="str">
            <v>WIRE-1.6/100</v>
          </cell>
          <cell r="B5808" t="str">
            <v>AGUJA DE KIRSCHNER LONGITUD 1,6MM*100 MM</v>
          </cell>
          <cell r="C5808">
            <v>66300</v>
          </cell>
          <cell r="D5808">
            <v>0</v>
          </cell>
          <cell r="E5808">
            <v>0</v>
          </cell>
          <cell r="F5808">
            <v>66300</v>
          </cell>
          <cell r="H5808" t="str">
            <v>IMPLANTE</v>
          </cell>
          <cell r="I5808" t="str">
            <v>Pie y mano</v>
          </cell>
          <cell r="J5808" t="str">
            <v>Trimed</v>
          </cell>
        </row>
        <row r="5809">
          <cell r="A5809" t="str">
            <v>WIRE-0.9/120</v>
          </cell>
          <cell r="B5809" t="str">
            <v>Aguja de Kirschner 0.9mm*120mm</v>
          </cell>
          <cell r="C5809">
            <v>113999.99999999999</v>
          </cell>
          <cell r="D5809">
            <v>0</v>
          </cell>
          <cell r="E5809">
            <v>0</v>
          </cell>
          <cell r="F5809">
            <v>113999.99999999999</v>
          </cell>
          <cell r="H5809" t="str">
            <v>IMPLANTE</v>
          </cell>
          <cell r="I5809" t="str">
            <v>Pie y mano</v>
          </cell>
          <cell r="J5809" t="str">
            <v>Trimed</v>
          </cell>
        </row>
        <row r="5810">
          <cell r="A5810" t="str">
            <v>WIRE-0.9/100</v>
          </cell>
          <cell r="B5810" t="str">
            <v>AGUJA DE KIRSCHNER  0.9 MM</v>
          </cell>
          <cell r="C5810">
            <v>54600</v>
          </cell>
          <cell r="D5810">
            <v>0</v>
          </cell>
          <cell r="E5810">
            <v>0</v>
          </cell>
          <cell r="F5810">
            <v>54600</v>
          </cell>
          <cell r="H5810" t="str">
            <v>IMPLANTE</v>
          </cell>
          <cell r="I5810" t="str">
            <v>Pie y mano</v>
          </cell>
          <cell r="J5810" t="str">
            <v>Trimed</v>
          </cell>
        </row>
        <row r="5811">
          <cell r="A5811" t="str">
            <v>WIRE-1.1</v>
          </cell>
          <cell r="B5811" t="str">
            <v>AGUJA DE K, 1,1 MM*100MM</v>
          </cell>
          <cell r="C5811">
            <v>66300</v>
          </cell>
          <cell r="D5811">
            <v>0</v>
          </cell>
          <cell r="E5811">
            <v>0</v>
          </cell>
          <cell r="F5811">
            <v>66300</v>
          </cell>
          <cell r="H5811" t="str">
            <v>IMPLANTE</v>
          </cell>
          <cell r="I5811" t="str">
            <v>Pie y mano</v>
          </cell>
          <cell r="J5811" t="str">
            <v>Trimed</v>
          </cell>
        </row>
        <row r="5812">
          <cell r="A5812" t="str">
            <v>WIRE-0.9</v>
          </cell>
          <cell r="B5812" t="str">
            <v>AGUJA DE K, 0,9 MM</v>
          </cell>
          <cell r="C5812">
            <v>54600</v>
          </cell>
          <cell r="D5812">
            <v>0</v>
          </cell>
          <cell r="E5812">
            <v>0</v>
          </cell>
          <cell r="F5812">
            <v>54600</v>
          </cell>
          <cell r="H5812" t="str">
            <v>IMPLANTE</v>
          </cell>
          <cell r="I5812" t="str">
            <v>Pie y mano</v>
          </cell>
          <cell r="J5812" t="str">
            <v>Trimed</v>
          </cell>
        </row>
        <row r="5813">
          <cell r="A5813" t="str">
            <v>WIRE-0.8/080</v>
          </cell>
          <cell r="B5813" t="str">
            <v>AGUJA DE K, 0,7 MM* 080MM</v>
          </cell>
          <cell r="C5813">
            <v>91000</v>
          </cell>
          <cell r="D5813">
            <v>0</v>
          </cell>
          <cell r="E5813">
            <v>0</v>
          </cell>
          <cell r="F5813">
            <v>91000</v>
          </cell>
          <cell r="H5813" t="str">
            <v>IMPLANTE</v>
          </cell>
          <cell r="I5813" t="str">
            <v>Pie y mano</v>
          </cell>
          <cell r="J5813" t="str">
            <v>Trimed</v>
          </cell>
        </row>
        <row r="5814">
          <cell r="A5814" t="str">
            <v>WIRE-0.8/120</v>
          </cell>
          <cell r="B5814" t="str">
            <v>AGUJA DE K DE 0.8 120 MM</v>
          </cell>
          <cell r="C5814">
            <v>91000</v>
          </cell>
          <cell r="D5814">
            <v>0</v>
          </cell>
          <cell r="E5814">
            <v>0</v>
          </cell>
          <cell r="F5814">
            <v>91000</v>
          </cell>
          <cell r="H5814" t="str">
            <v>IMPLANTE</v>
          </cell>
          <cell r="I5814" t="str">
            <v>Pie y mano</v>
          </cell>
          <cell r="J5814" t="str">
            <v>Trimed</v>
          </cell>
        </row>
        <row r="5815">
          <cell r="A5815" t="str">
            <v>WIRE-0.7/080</v>
          </cell>
          <cell r="B5815" t="str">
            <v>AGUJA DE K DE 0.7 80 MM</v>
          </cell>
          <cell r="C5815">
            <v>91000</v>
          </cell>
          <cell r="D5815">
            <v>0</v>
          </cell>
          <cell r="E5815">
            <v>0</v>
          </cell>
          <cell r="F5815">
            <v>91000</v>
          </cell>
          <cell r="H5815" t="str">
            <v>IMPLANTE</v>
          </cell>
          <cell r="I5815" t="str">
            <v>Pie y mano</v>
          </cell>
          <cell r="J5815" t="str">
            <v>Trimed</v>
          </cell>
        </row>
        <row r="5816">
          <cell r="A5816" t="str">
            <v>WIRE-2.5/230</v>
          </cell>
          <cell r="B5816" t="str">
            <v>AGUJA DE K 2.5*230 MM</v>
          </cell>
          <cell r="C5816">
            <v>66300</v>
          </cell>
          <cell r="D5816">
            <v>0</v>
          </cell>
          <cell r="E5816">
            <v>0</v>
          </cell>
          <cell r="F5816">
            <v>66300</v>
          </cell>
          <cell r="H5816" t="str">
            <v>IMPLANTE</v>
          </cell>
          <cell r="I5816" t="str">
            <v>Pie y mano</v>
          </cell>
          <cell r="J5816" t="str">
            <v>Trimed</v>
          </cell>
        </row>
        <row r="5817">
          <cell r="A5817" t="str">
            <v>WIRE-2.0/230</v>
          </cell>
          <cell r="B5817" t="str">
            <v>AGUJA DE K 2.0*230 MM</v>
          </cell>
          <cell r="C5817">
            <v>66300</v>
          </cell>
          <cell r="D5817">
            <v>0</v>
          </cell>
          <cell r="E5817">
            <v>0</v>
          </cell>
          <cell r="F5817">
            <v>66300</v>
          </cell>
          <cell r="H5817" t="str">
            <v>IMPLANTE</v>
          </cell>
          <cell r="I5817" t="str">
            <v>Pie y mano</v>
          </cell>
          <cell r="J5817" t="str">
            <v>Trimed</v>
          </cell>
        </row>
        <row r="5818">
          <cell r="A5818" t="str">
            <v>WIRE-1.6/230</v>
          </cell>
          <cell r="B5818" t="str">
            <v>AGUJA DE K 1.6*230 MM</v>
          </cell>
          <cell r="C5818">
            <v>66300</v>
          </cell>
          <cell r="D5818">
            <v>0</v>
          </cell>
          <cell r="E5818">
            <v>0</v>
          </cell>
          <cell r="F5818">
            <v>66300</v>
          </cell>
          <cell r="H5818" t="str">
            <v>IMPLANTE</v>
          </cell>
          <cell r="I5818" t="str">
            <v>Pie y mano</v>
          </cell>
          <cell r="J5818" t="str">
            <v>Trimed</v>
          </cell>
        </row>
        <row r="5819">
          <cell r="A5819" t="str">
            <v>WIRE-1.1/120</v>
          </cell>
          <cell r="B5819" t="str">
            <v>Aguja de K 1.1mm*120mm</v>
          </cell>
          <cell r="C5819">
            <v>91000</v>
          </cell>
          <cell r="D5819">
            <v>0</v>
          </cell>
          <cell r="E5819">
            <v>0</v>
          </cell>
          <cell r="F5819">
            <v>91000</v>
          </cell>
          <cell r="H5819" t="str">
            <v>IMPLANTE</v>
          </cell>
          <cell r="I5819" t="str">
            <v>Pie y mano</v>
          </cell>
          <cell r="J5819" t="str">
            <v>Trimed</v>
          </cell>
        </row>
        <row r="5820">
          <cell r="A5820" t="str">
            <v>28205DKS</v>
          </cell>
          <cell r="B5820" t="str">
            <v>AGGRESSIVE FULL RADIUS RESECTOR 4.5MM</v>
          </cell>
          <cell r="C5820">
            <v>1140000</v>
          </cell>
          <cell r="D5820" t="str">
            <v>PDTE</v>
          </cell>
          <cell r="E5820" t="str">
            <v>PDTE</v>
          </cell>
          <cell r="F5820" t="str">
            <v>PDTE</v>
          </cell>
          <cell r="G5820" t="str">
            <v>Nuevo - SIN CREAR EN SAP</v>
          </cell>
          <cell r="H5820" t="e">
            <v>#N/A</v>
          </cell>
          <cell r="I5820" t="e">
            <v>#N/A</v>
          </cell>
          <cell r="J5820" t="e">
            <v>#N/A</v>
          </cell>
        </row>
        <row r="5821">
          <cell r="A5821" t="str">
            <v>JSHP06010</v>
          </cell>
          <cell r="B5821" t="str">
            <v>ADAPTADORES DE LIMPIEZA DE SHAVER JOIMAX</v>
          </cell>
          <cell r="C5821">
            <v>0</v>
          </cell>
          <cell r="D5821">
            <v>0.19</v>
          </cell>
          <cell r="E5821">
            <v>0</v>
          </cell>
          <cell r="F5821">
            <v>0</v>
          </cell>
          <cell r="H5821" t="str">
            <v>IMPLANTE</v>
          </cell>
          <cell r="I5821" t="str">
            <v>Endoscopia de Columna</v>
          </cell>
          <cell r="J5821" t="str">
            <v>Joimax</v>
          </cell>
        </row>
        <row r="5822">
          <cell r="A5822" t="str">
            <v>DWD922</v>
          </cell>
          <cell r="B5822" t="str">
            <v>ADAPTADOR REVERSA HEMI-PROTESIS D.36MM</v>
          </cell>
          <cell r="C5822">
            <v>5307100</v>
          </cell>
          <cell r="D5822">
            <v>0</v>
          </cell>
          <cell r="E5822">
            <v>0</v>
          </cell>
          <cell r="F5822">
            <v>5307100</v>
          </cell>
          <cell r="H5822" t="str">
            <v>IMPLANTE</v>
          </cell>
          <cell r="I5822" t="str">
            <v>Reemplazos articulares</v>
          </cell>
          <cell r="J5822" t="str">
            <v>Tornier</v>
          </cell>
        </row>
        <row r="5823">
          <cell r="A5823" t="str">
            <v>DWB991</v>
          </cell>
          <cell r="B5823" t="str">
            <v>ADAPTADOR 36MM</v>
          </cell>
          <cell r="C5823">
            <v>4274800</v>
          </cell>
          <cell r="D5823">
            <v>0</v>
          </cell>
          <cell r="E5823">
            <v>0</v>
          </cell>
          <cell r="F5823">
            <v>4274800</v>
          </cell>
          <cell r="H5823" t="str">
            <v>IMPLANTE</v>
          </cell>
          <cell r="I5823" t="str">
            <v>Reemplazos articulares</v>
          </cell>
          <cell r="J5823" t="str">
            <v>Tornier</v>
          </cell>
        </row>
        <row r="5824">
          <cell r="A5824" t="str">
            <v>KRDB-3070</v>
          </cell>
          <cell r="B5824" t="str">
            <v>ACROMIOCLAVICULAR"L" AJUSTAB.DOBLE PLACA</v>
          </cell>
          <cell r="C5824">
            <v>3413900</v>
          </cell>
          <cell r="D5824">
            <v>0</v>
          </cell>
          <cell r="E5824">
            <v>0</v>
          </cell>
          <cell r="F5824">
            <v>3413900</v>
          </cell>
          <cell r="H5824" t="str">
            <v>IMPLANTE</v>
          </cell>
          <cell r="I5824" t="str">
            <v>Medicina deportiva</v>
          </cell>
          <cell r="J5824" t="str">
            <v>Element  Orthopedics</v>
          </cell>
        </row>
        <row r="5825">
          <cell r="A5825" t="str">
            <v>15-8522/26</v>
          </cell>
          <cell r="B5825" t="str">
            <v>ACOPLE LARGO FEMUR TOTAL</v>
          </cell>
          <cell r="C5825">
            <v>9279900</v>
          </cell>
          <cell r="D5825">
            <v>0</v>
          </cell>
          <cell r="E5825">
            <v>0</v>
          </cell>
          <cell r="F5825">
            <v>9279900</v>
          </cell>
          <cell r="H5825" t="str">
            <v>IMPLANTE</v>
          </cell>
          <cell r="I5825" t="str">
            <v>Reemplazos articulares</v>
          </cell>
          <cell r="J5825" t="str">
            <v>Link</v>
          </cell>
        </row>
        <row r="5826">
          <cell r="A5826" t="str">
            <v>15-8522/26.</v>
          </cell>
          <cell r="B5826" t="str">
            <v>ACOPLE LARGO FEMUR TOTAL</v>
          </cell>
          <cell r="C5826">
            <v>9279900</v>
          </cell>
          <cell r="D5826">
            <v>0</v>
          </cell>
          <cell r="E5826">
            <v>0</v>
          </cell>
          <cell r="F5826">
            <v>9279900</v>
          </cell>
          <cell r="H5826" t="str">
            <v>IMPLANTE</v>
          </cell>
          <cell r="I5826" t="str">
            <v>Reemplazos articulares</v>
          </cell>
          <cell r="J5826" t="str">
            <v>Link</v>
          </cell>
        </row>
        <row r="5827">
          <cell r="A5827" t="str">
            <v>15-8522/30</v>
          </cell>
          <cell r="B5827" t="str">
            <v>ACOPLE LARGO FEMUR PROXIMAL</v>
          </cell>
          <cell r="C5827">
            <v>9541100</v>
          </cell>
          <cell r="D5827">
            <v>0</v>
          </cell>
          <cell r="E5827">
            <v>0</v>
          </cell>
          <cell r="F5827">
            <v>9541100</v>
          </cell>
          <cell r="H5827" t="str">
            <v>IMPLANTE</v>
          </cell>
          <cell r="I5827" t="str">
            <v>Reemplazos articulares</v>
          </cell>
          <cell r="J5827" t="str">
            <v>Link</v>
          </cell>
        </row>
        <row r="5828">
          <cell r="A5828" t="str">
            <v>15-8522/24</v>
          </cell>
          <cell r="B5828" t="str">
            <v>ACOPLE CORTO FEMUR TOTAL</v>
          </cell>
          <cell r="C5828">
            <v>9279900</v>
          </cell>
          <cell r="D5828">
            <v>0</v>
          </cell>
          <cell r="E5828">
            <v>0</v>
          </cell>
          <cell r="F5828">
            <v>9279900</v>
          </cell>
          <cell r="H5828" t="str">
            <v>IMPLANTE</v>
          </cell>
          <cell r="I5828" t="str">
            <v>Reemplazos articulares</v>
          </cell>
          <cell r="J5828" t="str">
            <v>Link</v>
          </cell>
        </row>
        <row r="5829">
          <cell r="A5829" t="str">
            <v>15-8522/24.</v>
          </cell>
          <cell r="B5829" t="str">
            <v>ACOPLE CORTO FEMUR TOTAL</v>
          </cell>
          <cell r="C5829">
            <v>9279900</v>
          </cell>
          <cell r="D5829">
            <v>0</v>
          </cell>
          <cell r="E5829">
            <v>0</v>
          </cell>
          <cell r="F5829">
            <v>9279900</v>
          </cell>
          <cell r="H5829" t="str">
            <v>IMPLANTE</v>
          </cell>
          <cell r="I5829" t="str">
            <v>Reemplazos articulares</v>
          </cell>
          <cell r="J5829" t="str">
            <v>Link</v>
          </cell>
        </row>
        <row r="5830">
          <cell r="A5830" t="str">
            <v>15-8522/28</v>
          </cell>
          <cell r="B5830" t="str">
            <v>ACOPLE CORTO FEMUR PROXIMAL</v>
          </cell>
          <cell r="C5830">
            <v>9541100</v>
          </cell>
          <cell r="D5830">
            <v>0</v>
          </cell>
          <cell r="E5830">
            <v>0</v>
          </cell>
          <cell r="F5830">
            <v>9541100</v>
          </cell>
          <cell r="H5830" t="str">
            <v>IMPLANTE</v>
          </cell>
          <cell r="I5830" t="str">
            <v>Reemplazos articulares</v>
          </cell>
          <cell r="J5830" t="str">
            <v>Link</v>
          </cell>
        </row>
        <row r="5831">
          <cell r="A5831" t="str">
            <v>15-8522/65</v>
          </cell>
          <cell r="B5831" t="str">
            <v>ACOPLAMIENTO ESPACIADOR DIAFISIARIO</v>
          </cell>
          <cell r="C5831">
            <v>23500000</v>
          </cell>
          <cell r="D5831">
            <v>0</v>
          </cell>
          <cell r="E5831">
            <v>0</v>
          </cell>
          <cell r="F5831">
            <v>23500000</v>
          </cell>
          <cell r="H5831" t="str">
            <v>IMPLANTE</v>
          </cell>
          <cell r="I5831" t="str">
            <v>Reemplazos articulares</v>
          </cell>
          <cell r="J5831" t="str">
            <v>Link</v>
          </cell>
        </row>
        <row r="5832">
          <cell r="A5832" t="str">
            <v>5641-045.</v>
          </cell>
          <cell r="B5832" t="str">
            <v>ACOPLADOR DE PINES 1.7-3.2</v>
          </cell>
          <cell r="C5832">
            <v>0</v>
          </cell>
          <cell r="D5832">
            <v>0.19</v>
          </cell>
          <cell r="E5832">
            <v>0</v>
          </cell>
          <cell r="F5832">
            <v>0</v>
          </cell>
          <cell r="H5832" t="str">
            <v>IMPLANTE</v>
          </cell>
          <cell r="I5832" t="str">
            <v>Osteosintesis y trauma</v>
          </cell>
          <cell r="J5832" t="str">
            <v>Microaire</v>
          </cell>
        </row>
        <row r="5833">
          <cell r="A5833">
            <v>10958</v>
          </cell>
          <cell r="B5833" t="str">
            <v>6.25 x 15mm Slik Peek CF Anchor</v>
          </cell>
          <cell r="C5833">
            <v>3016500</v>
          </cell>
          <cell r="D5833" t="str">
            <v>PDTE</v>
          </cell>
          <cell r="E5833" t="str">
            <v>PDTE</v>
          </cell>
          <cell r="F5833" t="str">
            <v>PDTE</v>
          </cell>
          <cell r="G5833" t="str">
            <v>Nuevo - SIN CREAR EN SAP</v>
          </cell>
          <cell r="H5833" t="e">
            <v>#N/A</v>
          </cell>
          <cell r="I5833" t="e">
            <v>#N/A</v>
          </cell>
          <cell r="J5833" t="e">
            <v>#N/A</v>
          </cell>
        </row>
        <row r="5834">
          <cell r="A5834">
            <v>846832000319</v>
          </cell>
          <cell r="B5834" t="str">
            <v>6,5 INSITE FT TITAN  ANCHOR PRELOADED 3</v>
          </cell>
          <cell r="C5834">
            <v>1191900</v>
          </cell>
          <cell r="D5834">
            <v>0</v>
          </cell>
          <cell r="E5834">
            <v>0</v>
          </cell>
          <cell r="F5834">
            <v>1191900</v>
          </cell>
          <cell r="H5834" t="str">
            <v>IMPLANTE</v>
          </cell>
          <cell r="I5834" t="str">
            <v>Medicina deportiva</v>
          </cell>
          <cell r="J5834" t="str">
            <v>Tornier</v>
          </cell>
        </row>
        <row r="5835">
          <cell r="A5835" t="str">
            <v>846832000340.</v>
          </cell>
          <cell r="B5835" t="str">
            <v>6,5 INSITE FT  PEEK ANCHOR PRELOADED 3</v>
          </cell>
          <cell r="C5835">
            <v>1191900</v>
          </cell>
          <cell r="D5835">
            <v>0</v>
          </cell>
          <cell r="E5835">
            <v>0</v>
          </cell>
          <cell r="F5835">
            <v>1191900</v>
          </cell>
          <cell r="H5835" t="str">
            <v>IMPLANTE</v>
          </cell>
          <cell r="I5835" t="str">
            <v>Medicina deportiva</v>
          </cell>
          <cell r="J5835" t="str">
            <v>Tornier</v>
          </cell>
        </row>
        <row r="5836">
          <cell r="A5836" t="str">
            <v>10253T</v>
          </cell>
          <cell r="B5836" t="str">
            <v>5.5mm V-LoX™ PEEK CF Suture Anchor w/ 2 Parcus Braid™ Sutures (green, white/green)</v>
          </cell>
          <cell r="C5836">
            <v>2387700</v>
          </cell>
          <cell r="D5836" t="str">
            <v>PDTE</v>
          </cell>
          <cell r="E5836" t="str">
            <v>PDTE</v>
          </cell>
          <cell r="F5836" t="str">
            <v>PDTE</v>
          </cell>
          <cell r="G5836" t="str">
            <v>Nuevo - SIN CREAR EN SAP</v>
          </cell>
          <cell r="H5836" t="e">
            <v>#N/A</v>
          </cell>
          <cell r="I5836" t="e">
            <v>#N/A</v>
          </cell>
          <cell r="J5836" t="e">
            <v>#N/A</v>
          </cell>
        </row>
        <row r="5837">
          <cell r="A5837">
            <v>10315</v>
          </cell>
          <cell r="B5837" t="str">
            <v>5.5mm Impact Knotless Suture Anchor (with suture passer)</v>
          </cell>
          <cell r="C5837">
            <v>2388600</v>
          </cell>
          <cell r="D5837" t="str">
            <v>PDTE</v>
          </cell>
          <cell r="E5837" t="str">
            <v>PDTE</v>
          </cell>
          <cell r="F5837" t="str">
            <v>PDTE</v>
          </cell>
          <cell r="G5837" t="str">
            <v>Nuevo - SIN CREAR EN SAP</v>
          </cell>
          <cell r="H5837" t="e">
            <v>#N/A</v>
          </cell>
          <cell r="I5837" t="e">
            <v>#N/A</v>
          </cell>
          <cell r="J5837" t="e">
            <v>#N/A</v>
          </cell>
        </row>
        <row r="5838">
          <cell r="A5838">
            <v>10957</v>
          </cell>
          <cell r="B5838" t="str">
            <v>5.5 x 15mm Slik Peek CF Anchor</v>
          </cell>
          <cell r="C5838">
            <v>3016500</v>
          </cell>
          <cell r="D5838" t="str">
            <v>PDTE</v>
          </cell>
          <cell r="E5838" t="str">
            <v>PDTE</v>
          </cell>
          <cell r="F5838" t="str">
            <v>PDTE</v>
          </cell>
          <cell r="G5838" t="str">
            <v>Nuevo - SIN CREAR EN SAP</v>
          </cell>
          <cell r="H5838" t="e">
            <v>#N/A</v>
          </cell>
          <cell r="I5838" t="e">
            <v>#N/A</v>
          </cell>
          <cell r="J5838" t="e">
            <v>#N/A</v>
          </cell>
        </row>
        <row r="5839">
          <cell r="A5839" t="str">
            <v>SMT000701</v>
          </cell>
          <cell r="B5839" t="str">
            <v>5.0MM INSITE ™ TI:TORNIER TITANIUM IMPLA</v>
          </cell>
          <cell r="C5839">
            <v>0</v>
          </cell>
          <cell r="D5839">
            <v>0</v>
          </cell>
          <cell r="E5839">
            <v>0</v>
          </cell>
          <cell r="F5839">
            <v>0</v>
          </cell>
          <cell r="H5839" t="str">
            <v>IMPLANTE</v>
          </cell>
          <cell r="I5839" t="str">
            <v>Medicina deportiva</v>
          </cell>
          <cell r="J5839" t="str">
            <v>Tornier</v>
          </cell>
        </row>
        <row r="5840">
          <cell r="A5840" t="str">
            <v>SMT000515</v>
          </cell>
          <cell r="B5840" t="str">
            <v>5,5 INSITE FT TITANIUM SUTURE ANCHOR W/N</v>
          </cell>
          <cell r="C5840">
            <v>0</v>
          </cell>
          <cell r="D5840">
            <v>0</v>
          </cell>
          <cell r="E5840">
            <v>0</v>
          </cell>
          <cell r="F5840">
            <v>0</v>
          </cell>
          <cell r="H5840" t="str">
            <v>IMPLANTE</v>
          </cell>
          <cell r="I5840" t="str">
            <v>Medicina deportiva</v>
          </cell>
          <cell r="J5840" t="str">
            <v>Tornier</v>
          </cell>
        </row>
        <row r="5841">
          <cell r="A5841" t="str">
            <v>846832000333.</v>
          </cell>
          <cell r="B5841" t="str">
            <v>5,5 INSITE  FT PEEK ANCHOR PRELOADED 3</v>
          </cell>
          <cell r="C5841">
            <v>1191900</v>
          </cell>
          <cell r="D5841">
            <v>0</v>
          </cell>
          <cell r="E5841">
            <v>0</v>
          </cell>
          <cell r="F5841">
            <v>1191900</v>
          </cell>
          <cell r="H5841" t="str">
            <v>IMPLANTE</v>
          </cell>
          <cell r="I5841" t="str">
            <v>Medicina deportiva</v>
          </cell>
          <cell r="J5841" t="str">
            <v>Tornier</v>
          </cell>
        </row>
        <row r="5842">
          <cell r="A5842">
            <v>10314</v>
          </cell>
          <cell r="B5842" t="str">
            <v>4.5mm Impact Knotless Suture Anchor (with suture passer)</v>
          </cell>
          <cell r="C5842">
            <v>2388600</v>
          </cell>
          <cell r="D5842" t="str">
            <v>PDTE</v>
          </cell>
          <cell r="E5842" t="str">
            <v>PDTE</v>
          </cell>
          <cell r="F5842" t="str">
            <v>PDTE</v>
          </cell>
          <cell r="G5842" t="str">
            <v>Nuevo - SIN CREAR EN SAP</v>
          </cell>
          <cell r="H5842" t="e">
            <v>#N/A</v>
          </cell>
          <cell r="I5842" t="e">
            <v>#N/A</v>
          </cell>
          <cell r="J5842" t="e">
            <v>#N/A</v>
          </cell>
        </row>
        <row r="5843">
          <cell r="A5843" t="str">
            <v>SMT000415</v>
          </cell>
          <cell r="B5843" t="str">
            <v>4,5 INSITE FT TITANIUM SUTURE ANCHOR W/N</v>
          </cell>
          <cell r="C5843">
            <v>0</v>
          </cell>
          <cell r="D5843">
            <v>0</v>
          </cell>
          <cell r="E5843">
            <v>0</v>
          </cell>
          <cell r="F5843">
            <v>0</v>
          </cell>
          <cell r="H5843" t="str">
            <v>IMPLANTE</v>
          </cell>
          <cell r="I5843" t="str">
            <v>Medicina deportiva</v>
          </cell>
          <cell r="J5843" t="str">
            <v>Tornier</v>
          </cell>
        </row>
        <row r="5844">
          <cell r="A5844" t="str">
            <v>846832000326.</v>
          </cell>
          <cell r="B5844" t="str">
            <v>4,5 INSITE FT PEEK ANCHOR PRELOADED 2</v>
          </cell>
          <cell r="C5844">
            <v>1191900</v>
          </cell>
          <cell r="D5844">
            <v>0</v>
          </cell>
          <cell r="E5844">
            <v>0</v>
          </cell>
          <cell r="F5844">
            <v>1191900</v>
          </cell>
          <cell r="H5844" t="str">
            <v>IMPLANTE</v>
          </cell>
          <cell r="I5844" t="str">
            <v>Medicina deportiva</v>
          </cell>
          <cell r="J5844" t="str">
            <v>Tornier</v>
          </cell>
        </row>
        <row r="5845">
          <cell r="A5845" t="str">
            <v>10323T</v>
          </cell>
          <cell r="B5845" t="str">
            <v>3.5mm Impact Suture Anchor w/ 2 Parcus Braid™ Sutures (green, white/green)</v>
          </cell>
          <cell r="C5845">
            <v>0</v>
          </cell>
          <cell r="D5845" t="str">
            <v>PDTE</v>
          </cell>
          <cell r="E5845" t="str">
            <v>PDTE</v>
          </cell>
          <cell r="F5845" t="str">
            <v>PDTE</v>
          </cell>
          <cell r="H5845" t="e">
            <v>#N/A</v>
          </cell>
          <cell r="I5845" t="e">
            <v>#N/A</v>
          </cell>
          <cell r="J5845" t="e">
            <v>#N/A</v>
          </cell>
        </row>
        <row r="5846">
          <cell r="A5846">
            <v>10313</v>
          </cell>
          <cell r="B5846" t="str">
            <v>3.5mm Impact Knotless Suture Anchor (provided with a Suture Passer)</v>
          </cell>
          <cell r="C5846">
            <v>2388600</v>
          </cell>
          <cell r="D5846" t="str">
            <v>PDTE</v>
          </cell>
          <cell r="E5846" t="str">
            <v>PDTE</v>
          </cell>
          <cell r="F5846" t="str">
            <v>PDTE</v>
          </cell>
          <cell r="G5846" t="str">
            <v>Nuevo - SIN CREAR EN SAP</v>
          </cell>
          <cell r="H5846" t="e">
            <v>#N/A</v>
          </cell>
          <cell r="I5846" t="e">
            <v>#N/A</v>
          </cell>
          <cell r="J5846" t="e">
            <v>#N/A</v>
          </cell>
        </row>
        <row r="5847">
          <cell r="A5847" t="str">
            <v>SMT000215</v>
          </cell>
          <cell r="B5847" t="str">
            <v>2,5 INSITE FT TITANIUM SUTURE ANCHOR W/N</v>
          </cell>
          <cell r="C5847">
            <v>0</v>
          </cell>
          <cell r="D5847">
            <v>0</v>
          </cell>
          <cell r="E5847">
            <v>0</v>
          </cell>
          <cell r="F5847">
            <v>0</v>
          </cell>
          <cell r="H5847" t="str">
            <v>IMPLANTE</v>
          </cell>
          <cell r="I5847" t="str">
            <v>Medicina deportiva</v>
          </cell>
          <cell r="J5847" t="str">
            <v>Tornier</v>
          </cell>
        </row>
        <row r="5848">
          <cell r="A5848">
            <v>10974</v>
          </cell>
          <cell r="B5848" t="str">
            <v xml:space="preserve">16MM GFS Large Ultimate </v>
          </cell>
          <cell r="C5848">
            <v>3389300</v>
          </cell>
          <cell r="D5848" t="str">
            <v>PDTE</v>
          </cell>
          <cell r="E5848" t="str">
            <v>PDTE</v>
          </cell>
          <cell r="F5848" t="str">
            <v>PDTE</v>
          </cell>
          <cell r="G5848" t="str">
            <v>Nuevo - SIN CREAR EN SAP</v>
          </cell>
          <cell r="H5848" t="e">
            <v>#N/A</v>
          </cell>
          <cell r="I5848" t="e">
            <v>#N/A</v>
          </cell>
          <cell r="J5848" t="e">
            <v>#N/A</v>
          </cell>
        </row>
        <row r="5849">
          <cell r="A5849" t="str">
            <v>JVC35020</v>
          </cell>
          <cell r="B5849" t="str">
            <v xml:space="preserve"> CABLE VAPORFLEX ENDOVAPOR 2/L3.5M</v>
          </cell>
          <cell r="C5849">
            <v>0</v>
          </cell>
          <cell r="D5849">
            <v>0.19</v>
          </cell>
          <cell r="E5849">
            <v>0</v>
          </cell>
          <cell r="F5849">
            <v>0</v>
          </cell>
          <cell r="H5849" t="str">
            <v>IMPLANTE</v>
          </cell>
          <cell r="I5849" t="str">
            <v>Endoscopia de Columna</v>
          </cell>
          <cell r="J5849" t="str">
            <v>Joimax</v>
          </cell>
        </row>
        <row r="5850">
          <cell r="A5850" t="str">
            <v xml:space="preserve">
DWD063</v>
          </cell>
          <cell r="B5850" t="str">
            <v>PIN DE ALINEAMIENTO 2.5*200MM</v>
          </cell>
          <cell r="G5850" t="str">
            <v>NUEVO</v>
          </cell>
          <cell r="I5850" t="str">
            <v>Reemplazos articulares</v>
          </cell>
          <cell r="J5850" t="str">
            <v>Stryker</v>
          </cell>
        </row>
        <row r="5851">
          <cell r="A5851">
            <v>800100200</v>
          </cell>
          <cell r="B5851" t="str">
            <v>SUTURA MENISCAL TODO DENTRO</v>
          </cell>
          <cell r="G5851" t="str">
            <v>NUEVO</v>
          </cell>
          <cell r="J5851" t="str">
            <v>Biotronitech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04"/>
  <sheetViews>
    <sheetView tabSelected="1" topLeftCell="A48" zoomScale="80" zoomScaleNormal="80" workbookViewId="0">
      <selection activeCell="D1319" sqref="D1319"/>
    </sheetView>
  </sheetViews>
  <sheetFormatPr baseColWidth="10" defaultRowHeight="15" x14ac:dyDescent="0.25"/>
  <cols>
    <col min="2" max="3" width="15.42578125" customWidth="1"/>
    <col min="4" max="4" width="42" customWidth="1"/>
    <col min="5" max="7" width="15.42578125" customWidth="1"/>
    <col min="8" max="8" width="29.42578125" customWidth="1"/>
    <col min="9" max="10" width="15.42578125" customWidth="1"/>
  </cols>
  <sheetData>
    <row r="1" spans="1:8" ht="45" x14ac:dyDescent="0.25">
      <c r="A1" s="2" t="s">
        <v>0</v>
      </c>
      <c r="B1" s="2" t="s">
        <v>7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17.100000000000001" customHeight="1" x14ac:dyDescent="0.25">
      <c r="A2" s="15" t="s">
        <v>8</v>
      </c>
      <c r="B2" s="16" t="s">
        <v>7275</v>
      </c>
      <c r="C2" s="3">
        <v>36431</v>
      </c>
      <c r="D2" s="4" t="s">
        <v>114</v>
      </c>
      <c r="E2" s="5">
        <v>227200</v>
      </c>
      <c r="F2" s="5">
        <v>0</v>
      </c>
      <c r="G2" s="5">
        <f t="shared" ref="G2:G47" si="0">E2+F2</f>
        <v>227200</v>
      </c>
      <c r="H2" s="6" t="s">
        <v>115</v>
      </c>
    </row>
    <row r="3" spans="1:8" x14ac:dyDescent="0.25">
      <c r="C3" s="3">
        <v>36432</v>
      </c>
      <c r="D3" s="4" t="s">
        <v>116</v>
      </c>
      <c r="E3" s="5">
        <v>227200</v>
      </c>
      <c r="F3" s="5">
        <v>0</v>
      </c>
      <c r="G3" s="5">
        <f t="shared" si="0"/>
        <v>227200</v>
      </c>
      <c r="H3" s="6" t="s">
        <v>115</v>
      </c>
    </row>
    <row r="4" spans="1:8" x14ac:dyDescent="0.25">
      <c r="C4" s="3">
        <v>36651</v>
      </c>
      <c r="D4" s="4" t="s">
        <v>117</v>
      </c>
      <c r="E4" s="5">
        <v>227200</v>
      </c>
      <c r="F4" s="5">
        <v>0</v>
      </c>
      <c r="G4" s="5">
        <f t="shared" si="0"/>
        <v>227200</v>
      </c>
      <c r="H4" s="6" t="s">
        <v>115</v>
      </c>
    </row>
    <row r="5" spans="1:8" x14ac:dyDescent="0.25">
      <c r="C5" s="3">
        <v>36653</v>
      </c>
      <c r="D5" s="4" t="s">
        <v>118</v>
      </c>
      <c r="E5" s="5">
        <v>227200</v>
      </c>
      <c r="F5" s="5">
        <v>0</v>
      </c>
      <c r="G5" s="5">
        <f t="shared" si="0"/>
        <v>227200</v>
      </c>
      <c r="H5" s="6" t="s">
        <v>115</v>
      </c>
    </row>
    <row r="6" spans="1:8" s="1" customFormat="1" ht="14.45" customHeight="1" x14ac:dyDescent="0.25">
      <c r="C6" s="3">
        <v>36731</v>
      </c>
      <c r="D6" s="4" t="s">
        <v>119</v>
      </c>
      <c r="E6" s="5">
        <v>227200</v>
      </c>
      <c r="F6" s="5">
        <v>0</v>
      </c>
      <c r="G6" s="5">
        <f t="shared" si="0"/>
        <v>227200</v>
      </c>
      <c r="H6" s="6" t="s">
        <v>115</v>
      </c>
    </row>
    <row r="7" spans="1:8" x14ac:dyDescent="0.25">
      <c r="C7" s="3">
        <v>36732</v>
      </c>
      <c r="D7" s="4" t="s">
        <v>120</v>
      </c>
      <c r="E7" s="5">
        <v>227200</v>
      </c>
      <c r="F7" s="5">
        <v>0</v>
      </c>
      <c r="G7" s="5">
        <f t="shared" si="0"/>
        <v>227200</v>
      </c>
      <c r="H7" s="6" t="s">
        <v>115</v>
      </c>
    </row>
    <row r="8" spans="1:8" x14ac:dyDescent="0.25">
      <c r="C8" s="3">
        <v>70312</v>
      </c>
      <c r="D8" s="4" t="s">
        <v>121</v>
      </c>
      <c r="E8" s="5">
        <v>1209700</v>
      </c>
      <c r="F8" s="5">
        <v>0</v>
      </c>
      <c r="G8" s="5">
        <f t="shared" si="0"/>
        <v>1209700</v>
      </c>
      <c r="H8" s="6" t="s">
        <v>115</v>
      </c>
    </row>
    <row r="9" spans="1:8" x14ac:dyDescent="0.25">
      <c r="C9" s="3">
        <v>70313</v>
      </c>
      <c r="D9" s="4" t="s">
        <v>122</v>
      </c>
      <c r="E9" s="5">
        <v>1309200</v>
      </c>
      <c r="F9" s="5">
        <v>0</v>
      </c>
      <c r="G9" s="5">
        <f t="shared" si="0"/>
        <v>1309200</v>
      </c>
      <c r="H9" s="6" t="s">
        <v>115</v>
      </c>
    </row>
    <row r="10" spans="1:8" x14ac:dyDescent="0.25">
      <c r="C10" s="3">
        <v>70314</v>
      </c>
      <c r="D10" s="4" t="s">
        <v>123</v>
      </c>
      <c r="E10" s="5">
        <v>321000</v>
      </c>
      <c r="F10" s="5">
        <v>0</v>
      </c>
      <c r="G10" s="5">
        <f t="shared" si="0"/>
        <v>321000</v>
      </c>
      <c r="H10" s="6" t="s">
        <v>115</v>
      </c>
    </row>
    <row r="11" spans="1:8" x14ac:dyDescent="0.25">
      <c r="C11" s="3" t="s">
        <v>160</v>
      </c>
      <c r="D11" s="4" t="s">
        <v>161</v>
      </c>
      <c r="E11" s="5">
        <v>2131100</v>
      </c>
      <c r="F11" s="5">
        <v>0</v>
      </c>
      <c r="G11" s="5">
        <f t="shared" si="0"/>
        <v>2131100</v>
      </c>
      <c r="H11" s="6" t="s">
        <v>115</v>
      </c>
    </row>
    <row r="12" spans="1:8" x14ac:dyDescent="0.25">
      <c r="C12" s="3" t="s">
        <v>162</v>
      </c>
      <c r="D12" s="4" t="s">
        <v>163</v>
      </c>
      <c r="E12" s="5">
        <v>2305100</v>
      </c>
      <c r="F12" s="5">
        <v>0</v>
      </c>
      <c r="G12" s="5">
        <f t="shared" si="0"/>
        <v>2305100</v>
      </c>
      <c r="H12" s="6" t="s">
        <v>115</v>
      </c>
    </row>
    <row r="13" spans="1:8" x14ac:dyDescent="0.25">
      <c r="C13" s="3" t="s">
        <v>164</v>
      </c>
      <c r="D13" s="4" t="s">
        <v>165</v>
      </c>
      <c r="E13" s="5">
        <v>2131100</v>
      </c>
      <c r="F13" s="5">
        <v>0</v>
      </c>
      <c r="G13" s="5">
        <f t="shared" si="0"/>
        <v>2131100</v>
      </c>
      <c r="H13" s="6" t="s">
        <v>115</v>
      </c>
    </row>
    <row r="14" spans="1:8" x14ac:dyDescent="0.25">
      <c r="C14" s="3" t="s">
        <v>166</v>
      </c>
      <c r="D14" s="4" t="s">
        <v>167</v>
      </c>
      <c r="E14" s="5">
        <v>2305100</v>
      </c>
      <c r="F14" s="5">
        <v>0</v>
      </c>
      <c r="G14" s="5">
        <f t="shared" si="0"/>
        <v>2305100</v>
      </c>
      <c r="H14" s="6" t="s">
        <v>115</v>
      </c>
    </row>
    <row r="15" spans="1:8" x14ac:dyDescent="0.25">
      <c r="C15" s="3" t="s">
        <v>168</v>
      </c>
      <c r="D15" s="4" t="s">
        <v>169</v>
      </c>
      <c r="E15" s="5">
        <v>2507100</v>
      </c>
      <c r="F15" s="5">
        <v>0</v>
      </c>
      <c r="G15" s="5">
        <f t="shared" si="0"/>
        <v>2507100</v>
      </c>
      <c r="H15" s="6" t="s">
        <v>115</v>
      </c>
    </row>
    <row r="16" spans="1:8" x14ac:dyDescent="0.25">
      <c r="C16" s="3" t="s">
        <v>170</v>
      </c>
      <c r="D16" s="4" t="s">
        <v>171</v>
      </c>
      <c r="E16" s="5">
        <v>2686800</v>
      </c>
      <c r="F16" s="5">
        <v>0</v>
      </c>
      <c r="G16" s="5">
        <f t="shared" si="0"/>
        <v>2686800</v>
      </c>
      <c r="H16" s="6" t="s">
        <v>115</v>
      </c>
    </row>
    <row r="17" spans="3:8" x14ac:dyDescent="0.25">
      <c r="C17" s="3" t="s">
        <v>172</v>
      </c>
      <c r="D17" s="4" t="s">
        <v>173</v>
      </c>
      <c r="E17" s="5">
        <v>2131100</v>
      </c>
      <c r="F17" s="5">
        <v>0</v>
      </c>
      <c r="G17" s="5">
        <f t="shared" si="0"/>
        <v>2131100</v>
      </c>
      <c r="H17" s="6" t="s">
        <v>115</v>
      </c>
    </row>
    <row r="18" spans="3:8" x14ac:dyDescent="0.25">
      <c r="C18" s="3" t="s">
        <v>174</v>
      </c>
      <c r="D18" s="4" t="s">
        <v>175</v>
      </c>
      <c r="E18" s="5">
        <v>2283800</v>
      </c>
      <c r="F18" s="5">
        <v>0</v>
      </c>
      <c r="G18" s="5">
        <f t="shared" si="0"/>
        <v>2283800</v>
      </c>
      <c r="H18" s="6" t="s">
        <v>115</v>
      </c>
    </row>
    <row r="19" spans="3:8" x14ac:dyDescent="0.25">
      <c r="C19" s="3" t="s">
        <v>176</v>
      </c>
      <c r="D19" s="4" t="s">
        <v>177</v>
      </c>
      <c r="E19" s="5">
        <v>1658000</v>
      </c>
      <c r="F19" s="5">
        <v>0</v>
      </c>
      <c r="G19" s="5">
        <f t="shared" si="0"/>
        <v>1658000</v>
      </c>
      <c r="H19" s="6" t="s">
        <v>115</v>
      </c>
    </row>
    <row r="20" spans="3:8" x14ac:dyDescent="0.25">
      <c r="C20" s="3" t="s">
        <v>178</v>
      </c>
      <c r="D20" s="4" t="s">
        <v>179</v>
      </c>
      <c r="E20" s="5">
        <v>1658000</v>
      </c>
      <c r="F20" s="5">
        <v>0</v>
      </c>
      <c r="G20" s="5">
        <f t="shared" si="0"/>
        <v>1658000</v>
      </c>
      <c r="H20" s="6" t="s">
        <v>115</v>
      </c>
    </row>
    <row r="21" spans="3:8" x14ac:dyDescent="0.25">
      <c r="C21" s="3" t="s">
        <v>180</v>
      </c>
      <c r="D21" s="4" t="s">
        <v>181</v>
      </c>
      <c r="E21" s="5">
        <v>1612200</v>
      </c>
      <c r="F21" s="5">
        <v>0</v>
      </c>
      <c r="G21" s="5">
        <f t="shared" si="0"/>
        <v>1612200</v>
      </c>
      <c r="H21" s="6" t="s">
        <v>115</v>
      </c>
    </row>
    <row r="22" spans="3:8" x14ac:dyDescent="0.25">
      <c r="C22" s="3" t="s">
        <v>182</v>
      </c>
      <c r="D22" s="4" t="s">
        <v>183</v>
      </c>
      <c r="E22" s="5">
        <v>1612200</v>
      </c>
      <c r="F22" s="5">
        <v>0</v>
      </c>
      <c r="G22" s="5">
        <f t="shared" si="0"/>
        <v>1612200</v>
      </c>
      <c r="H22" s="6" t="s">
        <v>115</v>
      </c>
    </row>
    <row r="23" spans="3:8" x14ac:dyDescent="0.25">
      <c r="C23" s="3" t="s">
        <v>184</v>
      </c>
      <c r="D23" s="4" t="s">
        <v>185</v>
      </c>
      <c r="E23" s="5">
        <v>2009000</v>
      </c>
      <c r="F23" s="5">
        <v>0</v>
      </c>
      <c r="G23" s="5">
        <f t="shared" si="0"/>
        <v>2009000</v>
      </c>
      <c r="H23" s="6" t="s">
        <v>115</v>
      </c>
    </row>
    <row r="24" spans="3:8" x14ac:dyDescent="0.25">
      <c r="C24" s="3" t="s">
        <v>186</v>
      </c>
      <c r="D24" s="4" t="s">
        <v>187</v>
      </c>
      <c r="E24" s="5">
        <v>2047400</v>
      </c>
      <c r="F24" s="5">
        <v>0</v>
      </c>
      <c r="G24" s="5">
        <f t="shared" si="0"/>
        <v>2047400</v>
      </c>
      <c r="H24" s="6" t="s">
        <v>115</v>
      </c>
    </row>
    <row r="25" spans="3:8" x14ac:dyDescent="0.25">
      <c r="C25" s="3" t="s">
        <v>188</v>
      </c>
      <c r="D25" s="4" t="s">
        <v>189</v>
      </c>
      <c r="E25" s="5">
        <v>2085200</v>
      </c>
      <c r="F25" s="5">
        <v>0</v>
      </c>
      <c r="G25" s="5">
        <f t="shared" si="0"/>
        <v>2085200</v>
      </c>
      <c r="H25" s="6" t="s">
        <v>115</v>
      </c>
    </row>
    <row r="26" spans="3:8" x14ac:dyDescent="0.25">
      <c r="C26" s="3" t="s">
        <v>190</v>
      </c>
      <c r="D26" s="4" t="s">
        <v>191</v>
      </c>
      <c r="E26" s="5">
        <v>2138300</v>
      </c>
      <c r="F26" s="5">
        <v>0</v>
      </c>
      <c r="G26" s="5">
        <f t="shared" si="0"/>
        <v>2138300</v>
      </c>
      <c r="H26" s="6" t="s">
        <v>115</v>
      </c>
    </row>
    <row r="27" spans="3:8" x14ac:dyDescent="0.25">
      <c r="C27" s="3" t="s">
        <v>192</v>
      </c>
      <c r="D27" s="4" t="s">
        <v>193</v>
      </c>
      <c r="E27" s="5">
        <v>2199100</v>
      </c>
      <c r="F27" s="5">
        <v>0</v>
      </c>
      <c r="G27" s="5">
        <f t="shared" si="0"/>
        <v>2199100</v>
      </c>
      <c r="H27" s="6" t="s">
        <v>115</v>
      </c>
    </row>
    <row r="28" spans="3:8" x14ac:dyDescent="0.25">
      <c r="C28" s="3" t="s">
        <v>194</v>
      </c>
      <c r="D28" s="4" t="s">
        <v>195</v>
      </c>
      <c r="E28" s="5">
        <v>1707700</v>
      </c>
      <c r="F28" s="5">
        <v>0</v>
      </c>
      <c r="G28" s="5">
        <f t="shared" si="0"/>
        <v>1707700</v>
      </c>
      <c r="H28" s="6" t="s">
        <v>115</v>
      </c>
    </row>
    <row r="29" spans="3:8" x14ac:dyDescent="0.25">
      <c r="C29" s="3" t="s">
        <v>196</v>
      </c>
      <c r="D29" s="4" t="s">
        <v>197</v>
      </c>
      <c r="E29" s="5">
        <v>1740300</v>
      </c>
      <c r="F29" s="5">
        <v>0</v>
      </c>
      <c r="G29" s="5">
        <f t="shared" si="0"/>
        <v>1740300</v>
      </c>
      <c r="H29" s="6" t="s">
        <v>115</v>
      </c>
    </row>
    <row r="30" spans="3:8" x14ac:dyDescent="0.25">
      <c r="C30" s="3" t="s">
        <v>198</v>
      </c>
      <c r="D30" s="4" t="s">
        <v>199</v>
      </c>
      <c r="E30" s="5">
        <v>1772500</v>
      </c>
      <c r="F30" s="5">
        <v>0</v>
      </c>
      <c r="G30" s="5">
        <f t="shared" si="0"/>
        <v>1772500</v>
      </c>
      <c r="H30" s="6" t="s">
        <v>115</v>
      </c>
    </row>
    <row r="31" spans="3:8" x14ac:dyDescent="0.25">
      <c r="C31" s="3" t="s">
        <v>200</v>
      </c>
      <c r="D31" s="4" t="s">
        <v>201</v>
      </c>
      <c r="E31" s="5">
        <v>1817600</v>
      </c>
      <c r="F31" s="5">
        <v>0</v>
      </c>
      <c r="G31" s="5">
        <f t="shared" si="0"/>
        <v>1817600</v>
      </c>
      <c r="H31" s="6" t="s">
        <v>115</v>
      </c>
    </row>
    <row r="32" spans="3:8" x14ac:dyDescent="0.25">
      <c r="C32" s="3" t="s">
        <v>202</v>
      </c>
      <c r="D32" s="4" t="s">
        <v>203</v>
      </c>
      <c r="E32" s="5">
        <v>1869300</v>
      </c>
      <c r="F32" s="5">
        <v>0</v>
      </c>
      <c r="G32" s="5">
        <f t="shared" si="0"/>
        <v>1869300</v>
      </c>
      <c r="H32" s="6" t="s">
        <v>115</v>
      </c>
    </row>
    <row r="33" spans="3:8" x14ac:dyDescent="0.25">
      <c r="C33" s="3" t="s">
        <v>204</v>
      </c>
      <c r="D33" s="4" t="s">
        <v>205</v>
      </c>
      <c r="E33" s="5">
        <v>1907600</v>
      </c>
      <c r="F33" s="5">
        <v>0</v>
      </c>
      <c r="G33" s="5">
        <f t="shared" si="0"/>
        <v>1907600</v>
      </c>
      <c r="H33" s="6" t="s">
        <v>115</v>
      </c>
    </row>
    <row r="34" spans="3:8" x14ac:dyDescent="0.25">
      <c r="C34" s="3" t="s">
        <v>206</v>
      </c>
      <c r="D34" s="4" t="s">
        <v>207</v>
      </c>
      <c r="E34" s="5">
        <v>2094400</v>
      </c>
      <c r="F34" s="5">
        <v>0</v>
      </c>
      <c r="G34" s="5">
        <f t="shared" si="0"/>
        <v>2094400</v>
      </c>
      <c r="H34" s="6" t="s">
        <v>115</v>
      </c>
    </row>
    <row r="35" spans="3:8" x14ac:dyDescent="0.25">
      <c r="C35" s="3" t="s">
        <v>208</v>
      </c>
      <c r="D35" s="4" t="s">
        <v>209</v>
      </c>
      <c r="E35" s="5">
        <v>2227200</v>
      </c>
      <c r="F35" s="5">
        <v>0</v>
      </c>
      <c r="G35" s="5">
        <f t="shared" si="0"/>
        <v>2227200</v>
      </c>
      <c r="H35" s="6" t="s">
        <v>115</v>
      </c>
    </row>
    <row r="36" spans="3:8" x14ac:dyDescent="0.25">
      <c r="C36" s="3" t="s">
        <v>210</v>
      </c>
      <c r="D36" s="4" t="s">
        <v>211</v>
      </c>
      <c r="E36" s="5">
        <v>2304800</v>
      </c>
      <c r="F36" s="5">
        <v>0</v>
      </c>
      <c r="G36" s="5">
        <f t="shared" si="0"/>
        <v>2304800</v>
      </c>
      <c r="H36" s="6" t="s">
        <v>115</v>
      </c>
    </row>
    <row r="37" spans="3:8" x14ac:dyDescent="0.25">
      <c r="C37" s="3" t="s">
        <v>212</v>
      </c>
      <c r="D37" s="4" t="s">
        <v>213</v>
      </c>
      <c r="E37" s="5">
        <v>1362800</v>
      </c>
      <c r="F37" s="5">
        <v>0</v>
      </c>
      <c r="G37" s="5">
        <f t="shared" si="0"/>
        <v>1362800</v>
      </c>
      <c r="H37" s="6" t="s">
        <v>115</v>
      </c>
    </row>
    <row r="38" spans="3:8" x14ac:dyDescent="0.25">
      <c r="C38" s="3" t="s">
        <v>214</v>
      </c>
      <c r="D38" s="4" t="s">
        <v>215</v>
      </c>
      <c r="E38" s="5">
        <v>1456400</v>
      </c>
      <c r="F38" s="5">
        <v>0</v>
      </c>
      <c r="G38" s="5">
        <f t="shared" si="0"/>
        <v>1456400</v>
      </c>
      <c r="H38" s="6" t="s">
        <v>115</v>
      </c>
    </row>
    <row r="39" spans="3:8" x14ac:dyDescent="0.25">
      <c r="C39" s="3" t="s">
        <v>216</v>
      </c>
      <c r="D39" s="4" t="s">
        <v>217</v>
      </c>
      <c r="E39" s="5">
        <v>1542200</v>
      </c>
      <c r="F39" s="5">
        <v>0</v>
      </c>
      <c r="G39" s="5">
        <f t="shared" si="0"/>
        <v>1542200</v>
      </c>
      <c r="H39" s="6" t="s">
        <v>115</v>
      </c>
    </row>
    <row r="40" spans="3:8" x14ac:dyDescent="0.25">
      <c r="C40" s="3" t="s">
        <v>218</v>
      </c>
      <c r="D40" s="4" t="s">
        <v>219</v>
      </c>
      <c r="E40" s="5">
        <v>1635600</v>
      </c>
      <c r="F40" s="5">
        <v>0</v>
      </c>
      <c r="G40" s="5">
        <f t="shared" si="0"/>
        <v>1635600</v>
      </c>
      <c r="H40" s="6" t="s">
        <v>115</v>
      </c>
    </row>
    <row r="41" spans="3:8" x14ac:dyDescent="0.25">
      <c r="C41" s="3" t="s">
        <v>220</v>
      </c>
      <c r="D41" s="4" t="s">
        <v>221</v>
      </c>
      <c r="E41" s="5">
        <v>1720700</v>
      </c>
      <c r="F41" s="5">
        <v>0</v>
      </c>
      <c r="G41" s="5">
        <f t="shared" si="0"/>
        <v>1720700</v>
      </c>
      <c r="H41" s="6" t="s">
        <v>115</v>
      </c>
    </row>
    <row r="42" spans="3:8" x14ac:dyDescent="0.25">
      <c r="C42" s="3" t="s">
        <v>222</v>
      </c>
      <c r="D42" s="4" t="s">
        <v>223</v>
      </c>
      <c r="E42" s="5">
        <v>1907600</v>
      </c>
      <c r="F42" s="5">
        <v>0</v>
      </c>
      <c r="G42" s="5">
        <f t="shared" si="0"/>
        <v>1907600</v>
      </c>
      <c r="H42" s="6" t="s">
        <v>115</v>
      </c>
    </row>
    <row r="43" spans="3:8" x14ac:dyDescent="0.25">
      <c r="C43" s="3" t="s">
        <v>224</v>
      </c>
      <c r="D43" s="4" t="s">
        <v>225</v>
      </c>
      <c r="E43" s="5">
        <v>2094400</v>
      </c>
      <c r="F43" s="5">
        <v>0</v>
      </c>
      <c r="G43" s="5">
        <f t="shared" si="0"/>
        <v>2094400</v>
      </c>
      <c r="H43" s="6" t="s">
        <v>115</v>
      </c>
    </row>
    <row r="44" spans="3:8" x14ac:dyDescent="0.25">
      <c r="C44" s="3" t="s">
        <v>226</v>
      </c>
      <c r="D44" s="4" t="s">
        <v>227</v>
      </c>
      <c r="E44" s="5">
        <v>2227200</v>
      </c>
      <c r="F44" s="5">
        <v>0</v>
      </c>
      <c r="G44" s="5">
        <f t="shared" si="0"/>
        <v>2227200</v>
      </c>
      <c r="H44" s="6" t="s">
        <v>115</v>
      </c>
    </row>
    <row r="45" spans="3:8" x14ac:dyDescent="0.25">
      <c r="C45" s="3" t="s">
        <v>228</v>
      </c>
      <c r="D45" s="4" t="s">
        <v>229</v>
      </c>
      <c r="E45" s="5">
        <v>2304800</v>
      </c>
      <c r="F45" s="5">
        <v>0</v>
      </c>
      <c r="G45" s="5">
        <f t="shared" si="0"/>
        <v>2304800</v>
      </c>
      <c r="H45" s="6" t="s">
        <v>115</v>
      </c>
    </row>
    <row r="46" spans="3:8" x14ac:dyDescent="0.25">
      <c r="C46" s="3" t="s">
        <v>230</v>
      </c>
      <c r="D46" s="4" t="s">
        <v>231</v>
      </c>
      <c r="E46" s="5">
        <v>1362800</v>
      </c>
      <c r="F46" s="5">
        <v>0</v>
      </c>
      <c r="G46" s="5">
        <f t="shared" si="0"/>
        <v>1362800</v>
      </c>
      <c r="H46" s="6" t="s">
        <v>115</v>
      </c>
    </row>
    <row r="47" spans="3:8" x14ac:dyDescent="0.25">
      <c r="C47" s="3" t="s">
        <v>232</v>
      </c>
      <c r="D47" s="4" t="s">
        <v>233</v>
      </c>
      <c r="E47" s="5">
        <v>1456400</v>
      </c>
      <c r="F47" s="5">
        <v>0</v>
      </c>
      <c r="G47" s="5">
        <f t="shared" si="0"/>
        <v>1456400</v>
      </c>
      <c r="H47" s="6" t="s">
        <v>115</v>
      </c>
    </row>
    <row r="48" spans="3:8" x14ac:dyDescent="0.25">
      <c r="C48" s="3" t="s">
        <v>234</v>
      </c>
      <c r="D48" s="4" t="s">
        <v>235</v>
      </c>
      <c r="E48" s="5">
        <v>1542200</v>
      </c>
      <c r="F48" s="5">
        <v>0</v>
      </c>
      <c r="G48" s="5">
        <f t="shared" ref="G48:G102" si="1">E48+F48</f>
        <v>1542200</v>
      </c>
      <c r="H48" s="6" t="s">
        <v>115</v>
      </c>
    </row>
    <row r="49" spans="3:8" x14ac:dyDescent="0.25">
      <c r="C49" s="3" t="s">
        <v>236</v>
      </c>
      <c r="D49" s="4" t="s">
        <v>237</v>
      </c>
      <c r="E49" s="5">
        <v>1635600</v>
      </c>
      <c r="F49" s="5">
        <v>0</v>
      </c>
      <c r="G49" s="5">
        <f t="shared" si="1"/>
        <v>1635600</v>
      </c>
      <c r="H49" s="6" t="s">
        <v>115</v>
      </c>
    </row>
    <row r="50" spans="3:8" x14ac:dyDescent="0.25">
      <c r="C50" s="3" t="s">
        <v>238</v>
      </c>
      <c r="D50" s="4" t="s">
        <v>239</v>
      </c>
      <c r="E50" s="5">
        <v>1720700</v>
      </c>
      <c r="F50" s="5">
        <v>0</v>
      </c>
      <c r="G50" s="5">
        <f t="shared" si="1"/>
        <v>1720700</v>
      </c>
      <c r="H50" s="6" t="s">
        <v>115</v>
      </c>
    </row>
    <row r="51" spans="3:8" x14ac:dyDescent="0.25">
      <c r="C51" s="3" t="s">
        <v>240</v>
      </c>
      <c r="D51" s="4" t="s">
        <v>241</v>
      </c>
      <c r="E51" s="5">
        <v>1907600</v>
      </c>
      <c r="F51" s="5">
        <v>0</v>
      </c>
      <c r="G51" s="5">
        <f t="shared" si="1"/>
        <v>1907600</v>
      </c>
      <c r="H51" s="6" t="s">
        <v>115</v>
      </c>
    </row>
    <row r="52" spans="3:8" x14ac:dyDescent="0.25">
      <c r="C52" s="3" t="s">
        <v>242</v>
      </c>
      <c r="D52" s="4" t="s">
        <v>243</v>
      </c>
      <c r="E52" s="5">
        <v>2094400</v>
      </c>
      <c r="F52" s="5">
        <v>0</v>
      </c>
      <c r="G52" s="5">
        <f t="shared" si="1"/>
        <v>2094400</v>
      </c>
      <c r="H52" s="6" t="s">
        <v>115</v>
      </c>
    </row>
    <row r="53" spans="3:8" x14ac:dyDescent="0.25">
      <c r="C53" s="3" t="s">
        <v>244</v>
      </c>
      <c r="D53" s="4" t="s">
        <v>245</v>
      </c>
      <c r="E53" s="5">
        <v>2227200</v>
      </c>
      <c r="F53" s="5">
        <v>0</v>
      </c>
      <c r="G53" s="5">
        <f t="shared" si="1"/>
        <v>2227200</v>
      </c>
      <c r="H53" s="6" t="s">
        <v>115</v>
      </c>
    </row>
    <row r="54" spans="3:8" x14ac:dyDescent="0.25">
      <c r="C54" s="3" t="s">
        <v>246</v>
      </c>
      <c r="D54" s="4" t="s">
        <v>247</v>
      </c>
      <c r="E54" s="5">
        <v>2304800</v>
      </c>
      <c r="F54" s="5">
        <v>0</v>
      </c>
      <c r="G54" s="5">
        <f t="shared" si="1"/>
        <v>2304800</v>
      </c>
      <c r="H54" s="6" t="s">
        <v>115</v>
      </c>
    </row>
    <row r="55" spans="3:8" x14ac:dyDescent="0.25">
      <c r="C55" s="3" t="s">
        <v>248</v>
      </c>
      <c r="D55" s="4" t="s">
        <v>249</v>
      </c>
      <c r="E55" s="5">
        <v>1542200</v>
      </c>
      <c r="F55" s="5">
        <v>0</v>
      </c>
      <c r="G55" s="5">
        <f t="shared" si="1"/>
        <v>1542200</v>
      </c>
      <c r="H55" s="6" t="s">
        <v>115</v>
      </c>
    </row>
    <row r="56" spans="3:8" x14ac:dyDescent="0.25">
      <c r="C56" s="3" t="s">
        <v>250</v>
      </c>
      <c r="D56" s="4" t="s">
        <v>251</v>
      </c>
      <c r="E56" s="5">
        <v>1720700</v>
      </c>
      <c r="F56" s="5">
        <v>0</v>
      </c>
      <c r="G56" s="5">
        <f t="shared" si="1"/>
        <v>1720700</v>
      </c>
      <c r="H56" s="6" t="s">
        <v>115</v>
      </c>
    </row>
    <row r="57" spans="3:8" x14ac:dyDescent="0.25">
      <c r="C57" s="3" t="s">
        <v>252</v>
      </c>
      <c r="D57" s="4" t="s">
        <v>253</v>
      </c>
      <c r="E57" s="5">
        <v>2911900</v>
      </c>
      <c r="F57" s="5">
        <v>0</v>
      </c>
      <c r="G57" s="5">
        <f t="shared" si="1"/>
        <v>2911900</v>
      </c>
      <c r="H57" s="6" t="s">
        <v>115</v>
      </c>
    </row>
    <row r="58" spans="3:8" x14ac:dyDescent="0.25">
      <c r="C58" s="3" t="s">
        <v>254</v>
      </c>
      <c r="D58" s="4" t="s">
        <v>255</v>
      </c>
      <c r="E58" s="5">
        <v>3045600</v>
      </c>
      <c r="F58" s="5">
        <v>0</v>
      </c>
      <c r="G58" s="5">
        <f t="shared" si="1"/>
        <v>3045600</v>
      </c>
      <c r="H58" s="6" t="s">
        <v>115</v>
      </c>
    </row>
    <row r="59" spans="3:8" x14ac:dyDescent="0.25">
      <c r="C59" s="3" t="s">
        <v>256</v>
      </c>
      <c r="D59" s="4" t="s">
        <v>257</v>
      </c>
      <c r="E59" s="5">
        <v>2911900</v>
      </c>
      <c r="F59" s="5">
        <v>0</v>
      </c>
      <c r="G59" s="5">
        <f t="shared" si="1"/>
        <v>2911900</v>
      </c>
      <c r="H59" s="6" t="s">
        <v>115</v>
      </c>
    </row>
    <row r="60" spans="3:8" x14ac:dyDescent="0.25">
      <c r="C60" s="3" t="s">
        <v>258</v>
      </c>
      <c r="D60" s="4" t="s">
        <v>259</v>
      </c>
      <c r="E60" s="5">
        <v>3045600</v>
      </c>
      <c r="F60" s="5">
        <v>0</v>
      </c>
      <c r="G60" s="5">
        <f t="shared" si="1"/>
        <v>3045600</v>
      </c>
      <c r="H60" s="6" t="s">
        <v>115</v>
      </c>
    </row>
    <row r="61" spans="3:8" x14ac:dyDescent="0.25">
      <c r="C61" s="3" t="s">
        <v>260</v>
      </c>
      <c r="D61" s="4" t="s">
        <v>261</v>
      </c>
      <c r="E61" s="5">
        <v>2911900</v>
      </c>
      <c r="F61" s="5">
        <v>0</v>
      </c>
      <c r="G61" s="5">
        <f t="shared" si="1"/>
        <v>2911900</v>
      </c>
      <c r="H61" s="6" t="s">
        <v>115</v>
      </c>
    </row>
    <row r="62" spans="3:8" x14ac:dyDescent="0.25">
      <c r="C62" s="3" t="s">
        <v>262</v>
      </c>
      <c r="D62" s="4" t="s">
        <v>263</v>
      </c>
      <c r="E62" s="5">
        <v>3045600</v>
      </c>
      <c r="F62" s="5">
        <v>0</v>
      </c>
      <c r="G62" s="5">
        <f t="shared" si="1"/>
        <v>3045600</v>
      </c>
      <c r="H62" s="6" t="s">
        <v>115</v>
      </c>
    </row>
    <row r="63" spans="3:8" x14ac:dyDescent="0.25">
      <c r="C63" s="3" t="s">
        <v>264</v>
      </c>
      <c r="D63" s="4" t="s">
        <v>265</v>
      </c>
      <c r="E63" s="5">
        <v>2911900</v>
      </c>
      <c r="F63" s="5">
        <v>0</v>
      </c>
      <c r="G63" s="5">
        <f t="shared" si="1"/>
        <v>2911900</v>
      </c>
      <c r="H63" s="6" t="s">
        <v>115</v>
      </c>
    </row>
    <row r="64" spans="3:8" x14ac:dyDescent="0.25">
      <c r="C64" s="3" t="s">
        <v>266</v>
      </c>
      <c r="D64" s="4" t="s">
        <v>267</v>
      </c>
      <c r="E64" s="5">
        <v>3045600</v>
      </c>
      <c r="F64" s="5">
        <v>0</v>
      </c>
      <c r="G64" s="5">
        <f t="shared" si="1"/>
        <v>3045600</v>
      </c>
      <c r="H64" s="6" t="s">
        <v>115</v>
      </c>
    </row>
    <row r="65" spans="3:8" x14ac:dyDescent="0.25">
      <c r="C65" s="3" t="s">
        <v>268</v>
      </c>
      <c r="D65" s="4" t="s">
        <v>269</v>
      </c>
      <c r="E65" s="5">
        <v>5000000</v>
      </c>
      <c r="F65" s="5">
        <v>0</v>
      </c>
      <c r="G65" s="5">
        <f t="shared" si="1"/>
        <v>5000000</v>
      </c>
      <c r="H65" s="6" t="s">
        <v>115</v>
      </c>
    </row>
    <row r="66" spans="3:8" x14ac:dyDescent="0.25">
      <c r="C66" s="3" t="s">
        <v>270</v>
      </c>
      <c r="D66" s="4" t="s">
        <v>271</v>
      </c>
      <c r="E66" s="5">
        <v>5000000</v>
      </c>
      <c r="F66" s="5">
        <v>0</v>
      </c>
      <c r="G66" s="5">
        <f t="shared" si="1"/>
        <v>5000000</v>
      </c>
      <c r="H66" s="6" t="s">
        <v>115</v>
      </c>
    </row>
    <row r="67" spans="3:8" x14ac:dyDescent="0.25">
      <c r="C67" s="3" t="s">
        <v>272</v>
      </c>
      <c r="D67" s="4" t="s">
        <v>273</v>
      </c>
      <c r="E67" s="5">
        <v>2950000</v>
      </c>
      <c r="F67" s="5">
        <v>0</v>
      </c>
      <c r="G67" s="5">
        <f t="shared" si="1"/>
        <v>2950000</v>
      </c>
      <c r="H67" s="6" t="s">
        <v>115</v>
      </c>
    </row>
    <row r="68" spans="3:8" x14ac:dyDescent="0.25">
      <c r="C68" s="3" t="s">
        <v>274</v>
      </c>
      <c r="D68" s="4" t="s">
        <v>275</v>
      </c>
      <c r="E68" s="5">
        <v>2911900</v>
      </c>
      <c r="F68" s="5">
        <v>0</v>
      </c>
      <c r="G68" s="5">
        <f t="shared" si="1"/>
        <v>2911900</v>
      </c>
      <c r="H68" s="6" t="s">
        <v>115</v>
      </c>
    </row>
    <row r="69" spans="3:8" x14ac:dyDescent="0.25">
      <c r="C69" s="3" t="s">
        <v>276</v>
      </c>
      <c r="D69" s="4" t="s">
        <v>277</v>
      </c>
      <c r="E69" s="5">
        <v>4658800</v>
      </c>
      <c r="F69" s="5">
        <v>0</v>
      </c>
      <c r="G69" s="5">
        <f t="shared" si="1"/>
        <v>4658800</v>
      </c>
      <c r="H69" s="6" t="s">
        <v>115</v>
      </c>
    </row>
    <row r="70" spans="3:8" x14ac:dyDescent="0.25">
      <c r="C70" s="3" t="s">
        <v>278</v>
      </c>
      <c r="D70" s="4" t="s">
        <v>279</v>
      </c>
      <c r="E70" s="5">
        <v>4719900</v>
      </c>
      <c r="F70" s="5">
        <v>0</v>
      </c>
      <c r="G70" s="5">
        <f t="shared" si="1"/>
        <v>4719900</v>
      </c>
      <c r="H70" s="6" t="s">
        <v>115</v>
      </c>
    </row>
    <row r="71" spans="3:8" x14ac:dyDescent="0.25">
      <c r="C71" s="3" t="s">
        <v>280</v>
      </c>
      <c r="D71" s="4" t="s">
        <v>281</v>
      </c>
      <c r="E71" s="5">
        <v>2950000</v>
      </c>
      <c r="F71" s="5">
        <v>0</v>
      </c>
      <c r="G71" s="5">
        <f t="shared" si="1"/>
        <v>2950000</v>
      </c>
      <c r="H71" s="6" t="s">
        <v>115</v>
      </c>
    </row>
    <row r="72" spans="3:8" x14ac:dyDescent="0.25">
      <c r="C72" s="3" t="s">
        <v>282</v>
      </c>
      <c r="D72" s="4" t="s">
        <v>283</v>
      </c>
      <c r="E72" s="5">
        <v>2911900</v>
      </c>
      <c r="F72" s="5">
        <v>0</v>
      </c>
      <c r="G72" s="5">
        <f t="shared" si="1"/>
        <v>2911900</v>
      </c>
      <c r="H72" s="6" t="s">
        <v>115</v>
      </c>
    </row>
    <row r="73" spans="3:8" x14ac:dyDescent="0.25">
      <c r="C73" s="3" t="s">
        <v>284</v>
      </c>
      <c r="D73" s="4" t="s">
        <v>285</v>
      </c>
      <c r="E73" s="5">
        <v>2758100</v>
      </c>
      <c r="F73" s="5">
        <v>0</v>
      </c>
      <c r="G73" s="5">
        <f t="shared" si="1"/>
        <v>2758100</v>
      </c>
      <c r="H73" s="6" t="s">
        <v>115</v>
      </c>
    </row>
    <row r="74" spans="3:8" x14ac:dyDescent="0.25">
      <c r="C74" s="3" t="s">
        <v>286</v>
      </c>
      <c r="D74" s="4" t="s">
        <v>287</v>
      </c>
      <c r="E74" s="5">
        <v>2707300</v>
      </c>
      <c r="F74" s="5">
        <v>0</v>
      </c>
      <c r="G74" s="5">
        <f t="shared" si="1"/>
        <v>2707300</v>
      </c>
      <c r="H74" s="6" t="s">
        <v>115</v>
      </c>
    </row>
    <row r="75" spans="3:8" x14ac:dyDescent="0.25">
      <c r="C75" s="3" t="s">
        <v>288</v>
      </c>
      <c r="D75" s="4" t="s">
        <v>289</v>
      </c>
      <c r="E75" s="5">
        <v>2758100</v>
      </c>
      <c r="F75" s="5">
        <v>0</v>
      </c>
      <c r="G75" s="5">
        <f t="shared" si="1"/>
        <v>2758100</v>
      </c>
      <c r="H75" s="6" t="s">
        <v>115</v>
      </c>
    </row>
    <row r="76" spans="3:8" x14ac:dyDescent="0.25">
      <c r="C76" s="3" t="s">
        <v>290</v>
      </c>
      <c r="D76" s="4" t="s">
        <v>291</v>
      </c>
      <c r="E76" s="5">
        <v>2707300</v>
      </c>
      <c r="F76" s="5">
        <v>0</v>
      </c>
      <c r="G76" s="5">
        <f t="shared" si="1"/>
        <v>2707300</v>
      </c>
      <c r="H76" s="6" t="s">
        <v>115</v>
      </c>
    </row>
    <row r="77" spans="3:8" x14ac:dyDescent="0.25">
      <c r="C77" s="3" t="s">
        <v>292</v>
      </c>
      <c r="D77" s="4" t="s">
        <v>293</v>
      </c>
      <c r="E77" s="5">
        <v>2758100</v>
      </c>
      <c r="F77" s="5">
        <v>0</v>
      </c>
      <c r="G77" s="5">
        <f t="shared" si="1"/>
        <v>2758100</v>
      </c>
      <c r="H77" s="6" t="s">
        <v>115</v>
      </c>
    </row>
    <row r="78" spans="3:8" x14ac:dyDescent="0.25">
      <c r="C78" s="3" t="s">
        <v>294</v>
      </c>
      <c r="D78" s="4" t="s">
        <v>295</v>
      </c>
      <c r="E78" s="5">
        <v>2707300</v>
      </c>
      <c r="F78" s="5">
        <v>0</v>
      </c>
      <c r="G78" s="5">
        <f t="shared" si="1"/>
        <v>2707300</v>
      </c>
      <c r="H78" s="6" t="s">
        <v>115</v>
      </c>
    </row>
    <row r="79" spans="3:8" x14ac:dyDescent="0.25">
      <c r="C79" s="3" t="s">
        <v>296</v>
      </c>
      <c r="D79" s="4" t="s">
        <v>297</v>
      </c>
      <c r="E79" s="5">
        <v>2758100</v>
      </c>
      <c r="F79" s="5">
        <v>0</v>
      </c>
      <c r="G79" s="5">
        <f t="shared" si="1"/>
        <v>2758100</v>
      </c>
      <c r="H79" s="6" t="s">
        <v>115</v>
      </c>
    </row>
    <row r="80" spans="3:8" x14ac:dyDescent="0.25">
      <c r="C80" s="3" t="s">
        <v>298</v>
      </c>
      <c r="D80" s="4" t="s">
        <v>299</v>
      </c>
      <c r="E80" s="5">
        <v>2707300</v>
      </c>
      <c r="F80" s="5">
        <v>0</v>
      </c>
      <c r="G80" s="5">
        <f t="shared" si="1"/>
        <v>2707300</v>
      </c>
      <c r="H80" s="6" t="s">
        <v>115</v>
      </c>
    </row>
    <row r="81" spans="3:8" x14ac:dyDescent="0.25">
      <c r="C81" s="3" t="s">
        <v>300</v>
      </c>
      <c r="D81" s="4" t="s">
        <v>301</v>
      </c>
      <c r="E81" s="5">
        <v>1909500</v>
      </c>
      <c r="F81" s="5">
        <v>0</v>
      </c>
      <c r="G81" s="5">
        <f t="shared" si="1"/>
        <v>1909500</v>
      </c>
      <c r="H81" s="6" t="s">
        <v>115</v>
      </c>
    </row>
    <row r="82" spans="3:8" x14ac:dyDescent="0.25">
      <c r="C82" s="3" t="s">
        <v>302</v>
      </c>
      <c r="D82" s="4" t="s">
        <v>303</v>
      </c>
      <c r="E82" s="5">
        <v>1909500</v>
      </c>
      <c r="F82" s="5">
        <v>0</v>
      </c>
      <c r="G82" s="5">
        <f t="shared" si="1"/>
        <v>1909500</v>
      </c>
      <c r="H82" s="6" t="s">
        <v>115</v>
      </c>
    </row>
    <row r="83" spans="3:8" x14ac:dyDescent="0.25">
      <c r="C83" s="3" t="s">
        <v>304</v>
      </c>
      <c r="D83" s="4" t="s">
        <v>305</v>
      </c>
      <c r="E83" s="5">
        <v>1909500</v>
      </c>
      <c r="F83" s="5">
        <v>0</v>
      </c>
      <c r="G83" s="5">
        <f t="shared" si="1"/>
        <v>1909500</v>
      </c>
      <c r="H83" s="6" t="s">
        <v>115</v>
      </c>
    </row>
    <row r="84" spans="3:8" x14ac:dyDescent="0.25">
      <c r="C84" s="3" t="s">
        <v>306</v>
      </c>
      <c r="D84" s="4" t="s">
        <v>307</v>
      </c>
      <c r="E84" s="5">
        <v>1909500</v>
      </c>
      <c r="F84" s="5">
        <v>0</v>
      </c>
      <c r="G84" s="5">
        <f t="shared" si="1"/>
        <v>1909500</v>
      </c>
      <c r="H84" s="6" t="s">
        <v>115</v>
      </c>
    </row>
    <row r="85" spans="3:8" x14ac:dyDescent="0.25">
      <c r="C85" s="3" t="s">
        <v>308</v>
      </c>
      <c r="D85" s="4" t="s">
        <v>309</v>
      </c>
      <c r="E85" s="5">
        <v>1943400</v>
      </c>
      <c r="F85" s="5">
        <v>0</v>
      </c>
      <c r="G85" s="5">
        <f t="shared" si="1"/>
        <v>1943400</v>
      </c>
      <c r="H85" s="6" t="s">
        <v>115</v>
      </c>
    </row>
    <row r="86" spans="3:8" x14ac:dyDescent="0.25">
      <c r="C86" s="3" t="s">
        <v>310</v>
      </c>
      <c r="D86" s="4" t="s">
        <v>311</v>
      </c>
      <c r="E86" s="5">
        <v>2028200</v>
      </c>
      <c r="F86" s="5">
        <v>0</v>
      </c>
      <c r="G86" s="5">
        <f t="shared" si="1"/>
        <v>2028200</v>
      </c>
      <c r="H86" s="6" t="s">
        <v>115</v>
      </c>
    </row>
    <row r="87" spans="3:8" x14ac:dyDescent="0.25">
      <c r="C87" s="3" t="s">
        <v>312</v>
      </c>
      <c r="D87" s="4" t="s">
        <v>313</v>
      </c>
      <c r="E87" s="5">
        <v>1943400</v>
      </c>
      <c r="F87" s="5">
        <v>0</v>
      </c>
      <c r="G87" s="5">
        <f t="shared" si="1"/>
        <v>1943400</v>
      </c>
      <c r="H87" s="6" t="s">
        <v>115</v>
      </c>
    </row>
    <row r="88" spans="3:8" x14ac:dyDescent="0.25">
      <c r="C88" s="3" t="s">
        <v>314</v>
      </c>
      <c r="D88" s="4" t="s">
        <v>315</v>
      </c>
      <c r="E88" s="5">
        <v>2028200</v>
      </c>
      <c r="F88" s="5">
        <v>0</v>
      </c>
      <c r="G88" s="5">
        <f t="shared" si="1"/>
        <v>2028200</v>
      </c>
      <c r="H88" s="6" t="s">
        <v>115</v>
      </c>
    </row>
    <row r="89" spans="3:8" x14ac:dyDescent="0.25">
      <c r="C89" s="3" t="s">
        <v>316</v>
      </c>
      <c r="D89" s="4" t="s">
        <v>317</v>
      </c>
      <c r="E89" s="5">
        <v>1943400</v>
      </c>
      <c r="F89" s="5">
        <v>0</v>
      </c>
      <c r="G89" s="5">
        <f t="shared" si="1"/>
        <v>1943400</v>
      </c>
      <c r="H89" s="6" t="s">
        <v>115</v>
      </c>
    </row>
    <row r="90" spans="3:8" x14ac:dyDescent="0.25">
      <c r="C90" s="3" t="s">
        <v>318</v>
      </c>
      <c r="D90" s="4" t="s">
        <v>319</v>
      </c>
      <c r="E90" s="5">
        <v>2028200</v>
      </c>
      <c r="F90" s="5">
        <v>0</v>
      </c>
      <c r="G90" s="5">
        <f t="shared" si="1"/>
        <v>2028200</v>
      </c>
      <c r="H90" s="6" t="s">
        <v>115</v>
      </c>
    </row>
    <row r="91" spans="3:8" x14ac:dyDescent="0.25">
      <c r="C91" s="3" t="s">
        <v>320</v>
      </c>
      <c r="D91" s="4" t="s">
        <v>321</v>
      </c>
      <c r="E91" s="5">
        <v>1943400</v>
      </c>
      <c r="F91" s="5">
        <v>0</v>
      </c>
      <c r="G91" s="5">
        <f t="shared" si="1"/>
        <v>1943400</v>
      </c>
      <c r="H91" s="6" t="s">
        <v>115</v>
      </c>
    </row>
    <row r="92" spans="3:8" x14ac:dyDescent="0.25">
      <c r="C92" s="3" t="s">
        <v>322</v>
      </c>
      <c r="D92" s="4" t="s">
        <v>323</v>
      </c>
      <c r="E92" s="5">
        <v>2028200</v>
      </c>
      <c r="F92" s="5">
        <v>0</v>
      </c>
      <c r="G92" s="5">
        <f t="shared" si="1"/>
        <v>2028200</v>
      </c>
      <c r="H92" s="6" t="s">
        <v>115</v>
      </c>
    </row>
    <row r="93" spans="3:8" x14ac:dyDescent="0.25">
      <c r="C93" s="3" t="s">
        <v>324</v>
      </c>
      <c r="D93" s="4" t="s">
        <v>325</v>
      </c>
      <c r="E93" s="5">
        <v>5574000</v>
      </c>
      <c r="F93" s="5">
        <v>0</v>
      </c>
      <c r="G93" s="5">
        <f t="shared" si="1"/>
        <v>5574000</v>
      </c>
      <c r="H93" s="6" t="s">
        <v>115</v>
      </c>
    </row>
    <row r="94" spans="3:8" x14ac:dyDescent="0.25">
      <c r="C94" s="3" t="s">
        <v>326</v>
      </c>
      <c r="D94" s="4" t="s">
        <v>327</v>
      </c>
      <c r="E94" s="5">
        <v>5816100</v>
      </c>
      <c r="F94" s="5">
        <v>0</v>
      </c>
      <c r="G94" s="5">
        <f t="shared" si="1"/>
        <v>5816100</v>
      </c>
      <c r="H94" s="6" t="s">
        <v>115</v>
      </c>
    </row>
    <row r="95" spans="3:8" x14ac:dyDescent="0.25">
      <c r="C95" s="3" t="s">
        <v>328</v>
      </c>
      <c r="D95" s="4" t="s">
        <v>329</v>
      </c>
      <c r="E95" s="5">
        <v>2677200</v>
      </c>
      <c r="F95" s="5">
        <v>0</v>
      </c>
      <c r="G95" s="5">
        <f t="shared" si="1"/>
        <v>2677200</v>
      </c>
      <c r="H95" s="6" t="s">
        <v>115</v>
      </c>
    </row>
    <row r="96" spans="3:8" x14ac:dyDescent="0.25">
      <c r="C96" s="3" t="s">
        <v>330</v>
      </c>
      <c r="D96" s="4" t="s">
        <v>331</v>
      </c>
      <c r="E96" s="5">
        <v>5574000</v>
      </c>
      <c r="F96" s="5">
        <v>0</v>
      </c>
      <c r="G96" s="5">
        <f t="shared" si="1"/>
        <v>5574000</v>
      </c>
      <c r="H96" s="6" t="s">
        <v>115</v>
      </c>
    </row>
    <row r="97" spans="3:8" x14ac:dyDescent="0.25">
      <c r="C97" s="3" t="s">
        <v>332</v>
      </c>
      <c r="D97" s="4" t="s">
        <v>333</v>
      </c>
      <c r="E97" s="5">
        <v>5816100</v>
      </c>
      <c r="F97" s="5">
        <v>0</v>
      </c>
      <c r="G97" s="5">
        <f t="shared" si="1"/>
        <v>5816100</v>
      </c>
      <c r="H97" s="6" t="s">
        <v>115</v>
      </c>
    </row>
    <row r="98" spans="3:8" x14ac:dyDescent="0.25">
      <c r="C98" s="3" t="s">
        <v>334</v>
      </c>
      <c r="D98" s="4" t="s">
        <v>335</v>
      </c>
      <c r="E98" s="5">
        <v>2677200</v>
      </c>
      <c r="F98" s="5">
        <v>0</v>
      </c>
      <c r="G98" s="5">
        <f t="shared" si="1"/>
        <v>2677200</v>
      </c>
      <c r="H98" s="6" t="s">
        <v>115</v>
      </c>
    </row>
    <row r="99" spans="3:8" x14ac:dyDescent="0.25">
      <c r="C99" s="3" t="s">
        <v>336</v>
      </c>
      <c r="D99" s="4" t="s">
        <v>337</v>
      </c>
      <c r="E99" s="5">
        <v>3587675</v>
      </c>
      <c r="F99" s="5">
        <v>0</v>
      </c>
      <c r="G99" s="5">
        <f t="shared" si="1"/>
        <v>3587675</v>
      </c>
      <c r="H99" s="6" t="s">
        <v>115</v>
      </c>
    </row>
    <row r="100" spans="3:8" x14ac:dyDescent="0.25">
      <c r="C100" s="3" t="s">
        <v>338</v>
      </c>
      <c r="D100" s="4" t="s">
        <v>339</v>
      </c>
      <c r="E100" s="5">
        <v>3848640</v>
      </c>
      <c r="F100" s="5">
        <v>0</v>
      </c>
      <c r="G100" s="5">
        <f t="shared" si="1"/>
        <v>3848640</v>
      </c>
      <c r="H100" s="6" t="s">
        <v>115</v>
      </c>
    </row>
    <row r="101" spans="3:8" x14ac:dyDescent="0.25">
      <c r="C101" s="3" t="s">
        <v>340</v>
      </c>
      <c r="D101" s="4" t="s">
        <v>341</v>
      </c>
      <c r="E101" s="5">
        <v>3587675</v>
      </c>
      <c r="F101" s="5">
        <v>0</v>
      </c>
      <c r="G101" s="5">
        <f t="shared" si="1"/>
        <v>3587675</v>
      </c>
      <c r="H101" s="6" t="s">
        <v>115</v>
      </c>
    </row>
    <row r="102" spans="3:8" x14ac:dyDescent="0.25">
      <c r="C102" s="3" t="s">
        <v>342</v>
      </c>
      <c r="D102" s="4" t="s">
        <v>343</v>
      </c>
      <c r="E102" s="5">
        <v>3848640</v>
      </c>
      <c r="F102" s="5">
        <v>0</v>
      </c>
      <c r="G102" s="5">
        <f t="shared" si="1"/>
        <v>3848640</v>
      </c>
      <c r="H102" s="6" t="s">
        <v>115</v>
      </c>
    </row>
    <row r="103" spans="3:8" x14ac:dyDescent="0.25">
      <c r="C103" s="3" t="s">
        <v>464</v>
      </c>
      <c r="D103" s="4" t="s">
        <v>465</v>
      </c>
      <c r="E103" s="5">
        <v>740900</v>
      </c>
      <c r="F103" s="5">
        <v>0</v>
      </c>
      <c r="G103" s="5">
        <f t="shared" ref="G103:G115" si="2">E103+F103</f>
        <v>740900</v>
      </c>
      <c r="H103" s="6" t="s">
        <v>115</v>
      </c>
    </row>
    <row r="104" spans="3:8" x14ac:dyDescent="0.25">
      <c r="C104" s="3" t="s">
        <v>466</v>
      </c>
      <c r="D104" s="4" t="s">
        <v>467</v>
      </c>
      <c r="E104" s="5">
        <v>740900</v>
      </c>
      <c r="F104" s="5">
        <v>0</v>
      </c>
      <c r="G104" s="5">
        <f t="shared" si="2"/>
        <v>740900</v>
      </c>
      <c r="H104" s="6" t="s">
        <v>115</v>
      </c>
    </row>
    <row r="105" spans="3:8" x14ac:dyDescent="0.25">
      <c r="C105" s="3" t="s">
        <v>468</v>
      </c>
      <c r="D105" s="4" t="s">
        <v>469</v>
      </c>
      <c r="E105" s="5">
        <v>740900</v>
      </c>
      <c r="F105" s="5">
        <v>0</v>
      </c>
      <c r="G105" s="5">
        <f t="shared" si="2"/>
        <v>740900</v>
      </c>
      <c r="H105" s="6" t="s">
        <v>115</v>
      </c>
    </row>
    <row r="106" spans="3:8" x14ac:dyDescent="0.25">
      <c r="C106" s="3" t="s">
        <v>470</v>
      </c>
      <c r="D106" s="4" t="s">
        <v>471</v>
      </c>
      <c r="E106" s="5">
        <v>740900</v>
      </c>
      <c r="F106" s="5">
        <v>0</v>
      </c>
      <c r="G106" s="5">
        <f t="shared" si="2"/>
        <v>740900</v>
      </c>
      <c r="H106" s="6" t="s">
        <v>115</v>
      </c>
    </row>
    <row r="107" spans="3:8" x14ac:dyDescent="0.25">
      <c r="C107" s="3" t="s">
        <v>472</v>
      </c>
      <c r="D107" s="4" t="s">
        <v>473</v>
      </c>
      <c r="E107" s="5">
        <v>740900</v>
      </c>
      <c r="F107" s="5">
        <v>0</v>
      </c>
      <c r="G107" s="5">
        <f t="shared" si="2"/>
        <v>740900</v>
      </c>
      <c r="H107" s="6" t="s">
        <v>115</v>
      </c>
    </row>
    <row r="108" spans="3:8" x14ac:dyDescent="0.25">
      <c r="C108" s="3" t="s">
        <v>474</v>
      </c>
      <c r="D108" s="4" t="s">
        <v>475</v>
      </c>
      <c r="E108" s="5">
        <v>647100</v>
      </c>
      <c r="F108" s="5">
        <v>0</v>
      </c>
      <c r="G108" s="5">
        <f t="shared" si="2"/>
        <v>647100</v>
      </c>
      <c r="H108" s="6" t="s">
        <v>115</v>
      </c>
    </row>
    <row r="109" spans="3:8" x14ac:dyDescent="0.25">
      <c r="C109" s="3" t="s">
        <v>476</v>
      </c>
      <c r="D109" s="4" t="s">
        <v>477</v>
      </c>
      <c r="E109" s="5">
        <v>647100</v>
      </c>
      <c r="F109" s="5">
        <v>0</v>
      </c>
      <c r="G109" s="5">
        <f t="shared" si="2"/>
        <v>647100</v>
      </c>
      <c r="H109" s="6" t="s">
        <v>115</v>
      </c>
    </row>
    <row r="110" spans="3:8" x14ac:dyDescent="0.25">
      <c r="C110" s="3" t="s">
        <v>478</v>
      </c>
      <c r="D110" s="4" t="s">
        <v>479</v>
      </c>
      <c r="E110" s="5">
        <v>647100</v>
      </c>
      <c r="F110" s="5">
        <v>0</v>
      </c>
      <c r="G110" s="5">
        <f t="shared" si="2"/>
        <v>647100</v>
      </c>
      <c r="H110" s="6" t="s">
        <v>115</v>
      </c>
    </row>
    <row r="111" spans="3:8" x14ac:dyDescent="0.25">
      <c r="C111" s="3" t="s">
        <v>480</v>
      </c>
      <c r="D111" s="4" t="s">
        <v>481</v>
      </c>
      <c r="E111" s="5">
        <v>647100</v>
      </c>
      <c r="F111" s="5">
        <v>0</v>
      </c>
      <c r="G111" s="5">
        <f t="shared" si="2"/>
        <v>647100</v>
      </c>
      <c r="H111" s="6" t="s">
        <v>115</v>
      </c>
    </row>
    <row r="112" spans="3:8" x14ac:dyDescent="0.25">
      <c r="C112" s="3" t="s">
        <v>482</v>
      </c>
      <c r="D112" s="4" t="s">
        <v>483</v>
      </c>
      <c r="E112" s="5">
        <v>647100</v>
      </c>
      <c r="F112" s="5">
        <v>0</v>
      </c>
      <c r="G112" s="5">
        <f t="shared" si="2"/>
        <v>647100</v>
      </c>
      <c r="H112" s="6" t="s">
        <v>115</v>
      </c>
    </row>
    <row r="113" spans="3:8" x14ac:dyDescent="0.25">
      <c r="C113" s="3" t="s">
        <v>484</v>
      </c>
      <c r="D113" s="4" t="s">
        <v>485</v>
      </c>
      <c r="E113" s="5">
        <v>647100</v>
      </c>
      <c r="F113" s="5">
        <v>0</v>
      </c>
      <c r="G113" s="5">
        <f t="shared" si="2"/>
        <v>647100</v>
      </c>
      <c r="H113" s="6" t="s">
        <v>115</v>
      </c>
    </row>
    <row r="114" spans="3:8" x14ac:dyDescent="0.25">
      <c r="C114" s="3" t="s">
        <v>486</v>
      </c>
      <c r="D114" s="4" t="s">
        <v>487</v>
      </c>
      <c r="E114" s="5">
        <v>647100</v>
      </c>
      <c r="F114" s="5">
        <v>0</v>
      </c>
      <c r="G114" s="5">
        <f t="shared" si="2"/>
        <v>647100</v>
      </c>
      <c r="H114" s="6" t="s">
        <v>115</v>
      </c>
    </row>
    <row r="115" spans="3:8" x14ac:dyDescent="0.25">
      <c r="C115" s="3" t="s">
        <v>488</v>
      </c>
      <c r="D115" s="4" t="s">
        <v>489</v>
      </c>
      <c r="E115" s="5">
        <v>647100</v>
      </c>
      <c r="F115" s="5">
        <v>0</v>
      </c>
      <c r="G115" s="5">
        <f t="shared" si="2"/>
        <v>647100</v>
      </c>
      <c r="H115" s="6" t="s">
        <v>115</v>
      </c>
    </row>
    <row r="116" spans="3:8" x14ac:dyDescent="0.25">
      <c r="C116" s="3" t="s">
        <v>490</v>
      </c>
      <c r="D116" s="4" t="s">
        <v>491</v>
      </c>
      <c r="E116" s="5">
        <v>647100</v>
      </c>
      <c r="F116" s="5">
        <v>0</v>
      </c>
      <c r="G116" s="5">
        <f t="shared" ref="G116:G173" si="3">E116+F116</f>
        <v>647100</v>
      </c>
      <c r="H116" s="6" t="s">
        <v>115</v>
      </c>
    </row>
    <row r="117" spans="3:8" x14ac:dyDescent="0.25">
      <c r="C117" s="3" t="s">
        <v>492</v>
      </c>
      <c r="D117" s="4" t="s">
        <v>493</v>
      </c>
      <c r="E117" s="5">
        <v>647100</v>
      </c>
      <c r="F117" s="5">
        <v>0</v>
      </c>
      <c r="G117" s="5">
        <f t="shared" si="3"/>
        <v>647100</v>
      </c>
      <c r="H117" s="6" t="s">
        <v>115</v>
      </c>
    </row>
    <row r="118" spans="3:8" x14ac:dyDescent="0.25">
      <c r="C118" s="3" t="s">
        <v>494</v>
      </c>
      <c r="D118" s="4" t="s">
        <v>495</v>
      </c>
      <c r="E118" s="5">
        <v>647100</v>
      </c>
      <c r="F118" s="5">
        <v>0</v>
      </c>
      <c r="G118" s="5">
        <f t="shared" si="3"/>
        <v>647100</v>
      </c>
      <c r="H118" s="6" t="s">
        <v>115</v>
      </c>
    </row>
    <row r="119" spans="3:8" x14ac:dyDescent="0.25">
      <c r="C119" s="3" t="s">
        <v>496</v>
      </c>
      <c r="D119" s="4" t="s">
        <v>497</v>
      </c>
      <c r="E119" s="5">
        <v>647100</v>
      </c>
      <c r="F119" s="5">
        <v>0</v>
      </c>
      <c r="G119" s="5">
        <f t="shared" si="3"/>
        <v>647100</v>
      </c>
      <c r="H119" s="6" t="s">
        <v>115</v>
      </c>
    </row>
    <row r="120" spans="3:8" x14ac:dyDescent="0.25">
      <c r="C120" s="3" t="s">
        <v>498</v>
      </c>
      <c r="D120" s="4" t="s">
        <v>499</v>
      </c>
      <c r="E120" s="5">
        <v>647100</v>
      </c>
      <c r="F120" s="5">
        <v>0</v>
      </c>
      <c r="G120" s="5">
        <f t="shared" si="3"/>
        <v>647100</v>
      </c>
      <c r="H120" s="6" t="s">
        <v>115</v>
      </c>
    </row>
    <row r="121" spans="3:8" x14ac:dyDescent="0.25">
      <c r="C121" s="3" t="s">
        <v>500</v>
      </c>
      <c r="D121" s="4" t="s">
        <v>501</v>
      </c>
      <c r="E121" s="5">
        <v>740900</v>
      </c>
      <c r="F121" s="5">
        <v>0</v>
      </c>
      <c r="G121" s="5">
        <f t="shared" si="3"/>
        <v>740900</v>
      </c>
      <c r="H121" s="6" t="s">
        <v>115</v>
      </c>
    </row>
    <row r="122" spans="3:8" x14ac:dyDescent="0.25">
      <c r="C122" s="3" t="s">
        <v>502</v>
      </c>
      <c r="D122" s="4" t="s">
        <v>503</v>
      </c>
      <c r="E122" s="5">
        <v>740900</v>
      </c>
      <c r="F122" s="5">
        <v>0</v>
      </c>
      <c r="G122" s="5">
        <f t="shared" si="3"/>
        <v>740900</v>
      </c>
      <c r="H122" s="6" t="s">
        <v>115</v>
      </c>
    </row>
    <row r="123" spans="3:8" x14ac:dyDescent="0.25">
      <c r="C123" s="3" t="s">
        <v>504</v>
      </c>
      <c r="D123" s="4" t="s">
        <v>505</v>
      </c>
      <c r="E123" s="5">
        <v>645300</v>
      </c>
      <c r="F123" s="5">
        <v>0</v>
      </c>
      <c r="G123" s="5">
        <f t="shared" si="3"/>
        <v>645300</v>
      </c>
      <c r="H123" s="6" t="s">
        <v>115</v>
      </c>
    </row>
    <row r="124" spans="3:8" x14ac:dyDescent="0.25">
      <c r="C124" s="3" t="s">
        <v>506</v>
      </c>
      <c r="D124" s="4" t="s">
        <v>507</v>
      </c>
      <c r="E124" s="5">
        <v>645300</v>
      </c>
      <c r="F124" s="5">
        <v>0</v>
      </c>
      <c r="G124" s="5">
        <f t="shared" si="3"/>
        <v>645300</v>
      </c>
      <c r="H124" s="6" t="s">
        <v>115</v>
      </c>
    </row>
    <row r="125" spans="3:8" x14ac:dyDescent="0.25">
      <c r="C125" s="3" t="s">
        <v>508</v>
      </c>
      <c r="D125" s="4" t="s">
        <v>509</v>
      </c>
      <c r="E125" s="5">
        <v>645300</v>
      </c>
      <c r="F125" s="5">
        <v>0</v>
      </c>
      <c r="G125" s="5">
        <f t="shared" si="3"/>
        <v>645300</v>
      </c>
      <c r="H125" s="6" t="s">
        <v>115</v>
      </c>
    </row>
    <row r="126" spans="3:8" x14ac:dyDescent="0.25">
      <c r="C126" s="3" t="s">
        <v>510</v>
      </c>
      <c r="D126" s="4" t="s">
        <v>511</v>
      </c>
      <c r="E126" s="5">
        <v>645300</v>
      </c>
      <c r="F126" s="5">
        <v>0</v>
      </c>
      <c r="G126" s="5">
        <f t="shared" si="3"/>
        <v>645300</v>
      </c>
      <c r="H126" s="6" t="s">
        <v>115</v>
      </c>
    </row>
    <row r="127" spans="3:8" x14ac:dyDescent="0.25">
      <c r="C127" s="3" t="s">
        <v>512</v>
      </c>
      <c r="D127" s="4" t="s">
        <v>513</v>
      </c>
      <c r="E127" s="5">
        <v>645300</v>
      </c>
      <c r="F127" s="5">
        <v>0</v>
      </c>
      <c r="G127" s="5">
        <f t="shared" si="3"/>
        <v>645300</v>
      </c>
      <c r="H127" s="6" t="s">
        <v>115</v>
      </c>
    </row>
    <row r="128" spans="3:8" x14ac:dyDescent="0.25">
      <c r="C128" s="3" t="s">
        <v>514</v>
      </c>
      <c r="D128" s="4" t="s">
        <v>515</v>
      </c>
      <c r="E128" s="5">
        <v>645300</v>
      </c>
      <c r="F128" s="5">
        <v>0</v>
      </c>
      <c r="G128" s="5">
        <f t="shared" si="3"/>
        <v>645300</v>
      </c>
      <c r="H128" s="6" t="s">
        <v>115</v>
      </c>
    </row>
    <row r="129" spans="3:8" x14ac:dyDescent="0.25">
      <c r="C129" s="3" t="s">
        <v>516</v>
      </c>
      <c r="D129" s="4" t="s">
        <v>517</v>
      </c>
      <c r="E129" s="5">
        <v>645300</v>
      </c>
      <c r="F129" s="5">
        <v>0</v>
      </c>
      <c r="G129" s="5">
        <f t="shared" si="3"/>
        <v>645300</v>
      </c>
      <c r="H129" s="6" t="s">
        <v>115</v>
      </c>
    </row>
    <row r="130" spans="3:8" x14ac:dyDescent="0.25">
      <c r="C130" s="3" t="s">
        <v>518</v>
      </c>
      <c r="D130" s="4" t="s">
        <v>519</v>
      </c>
      <c r="E130" s="5">
        <v>645300</v>
      </c>
      <c r="F130" s="5">
        <v>0</v>
      </c>
      <c r="G130" s="5">
        <f t="shared" si="3"/>
        <v>645300</v>
      </c>
      <c r="H130" s="6" t="s">
        <v>115</v>
      </c>
    </row>
    <row r="131" spans="3:8" x14ac:dyDescent="0.25">
      <c r="C131" s="3" t="s">
        <v>520</v>
      </c>
      <c r="D131" s="4" t="s">
        <v>521</v>
      </c>
      <c r="E131" s="5">
        <v>658400</v>
      </c>
      <c r="F131" s="5">
        <v>0</v>
      </c>
      <c r="G131" s="5">
        <f t="shared" si="3"/>
        <v>658400</v>
      </c>
      <c r="H131" s="6" t="s">
        <v>115</v>
      </c>
    </row>
    <row r="132" spans="3:8" x14ac:dyDescent="0.25">
      <c r="C132" s="3" t="s">
        <v>522</v>
      </c>
      <c r="D132" s="4" t="s">
        <v>523</v>
      </c>
      <c r="E132" s="5">
        <v>658400</v>
      </c>
      <c r="F132" s="5">
        <v>0</v>
      </c>
      <c r="G132" s="5">
        <f t="shared" si="3"/>
        <v>658400</v>
      </c>
      <c r="H132" s="6" t="s">
        <v>115</v>
      </c>
    </row>
    <row r="133" spans="3:8" x14ac:dyDescent="0.25">
      <c r="C133" s="3" t="s">
        <v>524</v>
      </c>
      <c r="D133" s="4" t="s">
        <v>525</v>
      </c>
      <c r="E133" s="5">
        <v>658400</v>
      </c>
      <c r="F133" s="5">
        <v>0</v>
      </c>
      <c r="G133" s="5">
        <f t="shared" si="3"/>
        <v>658400</v>
      </c>
      <c r="H133" s="6" t="s">
        <v>115</v>
      </c>
    </row>
    <row r="134" spans="3:8" x14ac:dyDescent="0.25">
      <c r="C134" s="3" t="s">
        <v>526</v>
      </c>
      <c r="D134" s="4" t="s">
        <v>527</v>
      </c>
      <c r="E134" s="5">
        <v>658400</v>
      </c>
      <c r="F134" s="5">
        <v>0</v>
      </c>
      <c r="G134" s="5">
        <f t="shared" si="3"/>
        <v>658400</v>
      </c>
      <c r="H134" s="6" t="s">
        <v>115</v>
      </c>
    </row>
    <row r="135" spans="3:8" x14ac:dyDescent="0.25">
      <c r="C135" s="3" t="s">
        <v>528</v>
      </c>
      <c r="D135" s="4" t="s">
        <v>529</v>
      </c>
      <c r="E135" s="5">
        <v>658400</v>
      </c>
      <c r="F135" s="5">
        <v>0</v>
      </c>
      <c r="G135" s="5">
        <f t="shared" si="3"/>
        <v>658400</v>
      </c>
      <c r="H135" s="6" t="s">
        <v>115</v>
      </c>
    </row>
    <row r="136" spans="3:8" x14ac:dyDescent="0.25">
      <c r="C136" s="3" t="s">
        <v>530</v>
      </c>
      <c r="D136" s="4" t="s">
        <v>531</v>
      </c>
      <c r="E136" s="5">
        <v>658400</v>
      </c>
      <c r="F136" s="5">
        <v>0</v>
      </c>
      <c r="G136" s="5">
        <f t="shared" si="3"/>
        <v>658400</v>
      </c>
      <c r="H136" s="6" t="s">
        <v>115</v>
      </c>
    </row>
    <row r="137" spans="3:8" x14ac:dyDescent="0.25">
      <c r="C137" s="3" t="s">
        <v>532</v>
      </c>
      <c r="D137" s="4" t="s">
        <v>533</v>
      </c>
      <c r="E137" s="5">
        <v>645300</v>
      </c>
      <c r="F137" s="5">
        <v>0</v>
      </c>
      <c r="G137" s="5">
        <f t="shared" si="3"/>
        <v>645300</v>
      </c>
      <c r="H137" s="6" t="s">
        <v>115</v>
      </c>
    </row>
    <row r="138" spans="3:8" x14ac:dyDescent="0.25">
      <c r="C138" s="3" t="s">
        <v>534</v>
      </c>
      <c r="D138" s="4" t="s">
        <v>535</v>
      </c>
      <c r="E138" s="5">
        <v>645300</v>
      </c>
      <c r="F138" s="5">
        <v>0</v>
      </c>
      <c r="G138" s="5">
        <f t="shared" si="3"/>
        <v>645300</v>
      </c>
      <c r="H138" s="6" t="s">
        <v>115</v>
      </c>
    </row>
    <row r="139" spans="3:8" x14ac:dyDescent="0.25">
      <c r="C139" s="3" t="s">
        <v>536</v>
      </c>
      <c r="D139" s="4" t="s">
        <v>537</v>
      </c>
      <c r="E139" s="5">
        <v>658400</v>
      </c>
      <c r="F139" s="5">
        <v>0</v>
      </c>
      <c r="G139" s="5">
        <f t="shared" si="3"/>
        <v>658400</v>
      </c>
      <c r="H139" s="6" t="s">
        <v>115</v>
      </c>
    </row>
    <row r="140" spans="3:8" x14ac:dyDescent="0.25">
      <c r="C140" s="3" t="s">
        <v>538</v>
      </c>
      <c r="D140" s="4" t="s">
        <v>539</v>
      </c>
      <c r="E140" s="5">
        <v>658400</v>
      </c>
      <c r="F140" s="5">
        <v>0</v>
      </c>
      <c r="G140" s="5">
        <f t="shared" si="3"/>
        <v>658400</v>
      </c>
      <c r="H140" s="6" t="s">
        <v>115</v>
      </c>
    </row>
    <row r="141" spans="3:8" x14ac:dyDescent="0.25">
      <c r="C141" s="3" t="s">
        <v>540</v>
      </c>
      <c r="D141" s="4" t="s">
        <v>541</v>
      </c>
      <c r="E141" s="5">
        <v>645300</v>
      </c>
      <c r="F141" s="5">
        <v>0</v>
      </c>
      <c r="G141" s="5">
        <f t="shared" si="3"/>
        <v>645300</v>
      </c>
      <c r="H141" s="6" t="s">
        <v>115</v>
      </c>
    </row>
    <row r="142" spans="3:8" x14ac:dyDescent="0.25">
      <c r="C142" s="3" t="s">
        <v>542</v>
      </c>
      <c r="D142" s="4" t="s">
        <v>543</v>
      </c>
      <c r="E142" s="5">
        <v>645300</v>
      </c>
      <c r="F142" s="5">
        <v>0</v>
      </c>
      <c r="G142" s="5">
        <f t="shared" si="3"/>
        <v>645300</v>
      </c>
      <c r="H142" s="6" t="s">
        <v>115</v>
      </c>
    </row>
    <row r="143" spans="3:8" x14ac:dyDescent="0.25">
      <c r="C143" s="3" t="s">
        <v>544</v>
      </c>
      <c r="D143" s="4" t="s">
        <v>545</v>
      </c>
      <c r="E143" s="5">
        <v>645300</v>
      </c>
      <c r="F143" s="5">
        <v>0</v>
      </c>
      <c r="G143" s="5">
        <f t="shared" si="3"/>
        <v>645300</v>
      </c>
      <c r="H143" s="6" t="s">
        <v>115</v>
      </c>
    </row>
    <row r="144" spans="3:8" x14ac:dyDescent="0.25">
      <c r="C144" s="3" t="s">
        <v>546</v>
      </c>
      <c r="D144" s="4" t="s">
        <v>547</v>
      </c>
      <c r="E144" s="5">
        <v>645300</v>
      </c>
      <c r="F144" s="5">
        <v>0</v>
      </c>
      <c r="G144" s="5">
        <f t="shared" si="3"/>
        <v>645300</v>
      </c>
      <c r="H144" s="6" t="s">
        <v>115</v>
      </c>
    </row>
    <row r="145" spans="3:8" x14ac:dyDescent="0.25">
      <c r="C145" s="3" t="s">
        <v>548</v>
      </c>
      <c r="D145" s="4" t="s">
        <v>549</v>
      </c>
      <c r="E145" s="5">
        <v>645300</v>
      </c>
      <c r="F145" s="5">
        <v>0</v>
      </c>
      <c r="G145" s="5">
        <f t="shared" si="3"/>
        <v>645300</v>
      </c>
      <c r="H145" s="6" t="s">
        <v>115</v>
      </c>
    </row>
    <row r="146" spans="3:8" x14ac:dyDescent="0.25">
      <c r="C146" s="3" t="s">
        <v>550</v>
      </c>
      <c r="D146" s="4" t="s">
        <v>551</v>
      </c>
      <c r="E146" s="5">
        <v>645300</v>
      </c>
      <c r="F146" s="5">
        <v>0</v>
      </c>
      <c r="G146" s="5">
        <f t="shared" si="3"/>
        <v>645300</v>
      </c>
      <c r="H146" s="6" t="s">
        <v>115</v>
      </c>
    </row>
    <row r="147" spans="3:8" x14ac:dyDescent="0.25">
      <c r="C147" s="3" t="s">
        <v>552</v>
      </c>
      <c r="D147" s="4" t="s">
        <v>553</v>
      </c>
      <c r="E147" s="5">
        <v>645300</v>
      </c>
      <c r="F147" s="5">
        <v>0</v>
      </c>
      <c r="G147" s="5">
        <f t="shared" si="3"/>
        <v>645300</v>
      </c>
      <c r="H147" s="6" t="s">
        <v>115</v>
      </c>
    </row>
    <row r="148" spans="3:8" x14ac:dyDescent="0.25">
      <c r="C148" s="3" t="s">
        <v>554</v>
      </c>
      <c r="D148" s="4" t="s">
        <v>555</v>
      </c>
      <c r="E148" s="5">
        <v>645300</v>
      </c>
      <c r="F148" s="5">
        <v>0</v>
      </c>
      <c r="G148" s="5">
        <f t="shared" si="3"/>
        <v>645300</v>
      </c>
      <c r="H148" s="6" t="s">
        <v>115</v>
      </c>
    </row>
    <row r="149" spans="3:8" x14ac:dyDescent="0.25">
      <c r="C149" s="3" t="s">
        <v>556</v>
      </c>
      <c r="D149" s="4" t="s">
        <v>557</v>
      </c>
      <c r="E149" s="5">
        <v>645300</v>
      </c>
      <c r="F149" s="5">
        <v>0</v>
      </c>
      <c r="G149" s="5">
        <f t="shared" si="3"/>
        <v>645300</v>
      </c>
      <c r="H149" s="6" t="s">
        <v>115</v>
      </c>
    </row>
    <row r="150" spans="3:8" x14ac:dyDescent="0.25">
      <c r="C150" s="3" t="s">
        <v>558</v>
      </c>
      <c r="D150" s="4" t="s">
        <v>559</v>
      </c>
      <c r="E150" s="5">
        <v>645300</v>
      </c>
      <c r="F150" s="5">
        <v>0</v>
      </c>
      <c r="G150" s="5">
        <f t="shared" si="3"/>
        <v>645300</v>
      </c>
      <c r="H150" s="6" t="s">
        <v>115</v>
      </c>
    </row>
    <row r="151" spans="3:8" x14ac:dyDescent="0.25">
      <c r="C151" s="3" t="s">
        <v>560</v>
      </c>
      <c r="D151" s="4" t="s">
        <v>561</v>
      </c>
      <c r="E151" s="5">
        <v>645300</v>
      </c>
      <c r="F151" s="5">
        <v>0</v>
      </c>
      <c r="G151" s="5">
        <f t="shared" si="3"/>
        <v>645300</v>
      </c>
      <c r="H151" s="6" t="s">
        <v>115</v>
      </c>
    </row>
    <row r="152" spans="3:8" x14ac:dyDescent="0.25">
      <c r="C152" s="3" t="s">
        <v>562</v>
      </c>
      <c r="D152" s="4" t="s">
        <v>563</v>
      </c>
      <c r="E152" s="5">
        <v>658400</v>
      </c>
      <c r="F152" s="5">
        <v>0</v>
      </c>
      <c r="G152" s="5">
        <f t="shared" si="3"/>
        <v>658400</v>
      </c>
      <c r="H152" s="6" t="s">
        <v>115</v>
      </c>
    </row>
    <row r="153" spans="3:8" x14ac:dyDescent="0.25">
      <c r="C153" s="3" t="s">
        <v>576</v>
      </c>
      <c r="D153" s="4" t="s">
        <v>577</v>
      </c>
      <c r="E153" s="5">
        <v>128000</v>
      </c>
      <c r="F153" s="5">
        <v>0</v>
      </c>
      <c r="G153" s="5">
        <f t="shared" si="3"/>
        <v>128000</v>
      </c>
      <c r="H153" s="6" t="s">
        <v>115</v>
      </c>
    </row>
    <row r="154" spans="3:8" x14ac:dyDescent="0.25">
      <c r="C154" s="3" t="s">
        <v>578</v>
      </c>
      <c r="D154" s="4" t="s">
        <v>579</v>
      </c>
      <c r="E154" s="5">
        <v>237800</v>
      </c>
      <c r="F154" s="5">
        <v>0</v>
      </c>
      <c r="G154" s="5">
        <f t="shared" si="3"/>
        <v>237800</v>
      </c>
      <c r="H154" s="6" t="s">
        <v>115</v>
      </c>
    </row>
    <row r="155" spans="3:8" x14ac:dyDescent="0.25">
      <c r="C155" s="3" t="s">
        <v>580</v>
      </c>
      <c r="D155" s="4" t="s">
        <v>581</v>
      </c>
      <c r="E155" s="5">
        <v>237800</v>
      </c>
      <c r="F155" s="5">
        <v>0</v>
      </c>
      <c r="G155" s="5">
        <f t="shared" si="3"/>
        <v>237800</v>
      </c>
      <c r="H155" s="6" t="s">
        <v>115</v>
      </c>
    </row>
    <row r="156" spans="3:8" x14ac:dyDescent="0.25">
      <c r="C156" s="3" t="s">
        <v>582</v>
      </c>
      <c r="D156" s="4" t="s">
        <v>583</v>
      </c>
      <c r="E156" s="5">
        <v>237800</v>
      </c>
      <c r="F156" s="5">
        <v>0</v>
      </c>
      <c r="G156" s="5">
        <f t="shared" si="3"/>
        <v>237800</v>
      </c>
      <c r="H156" s="6" t="s">
        <v>115</v>
      </c>
    </row>
    <row r="157" spans="3:8" x14ac:dyDescent="0.25">
      <c r="C157" s="3" t="s">
        <v>584</v>
      </c>
      <c r="D157" s="4" t="s">
        <v>585</v>
      </c>
      <c r="E157" s="5">
        <v>237800</v>
      </c>
      <c r="F157" s="5">
        <v>0</v>
      </c>
      <c r="G157" s="5">
        <f t="shared" si="3"/>
        <v>237800</v>
      </c>
      <c r="H157" s="6" t="s">
        <v>115</v>
      </c>
    </row>
    <row r="158" spans="3:8" x14ac:dyDescent="0.25">
      <c r="C158" s="3" t="s">
        <v>586</v>
      </c>
      <c r="D158" s="4" t="s">
        <v>587</v>
      </c>
      <c r="E158" s="5">
        <v>128000</v>
      </c>
      <c r="F158" s="5">
        <v>0</v>
      </c>
      <c r="G158" s="5">
        <f t="shared" si="3"/>
        <v>128000</v>
      </c>
      <c r="H158" s="6" t="s">
        <v>115</v>
      </c>
    </row>
    <row r="159" spans="3:8" x14ac:dyDescent="0.25">
      <c r="C159" s="3" t="s">
        <v>588</v>
      </c>
      <c r="D159" s="4" t="s">
        <v>589</v>
      </c>
      <c r="E159" s="5">
        <v>237800</v>
      </c>
      <c r="F159" s="5">
        <v>0</v>
      </c>
      <c r="G159" s="5">
        <f t="shared" si="3"/>
        <v>237800</v>
      </c>
      <c r="H159" s="6" t="s">
        <v>115</v>
      </c>
    </row>
    <row r="160" spans="3:8" x14ac:dyDescent="0.25">
      <c r="C160" s="3" t="s">
        <v>590</v>
      </c>
      <c r="D160" s="4" t="s">
        <v>591</v>
      </c>
      <c r="E160" s="5">
        <v>128000</v>
      </c>
      <c r="F160" s="5">
        <v>0</v>
      </c>
      <c r="G160" s="5">
        <f t="shared" si="3"/>
        <v>128000</v>
      </c>
      <c r="H160" s="6" t="s">
        <v>115</v>
      </c>
    </row>
    <row r="161" spans="3:8" x14ac:dyDescent="0.25">
      <c r="C161" s="3" t="s">
        <v>592</v>
      </c>
      <c r="D161" s="4" t="s">
        <v>593</v>
      </c>
      <c r="E161" s="5">
        <v>128000</v>
      </c>
      <c r="F161" s="5">
        <v>0</v>
      </c>
      <c r="G161" s="5">
        <f t="shared" si="3"/>
        <v>128000</v>
      </c>
      <c r="H161" s="6" t="s">
        <v>115</v>
      </c>
    </row>
    <row r="162" spans="3:8" x14ac:dyDescent="0.25">
      <c r="C162" s="3" t="s">
        <v>594</v>
      </c>
      <c r="D162" s="4" t="s">
        <v>595</v>
      </c>
      <c r="E162" s="5">
        <v>128000</v>
      </c>
      <c r="F162" s="5">
        <v>0</v>
      </c>
      <c r="G162" s="5">
        <f t="shared" si="3"/>
        <v>128000</v>
      </c>
      <c r="H162" s="6" t="s">
        <v>115</v>
      </c>
    </row>
    <row r="163" spans="3:8" x14ac:dyDescent="0.25">
      <c r="C163" s="3" t="s">
        <v>596</v>
      </c>
      <c r="D163" s="4" t="s">
        <v>597</v>
      </c>
      <c r="E163" s="5">
        <v>136700</v>
      </c>
      <c r="F163" s="5">
        <v>0</v>
      </c>
      <c r="G163" s="5">
        <f t="shared" si="3"/>
        <v>136700</v>
      </c>
      <c r="H163" s="6" t="s">
        <v>115</v>
      </c>
    </row>
    <row r="164" spans="3:8" x14ac:dyDescent="0.25">
      <c r="C164" s="3" t="s">
        <v>598</v>
      </c>
      <c r="D164" s="4" t="s">
        <v>599</v>
      </c>
      <c r="E164" s="5">
        <v>136700</v>
      </c>
      <c r="F164" s="5">
        <v>0</v>
      </c>
      <c r="G164" s="5">
        <f t="shared" si="3"/>
        <v>136700</v>
      </c>
      <c r="H164" s="6" t="s">
        <v>115</v>
      </c>
    </row>
    <row r="165" spans="3:8" x14ac:dyDescent="0.25">
      <c r="C165" s="3" t="s">
        <v>600</v>
      </c>
      <c r="D165" s="4" t="s">
        <v>601</v>
      </c>
      <c r="E165" s="5">
        <v>136700</v>
      </c>
      <c r="F165" s="5">
        <v>0</v>
      </c>
      <c r="G165" s="5">
        <f t="shared" si="3"/>
        <v>136700</v>
      </c>
      <c r="H165" s="6" t="s">
        <v>115</v>
      </c>
    </row>
    <row r="166" spans="3:8" x14ac:dyDescent="0.25">
      <c r="C166" s="3" t="s">
        <v>602</v>
      </c>
      <c r="D166" s="4" t="s">
        <v>603</v>
      </c>
      <c r="E166" s="5">
        <v>136700</v>
      </c>
      <c r="F166" s="5">
        <v>0</v>
      </c>
      <c r="G166" s="5">
        <f t="shared" si="3"/>
        <v>136700</v>
      </c>
      <c r="H166" s="6" t="s">
        <v>115</v>
      </c>
    </row>
    <row r="167" spans="3:8" x14ac:dyDescent="0.25">
      <c r="C167" s="3" t="s">
        <v>604</v>
      </c>
      <c r="D167" s="4" t="s">
        <v>605</v>
      </c>
      <c r="E167" s="5">
        <v>160600</v>
      </c>
      <c r="F167" s="5">
        <v>0</v>
      </c>
      <c r="G167" s="5">
        <f t="shared" si="3"/>
        <v>160600</v>
      </c>
      <c r="H167" s="6" t="s">
        <v>115</v>
      </c>
    </row>
    <row r="168" spans="3:8" x14ac:dyDescent="0.25">
      <c r="C168" s="3" t="s">
        <v>606</v>
      </c>
      <c r="D168" s="4" t="s">
        <v>607</v>
      </c>
      <c r="E168" s="5">
        <v>160600</v>
      </c>
      <c r="F168" s="5">
        <v>0</v>
      </c>
      <c r="G168" s="5">
        <f t="shared" si="3"/>
        <v>160600</v>
      </c>
      <c r="H168" s="6" t="s">
        <v>115</v>
      </c>
    </row>
    <row r="169" spans="3:8" x14ac:dyDescent="0.25">
      <c r="C169" s="3" t="s">
        <v>608</v>
      </c>
      <c r="D169" s="4" t="s">
        <v>609</v>
      </c>
      <c r="E169" s="5">
        <v>160600</v>
      </c>
      <c r="F169" s="5">
        <v>0</v>
      </c>
      <c r="G169" s="5">
        <f t="shared" si="3"/>
        <v>160600</v>
      </c>
      <c r="H169" s="6" t="s">
        <v>115</v>
      </c>
    </row>
    <row r="170" spans="3:8" x14ac:dyDescent="0.25">
      <c r="C170" s="3" t="s">
        <v>610</v>
      </c>
      <c r="D170" s="4" t="s">
        <v>611</v>
      </c>
      <c r="E170" s="5">
        <v>160600</v>
      </c>
      <c r="F170" s="5">
        <v>0</v>
      </c>
      <c r="G170" s="5">
        <f t="shared" si="3"/>
        <v>160600</v>
      </c>
      <c r="H170" s="6" t="s">
        <v>115</v>
      </c>
    </row>
    <row r="171" spans="3:8" x14ac:dyDescent="0.25">
      <c r="C171" s="3" t="s">
        <v>612</v>
      </c>
      <c r="D171" s="4" t="s">
        <v>613</v>
      </c>
      <c r="E171" s="5">
        <v>160600</v>
      </c>
      <c r="F171" s="5">
        <v>0</v>
      </c>
      <c r="G171" s="5">
        <f t="shared" si="3"/>
        <v>160600</v>
      </c>
      <c r="H171" s="6" t="s">
        <v>115</v>
      </c>
    </row>
    <row r="172" spans="3:8" x14ac:dyDescent="0.25">
      <c r="C172" s="3" t="s">
        <v>614</v>
      </c>
      <c r="D172" s="4" t="s">
        <v>615</v>
      </c>
      <c r="E172" s="5">
        <v>160600</v>
      </c>
      <c r="F172" s="5">
        <v>0</v>
      </c>
      <c r="G172" s="5">
        <f t="shared" si="3"/>
        <v>160600</v>
      </c>
      <c r="H172" s="6" t="s">
        <v>115</v>
      </c>
    </row>
    <row r="173" spans="3:8" x14ac:dyDescent="0.25">
      <c r="C173" s="3" t="s">
        <v>616</v>
      </c>
      <c r="D173" s="4" t="s">
        <v>617</v>
      </c>
      <c r="E173" s="5">
        <v>160600</v>
      </c>
      <c r="F173" s="5">
        <v>0</v>
      </c>
      <c r="G173" s="5">
        <f t="shared" si="3"/>
        <v>160600</v>
      </c>
      <c r="H173" s="6" t="s">
        <v>115</v>
      </c>
    </row>
    <row r="174" spans="3:8" x14ac:dyDescent="0.25">
      <c r="C174" s="3" t="s">
        <v>618</v>
      </c>
      <c r="D174" s="4" t="s">
        <v>619</v>
      </c>
      <c r="E174" s="5">
        <v>160600</v>
      </c>
      <c r="F174" s="5">
        <v>0</v>
      </c>
      <c r="G174" s="5">
        <f t="shared" ref="G174:G226" si="4">E174+F174</f>
        <v>160600</v>
      </c>
      <c r="H174" s="6" t="s">
        <v>115</v>
      </c>
    </row>
    <row r="175" spans="3:8" x14ac:dyDescent="0.25">
      <c r="C175" s="3" t="s">
        <v>620</v>
      </c>
      <c r="D175" s="4" t="s">
        <v>621</v>
      </c>
      <c r="E175" s="5">
        <v>196600</v>
      </c>
      <c r="F175" s="5">
        <v>0</v>
      </c>
      <c r="G175" s="5">
        <f t="shared" si="4"/>
        <v>196600</v>
      </c>
      <c r="H175" s="6" t="s">
        <v>115</v>
      </c>
    </row>
    <row r="176" spans="3:8" x14ac:dyDescent="0.25">
      <c r="C176" s="3" t="s">
        <v>622</v>
      </c>
      <c r="D176" s="4" t="s">
        <v>623</v>
      </c>
      <c r="E176" s="5">
        <v>196600</v>
      </c>
      <c r="F176" s="5">
        <v>0</v>
      </c>
      <c r="G176" s="5">
        <f t="shared" si="4"/>
        <v>196600</v>
      </c>
      <c r="H176" s="6" t="s">
        <v>115</v>
      </c>
    </row>
    <row r="177" spans="3:8" x14ac:dyDescent="0.25">
      <c r="C177" s="3" t="s">
        <v>624</v>
      </c>
      <c r="D177" s="4" t="s">
        <v>625</v>
      </c>
      <c r="E177" s="5">
        <v>196600</v>
      </c>
      <c r="F177" s="5">
        <v>0</v>
      </c>
      <c r="G177" s="5">
        <f t="shared" si="4"/>
        <v>196600</v>
      </c>
      <c r="H177" s="6" t="s">
        <v>115</v>
      </c>
    </row>
    <row r="178" spans="3:8" x14ac:dyDescent="0.25">
      <c r="C178" s="3" t="s">
        <v>626</v>
      </c>
      <c r="D178" s="4" t="s">
        <v>627</v>
      </c>
      <c r="E178" s="5">
        <v>196600</v>
      </c>
      <c r="F178" s="5">
        <v>0</v>
      </c>
      <c r="G178" s="5">
        <f t="shared" si="4"/>
        <v>196600</v>
      </c>
      <c r="H178" s="6" t="s">
        <v>115</v>
      </c>
    </row>
    <row r="179" spans="3:8" x14ac:dyDescent="0.25">
      <c r="C179" s="3" t="s">
        <v>628</v>
      </c>
      <c r="D179" s="4" t="s">
        <v>629</v>
      </c>
      <c r="E179" s="5">
        <v>196600</v>
      </c>
      <c r="F179" s="5">
        <v>0</v>
      </c>
      <c r="G179" s="5">
        <f t="shared" si="4"/>
        <v>196600</v>
      </c>
      <c r="H179" s="6" t="s">
        <v>115</v>
      </c>
    </row>
    <row r="180" spans="3:8" x14ac:dyDescent="0.25">
      <c r="C180" s="3" t="s">
        <v>630</v>
      </c>
      <c r="D180" s="4" t="s">
        <v>631</v>
      </c>
      <c r="E180" s="5">
        <v>196600</v>
      </c>
      <c r="F180" s="5">
        <v>0</v>
      </c>
      <c r="G180" s="5">
        <f t="shared" si="4"/>
        <v>196600</v>
      </c>
      <c r="H180" s="6" t="s">
        <v>115</v>
      </c>
    </row>
    <row r="181" spans="3:8" x14ac:dyDescent="0.25">
      <c r="C181" s="3" t="s">
        <v>632</v>
      </c>
      <c r="D181" s="4" t="s">
        <v>633</v>
      </c>
      <c r="E181" s="5">
        <v>196600</v>
      </c>
      <c r="F181" s="5">
        <v>0</v>
      </c>
      <c r="G181" s="5">
        <f t="shared" si="4"/>
        <v>196600</v>
      </c>
      <c r="H181" s="6" t="s">
        <v>115</v>
      </c>
    </row>
    <row r="182" spans="3:8" x14ac:dyDescent="0.25">
      <c r="C182" s="3" t="s">
        <v>634</v>
      </c>
      <c r="D182" s="4" t="s">
        <v>635</v>
      </c>
      <c r="E182" s="5">
        <v>196600</v>
      </c>
      <c r="F182" s="5">
        <v>0</v>
      </c>
      <c r="G182" s="5">
        <f t="shared" si="4"/>
        <v>196600</v>
      </c>
      <c r="H182" s="6" t="s">
        <v>115</v>
      </c>
    </row>
    <row r="183" spans="3:8" x14ac:dyDescent="0.25">
      <c r="C183" s="3" t="s">
        <v>636</v>
      </c>
      <c r="D183" s="4" t="s">
        <v>637</v>
      </c>
      <c r="E183" s="5">
        <v>196900</v>
      </c>
      <c r="F183" s="5">
        <v>0</v>
      </c>
      <c r="G183" s="5">
        <f t="shared" si="4"/>
        <v>196900</v>
      </c>
      <c r="H183" s="6" t="s">
        <v>115</v>
      </c>
    </row>
    <row r="184" spans="3:8" x14ac:dyDescent="0.25">
      <c r="C184" s="3" t="s">
        <v>638</v>
      </c>
      <c r="D184" s="4" t="s">
        <v>639</v>
      </c>
      <c r="E184" s="5">
        <v>196900</v>
      </c>
      <c r="F184" s="5">
        <v>0</v>
      </c>
      <c r="G184" s="5">
        <f t="shared" si="4"/>
        <v>196900</v>
      </c>
      <c r="H184" s="6" t="s">
        <v>115</v>
      </c>
    </row>
    <row r="185" spans="3:8" x14ac:dyDescent="0.25">
      <c r="C185" s="3" t="s">
        <v>640</v>
      </c>
      <c r="D185" s="4" t="s">
        <v>641</v>
      </c>
      <c r="E185" s="5">
        <v>196900</v>
      </c>
      <c r="F185" s="5">
        <v>0</v>
      </c>
      <c r="G185" s="5">
        <f t="shared" si="4"/>
        <v>196900</v>
      </c>
      <c r="H185" s="6" t="s">
        <v>115</v>
      </c>
    </row>
    <row r="186" spans="3:8" x14ac:dyDescent="0.25">
      <c r="C186" s="3" t="s">
        <v>642</v>
      </c>
      <c r="D186" s="4" t="s">
        <v>643</v>
      </c>
      <c r="E186" s="5">
        <v>196900</v>
      </c>
      <c r="F186" s="5">
        <v>0</v>
      </c>
      <c r="G186" s="5">
        <f t="shared" si="4"/>
        <v>196900</v>
      </c>
      <c r="H186" s="6" t="s">
        <v>115</v>
      </c>
    </row>
    <row r="187" spans="3:8" x14ac:dyDescent="0.25">
      <c r="C187" s="3" t="s">
        <v>644</v>
      </c>
      <c r="D187" s="4" t="s">
        <v>645</v>
      </c>
      <c r="E187" s="5">
        <v>196900</v>
      </c>
      <c r="F187" s="5">
        <v>0</v>
      </c>
      <c r="G187" s="5">
        <f t="shared" si="4"/>
        <v>196900</v>
      </c>
      <c r="H187" s="6" t="s">
        <v>115</v>
      </c>
    </row>
    <row r="188" spans="3:8" x14ac:dyDescent="0.25">
      <c r="C188" s="3" t="s">
        <v>646</v>
      </c>
      <c r="D188" s="4" t="s">
        <v>647</v>
      </c>
      <c r="E188" s="5">
        <v>120000</v>
      </c>
      <c r="F188" s="5">
        <v>0</v>
      </c>
      <c r="G188" s="5">
        <f t="shared" si="4"/>
        <v>120000</v>
      </c>
      <c r="H188" s="6" t="s">
        <v>115</v>
      </c>
    </row>
    <row r="189" spans="3:8" x14ac:dyDescent="0.25">
      <c r="C189" s="3" t="s">
        <v>648</v>
      </c>
      <c r="D189" s="4" t="s">
        <v>649</v>
      </c>
      <c r="E189" s="5">
        <v>271001.60000000003</v>
      </c>
      <c r="F189" s="5">
        <v>0</v>
      </c>
      <c r="G189" s="5">
        <f t="shared" si="4"/>
        <v>271001.60000000003</v>
      </c>
      <c r="H189" s="6" t="s">
        <v>115</v>
      </c>
    </row>
    <row r="190" spans="3:8" x14ac:dyDescent="0.25">
      <c r="C190" s="3" t="s">
        <v>650</v>
      </c>
      <c r="D190" s="4" t="s">
        <v>651</v>
      </c>
      <c r="E190" s="5">
        <v>271001.60000000003</v>
      </c>
      <c r="F190" s="5">
        <v>0</v>
      </c>
      <c r="G190" s="5">
        <f t="shared" si="4"/>
        <v>271001.60000000003</v>
      </c>
      <c r="H190" s="6" t="s">
        <v>115</v>
      </c>
    </row>
    <row r="191" spans="3:8" x14ac:dyDescent="0.25">
      <c r="C191" s="3" t="s">
        <v>652</v>
      </c>
      <c r="D191" s="4" t="s">
        <v>653</v>
      </c>
      <c r="E191" s="5">
        <v>271001.60000000003</v>
      </c>
      <c r="F191" s="5">
        <v>0</v>
      </c>
      <c r="G191" s="5">
        <f t="shared" si="4"/>
        <v>271001.60000000003</v>
      </c>
      <c r="H191" s="6" t="s">
        <v>115</v>
      </c>
    </row>
    <row r="192" spans="3:8" x14ac:dyDescent="0.25">
      <c r="C192" s="3" t="s">
        <v>654</v>
      </c>
      <c r="D192" s="4" t="s">
        <v>655</v>
      </c>
      <c r="E192" s="5">
        <v>271001.60000000003</v>
      </c>
      <c r="F192" s="5">
        <v>0</v>
      </c>
      <c r="G192" s="5">
        <f t="shared" si="4"/>
        <v>271001.60000000003</v>
      </c>
      <c r="H192" s="6" t="s">
        <v>115</v>
      </c>
    </row>
    <row r="193" spans="3:8" x14ac:dyDescent="0.25">
      <c r="C193" s="3" t="s">
        <v>656</v>
      </c>
      <c r="D193" s="4" t="s">
        <v>657</v>
      </c>
      <c r="E193" s="5">
        <v>120000</v>
      </c>
      <c r="F193" s="5">
        <v>0</v>
      </c>
      <c r="G193" s="5">
        <f t="shared" si="4"/>
        <v>120000</v>
      </c>
      <c r="H193" s="6" t="s">
        <v>115</v>
      </c>
    </row>
    <row r="194" spans="3:8" x14ac:dyDescent="0.25">
      <c r="C194" s="3" t="s">
        <v>658</v>
      </c>
      <c r="D194" s="4" t="s">
        <v>659</v>
      </c>
      <c r="E194" s="5">
        <v>271001.60000000003</v>
      </c>
      <c r="F194" s="5">
        <v>0</v>
      </c>
      <c r="G194" s="5">
        <f t="shared" si="4"/>
        <v>271001.60000000003</v>
      </c>
      <c r="H194" s="6" t="s">
        <v>115</v>
      </c>
    </row>
    <row r="195" spans="3:8" x14ac:dyDescent="0.25">
      <c r="C195" s="3" t="s">
        <v>660</v>
      </c>
      <c r="D195" s="4" t="s">
        <v>661</v>
      </c>
      <c r="E195" s="5">
        <v>120000</v>
      </c>
      <c r="F195" s="5">
        <v>0</v>
      </c>
      <c r="G195" s="5">
        <f t="shared" si="4"/>
        <v>120000</v>
      </c>
      <c r="H195" s="6" t="s">
        <v>115</v>
      </c>
    </row>
    <row r="196" spans="3:8" x14ac:dyDescent="0.25">
      <c r="C196" s="3" t="s">
        <v>662</v>
      </c>
      <c r="D196" s="4" t="s">
        <v>663</v>
      </c>
      <c r="E196" s="5">
        <v>120000</v>
      </c>
      <c r="F196" s="5">
        <v>0</v>
      </c>
      <c r="G196" s="5">
        <f t="shared" si="4"/>
        <v>120000</v>
      </c>
      <c r="H196" s="6" t="s">
        <v>115</v>
      </c>
    </row>
    <row r="197" spans="3:8" x14ac:dyDescent="0.25">
      <c r="C197" s="3" t="s">
        <v>664</v>
      </c>
      <c r="D197" s="4" t="s">
        <v>665</v>
      </c>
      <c r="E197" s="5">
        <v>120000</v>
      </c>
      <c r="F197" s="5">
        <v>0</v>
      </c>
      <c r="G197" s="5">
        <f t="shared" si="4"/>
        <v>120000</v>
      </c>
      <c r="H197" s="6" t="s">
        <v>115</v>
      </c>
    </row>
    <row r="198" spans="3:8" x14ac:dyDescent="0.25">
      <c r="C198" s="3" t="s">
        <v>666</v>
      </c>
      <c r="D198" s="4" t="s">
        <v>667</v>
      </c>
      <c r="E198" s="5">
        <v>120000</v>
      </c>
      <c r="F198" s="5">
        <v>0</v>
      </c>
      <c r="G198" s="5">
        <f t="shared" si="4"/>
        <v>120000</v>
      </c>
      <c r="H198" s="6" t="s">
        <v>115</v>
      </c>
    </row>
    <row r="199" spans="3:8" x14ac:dyDescent="0.25">
      <c r="C199" s="3" t="s">
        <v>668</v>
      </c>
      <c r="D199" s="4" t="s">
        <v>669</v>
      </c>
      <c r="E199" s="5">
        <v>120000</v>
      </c>
      <c r="F199" s="5">
        <v>0</v>
      </c>
      <c r="G199" s="5">
        <f t="shared" si="4"/>
        <v>120000</v>
      </c>
      <c r="H199" s="6" t="s">
        <v>115</v>
      </c>
    </row>
    <row r="200" spans="3:8" x14ac:dyDescent="0.25">
      <c r="C200" s="3" t="s">
        <v>670</v>
      </c>
      <c r="D200" s="4" t="s">
        <v>671</v>
      </c>
      <c r="E200" s="5">
        <v>120000</v>
      </c>
      <c r="F200" s="5">
        <v>0</v>
      </c>
      <c r="G200" s="5">
        <f t="shared" si="4"/>
        <v>120000</v>
      </c>
      <c r="H200" s="6" t="s">
        <v>115</v>
      </c>
    </row>
    <row r="201" spans="3:8" x14ac:dyDescent="0.25">
      <c r="C201" s="3" t="s">
        <v>672</v>
      </c>
      <c r="D201" s="4" t="s">
        <v>673</v>
      </c>
      <c r="E201" s="5">
        <v>120000</v>
      </c>
      <c r="F201" s="5">
        <v>0</v>
      </c>
      <c r="G201" s="5">
        <f t="shared" si="4"/>
        <v>120000</v>
      </c>
      <c r="H201" s="6" t="s">
        <v>115</v>
      </c>
    </row>
    <row r="202" spans="3:8" x14ac:dyDescent="0.25">
      <c r="C202" s="3" t="s">
        <v>674</v>
      </c>
      <c r="D202" s="4" t="s">
        <v>675</v>
      </c>
      <c r="E202" s="5">
        <v>120000</v>
      </c>
      <c r="F202" s="5">
        <v>0</v>
      </c>
      <c r="G202" s="5">
        <f t="shared" si="4"/>
        <v>120000</v>
      </c>
      <c r="H202" s="6" t="s">
        <v>115</v>
      </c>
    </row>
    <row r="203" spans="3:8" x14ac:dyDescent="0.25">
      <c r="C203" s="3" t="s">
        <v>676</v>
      </c>
      <c r="D203" s="4" t="s">
        <v>677</v>
      </c>
      <c r="E203" s="5">
        <v>120000</v>
      </c>
      <c r="F203" s="5">
        <v>0</v>
      </c>
      <c r="G203" s="5">
        <f t="shared" si="4"/>
        <v>120000</v>
      </c>
      <c r="H203" s="6" t="s">
        <v>115</v>
      </c>
    </row>
    <row r="204" spans="3:8" x14ac:dyDescent="0.25">
      <c r="C204" s="3" t="s">
        <v>678</v>
      </c>
      <c r="D204" s="4" t="s">
        <v>679</v>
      </c>
      <c r="E204" s="5">
        <v>120000</v>
      </c>
      <c r="F204" s="5">
        <v>0</v>
      </c>
      <c r="G204" s="5">
        <f t="shared" si="4"/>
        <v>120000</v>
      </c>
      <c r="H204" s="6" t="s">
        <v>115</v>
      </c>
    </row>
    <row r="205" spans="3:8" x14ac:dyDescent="0.25">
      <c r="C205" s="3" t="s">
        <v>680</v>
      </c>
      <c r="D205" s="4" t="s">
        <v>681</v>
      </c>
      <c r="E205" s="5">
        <v>120000</v>
      </c>
      <c r="F205" s="5">
        <v>0</v>
      </c>
      <c r="G205" s="5">
        <f t="shared" si="4"/>
        <v>120000</v>
      </c>
      <c r="H205" s="6" t="s">
        <v>115</v>
      </c>
    </row>
    <row r="206" spans="3:8" x14ac:dyDescent="0.25">
      <c r="C206" s="3" t="s">
        <v>682</v>
      </c>
      <c r="D206" s="4" t="s">
        <v>683</v>
      </c>
      <c r="E206" s="5">
        <v>120000</v>
      </c>
      <c r="F206" s="5">
        <v>0</v>
      </c>
      <c r="G206" s="5">
        <f t="shared" si="4"/>
        <v>120000</v>
      </c>
      <c r="H206" s="6" t="s">
        <v>115</v>
      </c>
    </row>
    <row r="207" spans="3:8" x14ac:dyDescent="0.25">
      <c r="C207" s="3" t="s">
        <v>684</v>
      </c>
      <c r="D207" s="4" t="s">
        <v>685</v>
      </c>
      <c r="E207" s="5">
        <v>120000</v>
      </c>
      <c r="F207" s="5">
        <v>0</v>
      </c>
      <c r="G207" s="5">
        <f t="shared" si="4"/>
        <v>120000</v>
      </c>
      <c r="H207" s="6" t="s">
        <v>115</v>
      </c>
    </row>
    <row r="208" spans="3:8" x14ac:dyDescent="0.25">
      <c r="C208" s="3" t="s">
        <v>686</v>
      </c>
      <c r="D208" s="4" t="s">
        <v>687</v>
      </c>
      <c r="E208" s="5">
        <v>120000</v>
      </c>
      <c r="F208" s="5">
        <v>0</v>
      </c>
      <c r="G208" s="5">
        <f t="shared" si="4"/>
        <v>120000</v>
      </c>
      <c r="H208" s="6" t="s">
        <v>115</v>
      </c>
    </row>
    <row r="209" spans="3:8" x14ac:dyDescent="0.25">
      <c r="C209" s="3" t="s">
        <v>688</v>
      </c>
      <c r="D209" s="4" t="s">
        <v>689</v>
      </c>
      <c r="E209" s="5">
        <v>120000</v>
      </c>
      <c r="F209" s="5">
        <v>0</v>
      </c>
      <c r="G209" s="5">
        <f t="shared" si="4"/>
        <v>120000</v>
      </c>
      <c r="H209" s="6" t="s">
        <v>115</v>
      </c>
    </row>
    <row r="210" spans="3:8" x14ac:dyDescent="0.25">
      <c r="C210" s="3" t="s">
        <v>690</v>
      </c>
      <c r="D210" s="4" t="s">
        <v>691</v>
      </c>
      <c r="E210" s="5">
        <v>120000</v>
      </c>
      <c r="F210" s="5">
        <v>0</v>
      </c>
      <c r="G210" s="5">
        <f t="shared" si="4"/>
        <v>120000</v>
      </c>
      <c r="H210" s="6" t="s">
        <v>115</v>
      </c>
    </row>
    <row r="211" spans="3:8" x14ac:dyDescent="0.25">
      <c r="C211" s="3" t="s">
        <v>692</v>
      </c>
      <c r="D211" s="4" t="s">
        <v>693</v>
      </c>
      <c r="E211" s="5">
        <v>120000</v>
      </c>
      <c r="F211" s="5">
        <v>0</v>
      </c>
      <c r="G211" s="5">
        <f t="shared" si="4"/>
        <v>120000</v>
      </c>
      <c r="H211" s="6" t="s">
        <v>115</v>
      </c>
    </row>
    <row r="212" spans="3:8" x14ac:dyDescent="0.25">
      <c r="C212" s="3" t="s">
        <v>694</v>
      </c>
      <c r="D212" s="4" t="s">
        <v>695</v>
      </c>
      <c r="E212" s="5">
        <v>120000</v>
      </c>
      <c r="F212" s="5">
        <v>0</v>
      </c>
      <c r="G212" s="5">
        <f t="shared" si="4"/>
        <v>120000</v>
      </c>
      <c r="H212" s="6" t="s">
        <v>115</v>
      </c>
    </row>
    <row r="213" spans="3:8" x14ac:dyDescent="0.25">
      <c r="C213" s="3" t="s">
        <v>696</v>
      </c>
      <c r="D213" s="4" t="s">
        <v>697</v>
      </c>
      <c r="E213" s="5">
        <v>120000</v>
      </c>
      <c r="F213" s="5">
        <v>0</v>
      </c>
      <c r="G213" s="5">
        <f t="shared" si="4"/>
        <v>120000</v>
      </c>
      <c r="H213" s="6" t="s">
        <v>115</v>
      </c>
    </row>
    <row r="214" spans="3:8" x14ac:dyDescent="0.25">
      <c r="C214" s="3" t="s">
        <v>698</v>
      </c>
      <c r="D214" s="4" t="s">
        <v>699</v>
      </c>
      <c r="E214" s="5">
        <v>120000</v>
      </c>
      <c r="F214" s="5">
        <v>0</v>
      </c>
      <c r="G214" s="5">
        <f t="shared" si="4"/>
        <v>120000</v>
      </c>
      <c r="H214" s="6" t="s">
        <v>115</v>
      </c>
    </row>
    <row r="215" spans="3:8" x14ac:dyDescent="0.25">
      <c r="C215" s="3" t="s">
        <v>700</v>
      </c>
      <c r="D215" s="4" t="s">
        <v>701</v>
      </c>
      <c r="E215" s="5">
        <v>120000</v>
      </c>
      <c r="F215" s="5">
        <v>0</v>
      </c>
      <c r="G215" s="5">
        <f t="shared" si="4"/>
        <v>120000</v>
      </c>
      <c r="H215" s="6" t="s">
        <v>115</v>
      </c>
    </row>
    <row r="216" spans="3:8" x14ac:dyDescent="0.25">
      <c r="C216" s="3" t="s">
        <v>702</v>
      </c>
      <c r="D216" s="4" t="s">
        <v>703</v>
      </c>
      <c r="E216" s="5">
        <v>271001.60000000003</v>
      </c>
      <c r="F216" s="5">
        <v>0</v>
      </c>
      <c r="G216" s="5">
        <f t="shared" si="4"/>
        <v>271001.60000000003</v>
      </c>
      <c r="H216" s="6" t="s">
        <v>115</v>
      </c>
    </row>
    <row r="217" spans="3:8" x14ac:dyDescent="0.25">
      <c r="C217" s="3" t="s">
        <v>704</v>
      </c>
      <c r="D217" s="4" t="s">
        <v>705</v>
      </c>
      <c r="E217" s="5">
        <v>271001.60000000003</v>
      </c>
      <c r="F217" s="5">
        <v>0</v>
      </c>
      <c r="G217" s="5">
        <f t="shared" si="4"/>
        <v>271001.60000000003</v>
      </c>
      <c r="H217" s="6" t="s">
        <v>115</v>
      </c>
    </row>
    <row r="218" spans="3:8" x14ac:dyDescent="0.25">
      <c r="C218" s="3" t="s">
        <v>706</v>
      </c>
      <c r="D218" s="4" t="s">
        <v>707</v>
      </c>
      <c r="E218" s="5">
        <v>271001.60000000003</v>
      </c>
      <c r="F218" s="5">
        <v>0</v>
      </c>
      <c r="G218" s="5">
        <f t="shared" si="4"/>
        <v>271001.60000000003</v>
      </c>
      <c r="H218" s="6" t="s">
        <v>115</v>
      </c>
    </row>
    <row r="219" spans="3:8" x14ac:dyDescent="0.25">
      <c r="C219" s="3" t="s">
        <v>708</v>
      </c>
      <c r="D219" s="4" t="s">
        <v>709</v>
      </c>
      <c r="E219" s="5">
        <v>271001.60000000003</v>
      </c>
      <c r="F219" s="5">
        <v>0</v>
      </c>
      <c r="G219" s="5">
        <f t="shared" si="4"/>
        <v>271001.60000000003</v>
      </c>
      <c r="H219" s="6" t="s">
        <v>115</v>
      </c>
    </row>
    <row r="220" spans="3:8" x14ac:dyDescent="0.25">
      <c r="C220" s="3" t="s">
        <v>710</v>
      </c>
      <c r="D220" s="4" t="s">
        <v>711</v>
      </c>
      <c r="E220" s="5">
        <v>271001.60000000003</v>
      </c>
      <c r="F220" s="5">
        <v>0</v>
      </c>
      <c r="G220" s="5">
        <f t="shared" si="4"/>
        <v>271001.60000000003</v>
      </c>
      <c r="H220" s="6" t="s">
        <v>115</v>
      </c>
    </row>
    <row r="221" spans="3:8" x14ac:dyDescent="0.25">
      <c r="C221" s="3" t="s">
        <v>712</v>
      </c>
      <c r="D221" s="4" t="s">
        <v>713</v>
      </c>
      <c r="E221" s="5">
        <v>271001.60000000003</v>
      </c>
      <c r="F221" s="5">
        <v>0</v>
      </c>
      <c r="G221" s="5">
        <f t="shared" si="4"/>
        <v>271001.60000000003</v>
      </c>
      <c r="H221" s="6" t="s">
        <v>115</v>
      </c>
    </row>
    <row r="222" spans="3:8" x14ac:dyDescent="0.25">
      <c r="C222" s="3" t="s">
        <v>714</v>
      </c>
      <c r="D222" s="4" t="s">
        <v>715</v>
      </c>
      <c r="E222" s="5">
        <v>271001.60000000003</v>
      </c>
      <c r="F222" s="5">
        <v>0</v>
      </c>
      <c r="G222" s="5">
        <f t="shared" si="4"/>
        <v>271001.60000000003</v>
      </c>
      <c r="H222" s="6" t="s">
        <v>115</v>
      </c>
    </row>
    <row r="223" spans="3:8" x14ac:dyDescent="0.25">
      <c r="C223" s="3" t="s">
        <v>736</v>
      </c>
      <c r="D223" s="4" t="s">
        <v>737</v>
      </c>
      <c r="E223" s="5">
        <v>84500</v>
      </c>
      <c r="F223" s="5">
        <v>0</v>
      </c>
      <c r="G223" s="5">
        <f t="shared" si="4"/>
        <v>84500</v>
      </c>
      <c r="H223" s="6" t="s">
        <v>115</v>
      </c>
    </row>
    <row r="224" spans="3:8" x14ac:dyDescent="0.25">
      <c r="C224" s="3" t="s">
        <v>738</v>
      </c>
      <c r="D224" s="4" t="s">
        <v>739</v>
      </c>
      <c r="E224" s="5">
        <v>150400</v>
      </c>
      <c r="F224" s="5">
        <v>0</v>
      </c>
      <c r="G224" s="5">
        <f t="shared" si="4"/>
        <v>150400</v>
      </c>
      <c r="H224" s="6" t="s">
        <v>115</v>
      </c>
    </row>
    <row r="225" spans="3:8" x14ac:dyDescent="0.25">
      <c r="C225" s="3" t="s">
        <v>740</v>
      </c>
      <c r="D225" s="4" t="s">
        <v>741</v>
      </c>
      <c r="E225" s="5">
        <v>144500</v>
      </c>
      <c r="F225" s="5">
        <v>0</v>
      </c>
      <c r="G225" s="5">
        <f t="shared" si="4"/>
        <v>144500</v>
      </c>
      <c r="H225" s="6" t="s">
        <v>115</v>
      </c>
    </row>
    <row r="226" spans="3:8" x14ac:dyDescent="0.25">
      <c r="C226" s="3" t="s">
        <v>742</v>
      </c>
      <c r="D226" s="4" t="s">
        <v>743</v>
      </c>
      <c r="E226" s="5">
        <v>144500</v>
      </c>
      <c r="F226" s="5">
        <v>0</v>
      </c>
      <c r="G226" s="5">
        <f t="shared" si="4"/>
        <v>144500</v>
      </c>
      <c r="H226" s="6" t="s">
        <v>115</v>
      </c>
    </row>
    <row r="227" spans="3:8" x14ac:dyDescent="0.25">
      <c r="C227" s="3" t="s">
        <v>754</v>
      </c>
      <c r="D227" s="4" t="s">
        <v>755</v>
      </c>
      <c r="E227" s="5">
        <v>276576</v>
      </c>
      <c r="F227" s="5">
        <v>0</v>
      </c>
      <c r="G227" s="5">
        <f t="shared" ref="G227:G274" si="5">E227+F227</f>
        <v>276576</v>
      </c>
      <c r="H227" s="6" t="s">
        <v>115</v>
      </c>
    </row>
    <row r="228" spans="3:8" x14ac:dyDescent="0.25">
      <c r="C228" s="3" t="s">
        <v>756</v>
      </c>
      <c r="D228" s="4" t="s">
        <v>757</v>
      </c>
      <c r="E228" s="5">
        <v>276576</v>
      </c>
      <c r="F228" s="5">
        <v>0</v>
      </c>
      <c r="G228" s="5">
        <f t="shared" si="5"/>
        <v>276576</v>
      </c>
      <c r="H228" s="6" t="s">
        <v>115</v>
      </c>
    </row>
    <row r="229" spans="3:8" x14ac:dyDescent="0.25">
      <c r="C229" s="3" t="s">
        <v>758</v>
      </c>
      <c r="D229" s="4" t="s">
        <v>759</v>
      </c>
      <c r="E229" s="5">
        <v>276576</v>
      </c>
      <c r="F229" s="5">
        <v>0</v>
      </c>
      <c r="G229" s="5">
        <f t="shared" si="5"/>
        <v>276576</v>
      </c>
      <c r="H229" s="6" t="s">
        <v>115</v>
      </c>
    </row>
    <row r="230" spans="3:8" x14ac:dyDescent="0.25">
      <c r="C230" s="3" t="s">
        <v>760</v>
      </c>
      <c r="D230" s="4" t="s">
        <v>761</v>
      </c>
      <c r="E230" s="5">
        <v>276576</v>
      </c>
      <c r="F230" s="5">
        <v>0</v>
      </c>
      <c r="G230" s="5">
        <f t="shared" si="5"/>
        <v>276576</v>
      </c>
      <c r="H230" s="6" t="s">
        <v>115</v>
      </c>
    </row>
    <row r="231" spans="3:8" x14ac:dyDescent="0.25">
      <c r="C231" s="3" t="s">
        <v>762</v>
      </c>
      <c r="D231" s="4" t="s">
        <v>763</v>
      </c>
      <c r="E231" s="5">
        <v>276576</v>
      </c>
      <c r="F231" s="5">
        <v>0</v>
      </c>
      <c r="G231" s="5">
        <f t="shared" si="5"/>
        <v>276576</v>
      </c>
      <c r="H231" s="6" t="s">
        <v>115</v>
      </c>
    </row>
    <row r="232" spans="3:8" x14ac:dyDescent="0.25">
      <c r="C232" s="3" t="s">
        <v>764</v>
      </c>
      <c r="D232" s="4" t="s">
        <v>765</v>
      </c>
      <c r="E232" s="5">
        <v>276576</v>
      </c>
      <c r="F232" s="5">
        <v>0</v>
      </c>
      <c r="G232" s="5">
        <f t="shared" si="5"/>
        <v>276576</v>
      </c>
      <c r="H232" s="6" t="s">
        <v>115</v>
      </c>
    </row>
    <row r="233" spans="3:8" x14ac:dyDescent="0.25">
      <c r="C233" s="3" t="s">
        <v>766</v>
      </c>
      <c r="D233" s="4" t="s">
        <v>767</v>
      </c>
      <c r="E233" s="5">
        <v>276576</v>
      </c>
      <c r="F233" s="5">
        <v>0</v>
      </c>
      <c r="G233" s="5">
        <f t="shared" si="5"/>
        <v>276576</v>
      </c>
      <c r="H233" s="6" t="s">
        <v>115</v>
      </c>
    </row>
    <row r="234" spans="3:8" x14ac:dyDescent="0.25">
      <c r="C234" s="3" t="s">
        <v>768</v>
      </c>
      <c r="D234" s="4" t="s">
        <v>769</v>
      </c>
      <c r="E234" s="5">
        <v>276576</v>
      </c>
      <c r="F234" s="5">
        <v>0</v>
      </c>
      <c r="G234" s="5">
        <f t="shared" si="5"/>
        <v>276576</v>
      </c>
      <c r="H234" s="6" t="s">
        <v>115</v>
      </c>
    </row>
    <row r="235" spans="3:8" x14ac:dyDescent="0.25">
      <c r="C235" s="3" t="s">
        <v>770</v>
      </c>
      <c r="D235" s="4" t="s">
        <v>771</v>
      </c>
      <c r="E235" s="5">
        <v>276576</v>
      </c>
      <c r="F235" s="5">
        <v>0</v>
      </c>
      <c r="G235" s="5">
        <f t="shared" si="5"/>
        <v>276576</v>
      </c>
      <c r="H235" s="6" t="s">
        <v>115</v>
      </c>
    </row>
    <row r="236" spans="3:8" x14ac:dyDescent="0.25">
      <c r="C236" s="3" t="s">
        <v>772</v>
      </c>
      <c r="D236" s="4" t="s">
        <v>773</v>
      </c>
      <c r="E236" s="5">
        <v>276576</v>
      </c>
      <c r="F236" s="5">
        <v>0</v>
      </c>
      <c r="G236" s="5">
        <f t="shared" si="5"/>
        <v>276576</v>
      </c>
      <c r="H236" s="6" t="s">
        <v>115</v>
      </c>
    </row>
    <row r="237" spans="3:8" x14ac:dyDescent="0.25">
      <c r="C237" s="3" t="s">
        <v>774</v>
      </c>
      <c r="D237" s="4" t="s">
        <v>775</v>
      </c>
      <c r="E237" s="5">
        <v>276576</v>
      </c>
      <c r="F237" s="5">
        <v>0</v>
      </c>
      <c r="G237" s="5">
        <f t="shared" si="5"/>
        <v>276576</v>
      </c>
      <c r="H237" s="6" t="s">
        <v>115</v>
      </c>
    </row>
    <row r="238" spans="3:8" x14ac:dyDescent="0.25">
      <c r="C238" s="3" t="s">
        <v>776</v>
      </c>
      <c r="D238" s="4" t="s">
        <v>777</v>
      </c>
      <c r="E238" s="5">
        <v>276576</v>
      </c>
      <c r="F238" s="5">
        <v>0</v>
      </c>
      <c r="G238" s="5">
        <f t="shared" si="5"/>
        <v>276576</v>
      </c>
      <c r="H238" s="6" t="s">
        <v>115</v>
      </c>
    </row>
    <row r="239" spans="3:8" x14ac:dyDescent="0.25">
      <c r="C239" s="3" t="s">
        <v>778</v>
      </c>
      <c r="D239" s="4" t="s">
        <v>779</v>
      </c>
      <c r="E239" s="5">
        <v>276576</v>
      </c>
      <c r="F239" s="5">
        <v>0</v>
      </c>
      <c r="G239" s="5">
        <f t="shared" si="5"/>
        <v>276576</v>
      </c>
      <c r="H239" s="6" t="s">
        <v>115</v>
      </c>
    </row>
    <row r="240" spans="3:8" x14ac:dyDescent="0.25">
      <c r="C240" s="3" t="s">
        <v>780</v>
      </c>
      <c r="D240" s="4" t="s">
        <v>781</v>
      </c>
      <c r="E240" s="5">
        <v>276576</v>
      </c>
      <c r="F240" s="5">
        <v>0</v>
      </c>
      <c r="G240" s="5">
        <f t="shared" si="5"/>
        <v>276576</v>
      </c>
      <c r="H240" s="6" t="s">
        <v>115</v>
      </c>
    </row>
    <row r="241" spans="3:8" x14ac:dyDescent="0.25">
      <c r="C241" s="3" t="s">
        <v>782</v>
      </c>
      <c r="D241" s="4" t="s">
        <v>783</v>
      </c>
      <c r="E241" s="5">
        <v>276576</v>
      </c>
      <c r="F241" s="5">
        <v>0</v>
      </c>
      <c r="G241" s="5">
        <f t="shared" si="5"/>
        <v>276576</v>
      </c>
      <c r="H241" s="6" t="s">
        <v>115</v>
      </c>
    </row>
    <row r="242" spans="3:8" x14ac:dyDescent="0.25">
      <c r="C242" s="3" t="s">
        <v>784</v>
      </c>
      <c r="D242" s="4" t="s">
        <v>785</v>
      </c>
      <c r="E242" s="5">
        <v>300000</v>
      </c>
      <c r="F242" s="5">
        <v>0</v>
      </c>
      <c r="G242" s="5">
        <f t="shared" si="5"/>
        <v>300000</v>
      </c>
      <c r="H242" s="6" t="s">
        <v>115</v>
      </c>
    </row>
    <row r="243" spans="3:8" x14ac:dyDescent="0.25">
      <c r="C243" s="3" t="s">
        <v>786</v>
      </c>
      <c r="D243" s="4" t="s">
        <v>787</v>
      </c>
      <c r="E243" s="5">
        <v>300000</v>
      </c>
      <c r="F243" s="5">
        <v>0</v>
      </c>
      <c r="G243" s="5">
        <f t="shared" si="5"/>
        <v>300000</v>
      </c>
      <c r="H243" s="6" t="s">
        <v>115</v>
      </c>
    </row>
    <row r="244" spans="3:8" x14ac:dyDescent="0.25">
      <c r="C244" s="3" t="s">
        <v>788</v>
      </c>
      <c r="D244" s="4" t="s">
        <v>789</v>
      </c>
      <c r="E244" s="5">
        <v>300000</v>
      </c>
      <c r="F244" s="5">
        <v>0</v>
      </c>
      <c r="G244" s="5">
        <f t="shared" si="5"/>
        <v>300000</v>
      </c>
      <c r="H244" s="6" t="s">
        <v>115</v>
      </c>
    </row>
    <row r="245" spans="3:8" x14ac:dyDescent="0.25">
      <c r="C245" s="3" t="s">
        <v>790</v>
      </c>
      <c r="D245" s="4" t="s">
        <v>791</v>
      </c>
      <c r="E245" s="5">
        <v>300000</v>
      </c>
      <c r="F245" s="5">
        <v>0</v>
      </c>
      <c r="G245" s="5">
        <f t="shared" si="5"/>
        <v>300000</v>
      </c>
      <c r="H245" s="6" t="s">
        <v>115</v>
      </c>
    </row>
    <row r="246" spans="3:8" x14ac:dyDescent="0.25">
      <c r="C246" s="3" t="s">
        <v>792</v>
      </c>
      <c r="D246" s="4" t="s">
        <v>793</v>
      </c>
      <c r="E246" s="5">
        <v>300000</v>
      </c>
      <c r="F246" s="5">
        <v>0</v>
      </c>
      <c r="G246" s="5">
        <f t="shared" si="5"/>
        <v>300000</v>
      </c>
      <c r="H246" s="6" t="s">
        <v>115</v>
      </c>
    </row>
    <row r="247" spans="3:8" x14ac:dyDescent="0.25">
      <c r="C247" s="3" t="s">
        <v>794</v>
      </c>
      <c r="D247" s="4" t="s">
        <v>795</v>
      </c>
      <c r="E247" s="5">
        <v>300000</v>
      </c>
      <c r="F247" s="5">
        <v>0</v>
      </c>
      <c r="G247" s="5">
        <f t="shared" si="5"/>
        <v>300000</v>
      </c>
      <c r="H247" s="6" t="s">
        <v>115</v>
      </c>
    </row>
    <row r="248" spans="3:8" x14ac:dyDescent="0.25">
      <c r="C248" s="3" t="s">
        <v>796</v>
      </c>
      <c r="D248" s="4" t="s">
        <v>797</v>
      </c>
      <c r="E248" s="5">
        <v>300000</v>
      </c>
      <c r="F248" s="5">
        <v>0</v>
      </c>
      <c r="G248" s="5">
        <f t="shared" si="5"/>
        <v>300000</v>
      </c>
      <c r="H248" s="6" t="s">
        <v>115</v>
      </c>
    </row>
    <row r="249" spans="3:8" x14ac:dyDescent="0.25">
      <c r="C249" s="3" t="s">
        <v>798</v>
      </c>
      <c r="D249" s="4" t="s">
        <v>799</v>
      </c>
      <c r="E249" s="5">
        <v>300000</v>
      </c>
      <c r="F249" s="5">
        <v>0</v>
      </c>
      <c r="G249" s="5">
        <f t="shared" si="5"/>
        <v>300000</v>
      </c>
      <c r="H249" s="6" t="s">
        <v>115</v>
      </c>
    </row>
    <row r="250" spans="3:8" x14ac:dyDescent="0.25">
      <c r="C250" s="3" t="s">
        <v>800</v>
      </c>
      <c r="D250" s="4" t="s">
        <v>801</v>
      </c>
      <c r="E250" s="5">
        <v>300000</v>
      </c>
      <c r="F250" s="5">
        <v>0</v>
      </c>
      <c r="G250" s="5">
        <f t="shared" si="5"/>
        <v>300000</v>
      </c>
      <c r="H250" s="6" t="s">
        <v>115</v>
      </c>
    </row>
    <row r="251" spans="3:8" x14ac:dyDescent="0.25">
      <c r="C251" s="3" t="s">
        <v>802</v>
      </c>
      <c r="D251" s="4" t="s">
        <v>803</v>
      </c>
      <c r="E251" s="5">
        <v>300000</v>
      </c>
      <c r="F251" s="5">
        <v>0</v>
      </c>
      <c r="G251" s="5">
        <f t="shared" si="5"/>
        <v>300000</v>
      </c>
      <c r="H251" s="6" t="s">
        <v>115</v>
      </c>
    </row>
    <row r="252" spans="3:8" x14ac:dyDescent="0.25">
      <c r="C252" s="3" t="s">
        <v>804</v>
      </c>
      <c r="D252" s="4" t="s">
        <v>805</v>
      </c>
      <c r="E252" s="5">
        <v>300000</v>
      </c>
      <c r="F252" s="5">
        <v>0</v>
      </c>
      <c r="G252" s="5">
        <f t="shared" si="5"/>
        <v>300000</v>
      </c>
      <c r="H252" s="6" t="s">
        <v>115</v>
      </c>
    </row>
    <row r="253" spans="3:8" x14ac:dyDescent="0.25">
      <c r="C253" s="3" t="s">
        <v>806</v>
      </c>
      <c r="D253" s="4" t="s">
        <v>807</v>
      </c>
      <c r="E253" s="5">
        <v>300000</v>
      </c>
      <c r="F253" s="5">
        <v>0</v>
      </c>
      <c r="G253" s="5">
        <f t="shared" si="5"/>
        <v>300000</v>
      </c>
      <c r="H253" s="6" t="s">
        <v>115</v>
      </c>
    </row>
    <row r="254" spans="3:8" x14ac:dyDescent="0.25">
      <c r="C254" s="3" t="s">
        <v>808</v>
      </c>
      <c r="D254" s="4" t="s">
        <v>809</v>
      </c>
      <c r="E254" s="5">
        <v>300000</v>
      </c>
      <c r="F254" s="5">
        <v>0</v>
      </c>
      <c r="G254" s="5">
        <f t="shared" si="5"/>
        <v>300000</v>
      </c>
      <c r="H254" s="6" t="s">
        <v>115</v>
      </c>
    </row>
    <row r="255" spans="3:8" x14ac:dyDescent="0.25">
      <c r="C255" s="3" t="s">
        <v>810</v>
      </c>
      <c r="D255" s="4" t="s">
        <v>811</v>
      </c>
      <c r="E255" s="5">
        <v>300000</v>
      </c>
      <c r="F255" s="5">
        <v>0</v>
      </c>
      <c r="G255" s="5">
        <f t="shared" si="5"/>
        <v>300000</v>
      </c>
      <c r="H255" s="6" t="s">
        <v>115</v>
      </c>
    </row>
    <row r="256" spans="3:8" x14ac:dyDescent="0.25">
      <c r="C256" s="3" t="s">
        <v>812</v>
      </c>
      <c r="D256" s="4" t="s">
        <v>813</v>
      </c>
      <c r="E256" s="5">
        <v>300000</v>
      </c>
      <c r="F256" s="5">
        <v>0</v>
      </c>
      <c r="G256" s="5">
        <f t="shared" si="5"/>
        <v>300000</v>
      </c>
      <c r="H256" s="6" t="s">
        <v>115</v>
      </c>
    </row>
    <row r="257" spans="3:8" x14ac:dyDescent="0.25">
      <c r="C257" s="3" t="s">
        <v>814</v>
      </c>
      <c r="D257" s="4" t="s">
        <v>815</v>
      </c>
      <c r="E257" s="5">
        <v>300000</v>
      </c>
      <c r="F257" s="5">
        <v>0</v>
      </c>
      <c r="G257" s="5">
        <f t="shared" si="5"/>
        <v>300000</v>
      </c>
      <c r="H257" s="6" t="s">
        <v>115</v>
      </c>
    </row>
    <row r="258" spans="3:8" x14ac:dyDescent="0.25">
      <c r="C258" s="3" t="s">
        <v>816</v>
      </c>
      <c r="D258" s="4" t="s">
        <v>817</v>
      </c>
      <c r="E258" s="5">
        <v>300000</v>
      </c>
      <c r="F258" s="5">
        <v>0</v>
      </c>
      <c r="G258" s="5">
        <f t="shared" si="5"/>
        <v>300000</v>
      </c>
      <c r="H258" s="6" t="s">
        <v>115</v>
      </c>
    </row>
    <row r="259" spans="3:8" x14ac:dyDescent="0.25">
      <c r="C259" s="3" t="s">
        <v>818</v>
      </c>
      <c r="D259" s="4" t="s">
        <v>819</v>
      </c>
      <c r="E259" s="5">
        <v>300000</v>
      </c>
      <c r="F259" s="5">
        <v>0</v>
      </c>
      <c r="G259" s="5">
        <f t="shared" si="5"/>
        <v>300000</v>
      </c>
      <c r="H259" s="6" t="s">
        <v>115</v>
      </c>
    </row>
    <row r="260" spans="3:8" x14ac:dyDescent="0.25">
      <c r="C260" s="3" t="s">
        <v>820</v>
      </c>
      <c r="D260" s="4" t="s">
        <v>821</v>
      </c>
      <c r="E260" s="5">
        <v>300000</v>
      </c>
      <c r="F260" s="5">
        <v>0</v>
      </c>
      <c r="G260" s="5">
        <f t="shared" si="5"/>
        <v>300000</v>
      </c>
      <c r="H260" s="6" t="s">
        <v>115</v>
      </c>
    </row>
    <row r="261" spans="3:8" x14ac:dyDescent="0.25">
      <c r="C261" s="3" t="s">
        <v>822</v>
      </c>
      <c r="D261" s="4" t="s">
        <v>823</v>
      </c>
      <c r="E261" s="5">
        <v>300000</v>
      </c>
      <c r="F261" s="5">
        <v>0</v>
      </c>
      <c r="G261" s="5">
        <f t="shared" si="5"/>
        <v>300000</v>
      </c>
      <c r="H261" s="6" t="s">
        <v>115</v>
      </c>
    </row>
    <row r="262" spans="3:8" x14ac:dyDescent="0.25">
      <c r="C262" s="3" t="s">
        <v>824</v>
      </c>
      <c r="D262" s="4" t="s">
        <v>825</v>
      </c>
      <c r="E262" s="5">
        <v>300000</v>
      </c>
      <c r="F262" s="5">
        <v>0</v>
      </c>
      <c r="G262" s="5">
        <f t="shared" si="5"/>
        <v>300000</v>
      </c>
      <c r="H262" s="6" t="s">
        <v>115</v>
      </c>
    </row>
    <row r="263" spans="3:8" x14ac:dyDescent="0.25">
      <c r="C263" s="3" t="s">
        <v>826</v>
      </c>
      <c r="D263" s="4" t="s">
        <v>827</v>
      </c>
      <c r="E263" s="5">
        <v>300000</v>
      </c>
      <c r="F263" s="5">
        <v>0</v>
      </c>
      <c r="G263" s="5">
        <f t="shared" si="5"/>
        <v>300000</v>
      </c>
      <c r="H263" s="6" t="s">
        <v>115</v>
      </c>
    </row>
    <row r="264" spans="3:8" x14ac:dyDescent="0.25">
      <c r="C264" s="3" t="s">
        <v>828</v>
      </c>
      <c r="D264" s="4" t="s">
        <v>829</v>
      </c>
      <c r="E264" s="5">
        <v>300000</v>
      </c>
      <c r="F264" s="5">
        <v>0</v>
      </c>
      <c r="G264" s="5">
        <f t="shared" si="5"/>
        <v>300000</v>
      </c>
      <c r="H264" s="6" t="s">
        <v>115</v>
      </c>
    </row>
    <row r="265" spans="3:8" x14ac:dyDescent="0.25">
      <c r="C265" s="3" t="s">
        <v>830</v>
      </c>
      <c r="D265" s="4" t="s">
        <v>831</v>
      </c>
      <c r="E265" s="5">
        <v>300000</v>
      </c>
      <c r="F265" s="5">
        <v>0</v>
      </c>
      <c r="G265" s="5">
        <f t="shared" si="5"/>
        <v>300000</v>
      </c>
      <c r="H265" s="6" t="s">
        <v>115</v>
      </c>
    </row>
    <row r="266" spans="3:8" x14ac:dyDescent="0.25">
      <c r="C266" s="3" t="s">
        <v>832</v>
      </c>
      <c r="D266" s="4" t="s">
        <v>833</v>
      </c>
      <c r="E266" s="5">
        <v>300000</v>
      </c>
      <c r="F266" s="5">
        <v>0</v>
      </c>
      <c r="G266" s="5">
        <f t="shared" si="5"/>
        <v>300000</v>
      </c>
      <c r="H266" s="6" t="s">
        <v>115</v>
      </c>
    </row>
    <row r="267" spans="3:8" x14ac:dyDescent="0.25">
      <c r="C267" s="3" t="s">
        <v>834</v>
      </c>
      <c r="D267" s="4" t="s">
        <v>835</v>
      </c>
      <c r="E267" s="5">
        <v>300000</v>
      </c>
      <c r="F267" s="5">
        <v>0</v>
      </c>
      <c r="G267" s="5">
        <f t="shared" si="5"/>
        <v>300000</v>
      </c>
      <c r="H267" s="6" t="s">
        <v>115</v>
      </c>
    </row>
    <row r="268" spans="3:8" x14ac:dyDescent="0.25">
      <c r="C268" s="3" t="s">
        <v>836</v>
      </c>
      <c r="D268" s="4" t="s">
        <v>837</v>
      </c>
      <c r="E268" s="5">
        <v>300000</v>
      </c>
      <c r="F268" s="5">
        <v>0</v>
      </c>
      <c r="G268" s="5">
        <f t="shared" si="5"/>
        <v>300000</v>
      </c>
      <c r="H268" s="6" t="s">
        <v>115</v>
      </c>
    </row>
    <row r="269" spans="3:8" x14ac:dyDescent="0.25">
      <c r="C269" s="3" t="s">
        <v>838</v>
      </c>
      <c r="D269" s="4" t="s">
        <v>839</v>
      </c>
      <c r="E269" s="5">
        <v>300000</v>
      </c>
      <c r="F269" s="5">
        <v>0</v>
      </c>
      <c r="G269" s="5">
        <f t="shared" si="5"/>
        <v>300000</v>
      </c>
      <c r="H269" s="6" t="s">
        <v>115</v>
      </c>
    </row>
    <row r="270" spans="3:8" x14ac:dyDescent="0.25">
      <c r="C270" s="3" t="s">
        <v>840</v>
      </c>
      <c r="D270" s="4" t="s">
        <v>841</v>
      </c>
      <c r="E270" s="5">
        <v>300000</v>
      </c>
      <c r="F270" s="5">
        <v>0</v>
      </c>
      <c r="G270" s="5">
        <f t="shared" si="5"/>
        <v>300000</v>
      </c>
      <c r="H270" s="6" t="s">
        <v>115</v>
      </c>
    </row>
    <row r="271" spans="3:8" x14ac:dyDescent="0.25">
      <c r="C271" s="3" t="s">
        <v>842</v>
      </c>
      <c r="D271" s="4" t="s">
        <v>843</v>
      </c>
      <c r="E271" s="5">
        <v>300000</v>
      </c>
      <c r="F271" s="5">
        <v>0</v>
      </c>
      <c r="G271" s="5">
        <f t="shared" si="5"/>
        <v>300000</v>
      </c>
      <c r="H271" s="6" t="s">
        <v>115</v>
      </c>
    </row>
    <row r="272" spans="3:8" x14ac:dyDescent="0.25">
      <c r="C272" s="3" t="s">
        <v>844</v>
      </c>
      <c r="D272" s="4" t="s">
        <v>845</v>
      </c>
      <c r="E272" s="5">
        <v>300000</v>
      </c>
      <c r="F272" s="5">
        <v>0</v>
      </c>
      <c r="G272" s="5">
        <f t="shared" si="5"/>
        <v>300000</v>
      </c>
      <c r="H272" s="6" t="s">
        <v>115</v>
      </c>
    </row>
    <row r="273" spans="1:8" x14ac:dyDescent="0.25">
      <c r="C273" s="3" t="s">
        <v>846</v>
      </c>
      <c r="D273" s="4" t="s">
        <v>847</v>
      </c>
      <c r="E273" s="5">
        <v>300000</v>
      </c>
      <c r="F273" s="5">
        <v>0</v>
      </c>
      <c r="G273" s="5">
        <f t="shared" si="5"/>
        <v>300000</v>
      </c>
      <c r="H273" s="6" t="s">
        <v>115</v>
      </c>
    </row>
    <row r="274" spans="1:8" x14ac:dyDescent="0.25">
      <c r="C274" s="3" t="s">
        <v>848</v>
      </c>
      <c r="D274" s="4" t="s">
        <v>849</v>
      </c>
      <c r="E274" s="5">
        <v>300000</v>
      </c>
      <c r="F274" s="5">
        <v>0</v>
      </c>
      <c r="G274" s="5">
        <f t="shared" si="5"/>
        <v>300000</v>
      </c>
      <c r="H274" s="6" t="s">
        <v>115</v>
      </c>
    </row>
    <row r="275" spans="1:8" x14ac:dyDescent="0.25">
      <c r="C275" s="3" t="s">
        <v>900</v>
      </c>
      <c r="D275" s="4" t="s">
        <v>901</v>
      </c>
      <c r="E275" s="5">
        <v>603000</v>
      </c>
      <c r="F275" s="5">
        <v>0</v>
      </c>
      <c r="G275" s="5">
        <f t="shared" ref="G275:G277" si="6">E275+F275</f>
        <v>603000</v>
      </c>
      <c r="H275" s="6" t="s">
        <v>115</v>
      </c>
    </row>
    <row r="276" spans="1:8" x14ac:dyDescent="0.25">
      <c r="A276" s="17" t="s">
        <v>7276</v>
      </c>
      <c r="B276" s="16" t="s">
        <v>7277</v>
      </c>
      <c r="C276" s="3" t="s">
        <v>5725</v>
      </c>
      <c r="D276" s="4" t="s">
        <v>5726</v>
      </c>
      <c r="E276" s="5">
        <v>1255800</v>
      </c>
      <c r="F276" s="5">
        <v>0</v>
      </c>
      <c r="G276" s="5">
        <f t="shared" si="6"/>
        <v>1255800</v>
      </c>
      <c r="H276" s="6" t="s">
        <v>5724</v>
      </c>
    </row>
    <row r="277" spans="1:8" x14ac:dyDescent="0.25">
      <c r="C277" s="3" t="s">
        <v>5727</v>
      </c>
      <c r="D277" s="4" t="s">
        <v>5728</v>
      </c>
      <c r="E277" s="5">
        <v>1255800</v>
      </c>
      <c r="F277" s="5">
        <v>0</v>
      </c>
      <c r="G277" s="5">
        <f t="shared" si="6"/>
        <v>1255800</v>
      </c>
      <c r="H277" s="6" t="s">
        <v>5724</v>
      </c>
    </row>
    <row r="278" spans="1:8" x14ac:dyDescent="0.25">
      <c r="C278" s="3" t="s">
        <v>5973</v>
      </c>
      <c r="D278" s="4" t="s">
        <v>5974</v>
      </c>
      <c r="E278" s="5">
        <v>2600000</v>
      </c>
      <c r="F278" s="5">
        <v>0</v>
      </c>
      <c r="G278" s="5">
        <f t="shared" ref="G278:G280" si="7">E278+F278</f>
        <v>2600000</v>
      </c>
      <c r="H278" s="6" t="s">
        <v>5724</v>
      </c>
    </row>
    <row r="279" spans="1:8" x14ac:dyDescent="0.25">
      <c r="C279" s="3" t="s">
        <v>5975</v>
      </c>
      <c r="D279" s="4" t="s">
        <v>5976</v>
      </c>
      <c r="E279" s="5">
        <v>2600000</v>
      </c>
      <c r="F279" s="5">
        <v>0</v>
      </c>
      <c r="G279" s="5">
        <f t="shared" si="7"/>
        <v>2600000</v>
      </c>
      <c r="H279" s="6" t="s">
        <v>5724</v>
      </c>
    </row>
    <row r="280" spans="1:8" x14ac:dyDescent="0.25">
      <c r="C280" s="3" t="s">
        <v>5977</v>
      </c>
      <c r="D280" s="4" t="s">
        <v>5978</v>
      </c>
      <c r="E280" s="5">
        <v>3658200</v>
      </c>
      <c r="F280" s="5">
        <v>0</v>
      </c>
      <c r="G280" s="5">
        <f t="shared" si="7"/>
        <v>3658200</v>
      </c>
      <c r="H280" s="6" t="s">
        <v>5724</v>
      </c>
    </row>
    <row r="281" spans="1:8" x14ac:dyDescent="0.25">
      <c r="C281" s="3" t="s">
        <v>6489</v>
      </c>
      <c r="D281" s="4" t="s">
        <v>6490</v>
      </c>
      <c r="E281" s="5">
        <v>2900000</v>
      </c>
      <c r="F281" s="5">
        <v>0</v>
      </c>
      <c r="G281" s="5">
        <f t="shared" ref="G281:G316" si="8">E281+F281</f>
        <v>2900000</v>
      </c>
      <c r="H281" s="6" t="s">
        <v>5724</v>
      </c>
    </row>
    <row r="282" spans="1:8" x14ac:dyDescent="0.25">
      <c r="C282" s="3" t="s">
        <v>6491</v>
      </c>
      <c r="D282" s="4" t="s">
        <v>6492</v>
      </c>
      <c r="E282" s="5">
        <v>3800000</v>
      </c>
      <c r="F282" s="5">
        <v>0</v>
      </c>
      <c r="G282" s="5">
        <f t="shared" si="8"/>
        <v>3800000</v>
      </c>
      <c r="H282" s="6" t="s">
        <v>5724</v>
      </c>
    </row>
    <row r="283" spans="1:8" x14ac:dyDescent="0.25">
      <c r="C283" s="3" t="s">
        <v>6493</v>
      </c>
      <c r="D283" s="4" t="s">
        <v>6494</v>
      </c>
      <c r="E283" s="5">
        <v>3800000</v>
      </c>
      <c r="F283" s="5">
        <v>0</v>
      </c>
      <c r="G283" s="5">
        <f t="shared" si="8"/>
        <v>3800000</v>
      </c>
      <c r="H283" s="6" t="s">
        <v>5724</v>
      </c>
    </row>
    <row r="284" spans="1:8" x14ac:dyDescent="0.25">
      <c r="C284" s="3" t="s">
        <v>6495</v>
      </c>
      <c r="D284" s="4" t="s">
        <v>6496</v>
      </c>
      <c r="E284" s="5">
        <v>4313749.4400000004</v>
      </c>
      <c r="F284" s="5">
        <v>0</v>
      </c>
      <c r="G284" s="5">
        <f t="shared" si="8"/>
        <v>4313749.4400000004</v>
      </c>
      <c r="H284" s="6" t="s">
        <v>5724</v>
      </c>
    </row>
    <row r="285" spans="1:8" x14ac:dyDescent="0.25">
      <c r="C285" s="3" t="s">
        <v>6497</v>
      </c>
      <c r="D285" s="4" t="s">
        <v>6498</v>
      </c>
      <c r="E285" s="5">
        <v>1528800</v>
      </c>
      <c r="F285" s="5">
        <v>0</v>
      </c>
      <c r="G285" s="5">
        <f t="shared" si="8"/>
        <v>1528800</v>
      </c>
      <c r="H285" s="6" t="s">
        <v>5724</v>
      </c>
    </row>
    <row r="286" spans="1:8" x14ac:dyDescent="0.25">
      <c r="C286" s="3" t="s">
        <v>6499</v>
      </c>
      <c r="D286" s="4" t="s">
        <v>6500</v>
      </c>
      <c r="E286" s="5">
        <v>1528800</v>
      </c>
      <c r="F286" s="5">
        <v>0</v>
      </c>
      <c r="G286" s="5">
        <f t="shared" si="8"/>
        <v>1528800</v>
      </c>
      <c r="H286" s="6" t="s">
        <v>5724</v>
      </c>
    </row>
    <row r="287" spans="1:8" x14ac:dyDescent="0.25">
      <c r="C287" s="3" t="s">
        <v>6501</v>
      </c>
      <c r="D287" s="4" t="s">
        <v>6502</v>
      </c>
      <c r="E287" s="5">
        <v>1255800</v>
      </c>
      <c r="F287" s="5">
        <v>0</v>
      </c>
      <c r="G287" s="5">
        <f t="shared" si="8"/>
        <v>1255800</v>
      </c>
      <c r="H287" s="6" t="s">
        <v>5724</v>
      </c>
    </row>
    <row r="288" spans="1:8" x14ac:dyDescent="0.25">
      <c r="C288" s="3" t="s">
        <v>6503</v>
      </c>
      <c r="D288" s="4" t="s">
        <v>6504</v>
      </c>
      <c r="E288" s="5">
        <v>1255800</v>
      </c>
      <c r="F288" s="5">
        <v>0</v>
      </c>
      <c r="G288" s="5">
        <f t="shared" si="8"/>
        <v>1255800</v>
      </c>
      <c r="H288" s="6" t="s">
        <v>5724</v>
      </c>
    </row>
    <row r="289" spans="3:8" x14ac:dyDescent="0.25">
      <c r="C289" s="3" t="s">
        <v>6505</v>
      </c>
      <c r="D289" s="4" t="s">
        <v>6506</v>
      </c>
      <c r="E289" s="5">
        <v>928200</v>
      </c>
      <c r="F289" s="5">
        <v>0</v>
      </c>
      <c r="G289" s="5">
        <f t="shared" si="8"/>
        <v>928200</v>
      </c>
      <c r="H289" s="6" t="s">
        <v>5724</v>
      </c>
    </row>
    <row r="290" spans="3:8" x14ac:dyDescent="0.25">
      <c r="C290" s="3" t="s">
        <v>6507</v>
      </c>
      <c r="D290" s="4" t="s">
        <v>6508</v>
      </c>
      <c r="E290" s="5">
        <v>928200</v>
      </c>
      <c r="F290" s="5">
        <v>0</v>
      </c>
      <c r="G290" s="5">
        <f t="shared" si="8"/>
        <v>928200</v>
      </c>
      <c r="H290" s="6" t="s">
        <v>5724</v>
      </c>
    </row>
    <row r="291" spans="3:8" x14ac:dyDescent="0.25">
      <c r="C291" s="3" t="s">
        <v>6521</v>
      </c>
      <c r="D291" s="4" t="s">
        <v>6522</v>
      </c>
      <c r="E291" s="5">
        <v>315000</v>
      </c>
      <c r="F291" s="5">
        <v>0</v>
      </c>
      <c r="G291" s="5">
        <f t="shared" si="8"/>
        <v>315000</v>
      </c>
      <c r="H291" s="6" t="s">
        <v>5724</v>
      </c>
    </row>
    <row r="292" spans="3:8" x14ac:dyDescent="0.25">
      <c r="C292" s="3" t="s">
        <v>6523</v>
      </c>
      <c r="D292" s="4" t="s">
        <v>6524</v>
      </c>
      <c r="E292" s="5">
        <v>315000</v>
      </c>
      <c r="F292" s="5">
        <v>0</v>
      </c>
      <c r="G292" s="5">
        <f t="shared" si="8"/>
        <v>315000</v>
      </c>
      <c r="H292" s="6" t="s">
        <v>5724</v>
      </c>
    </row>
    <row r="293" spans="3:8" x14ac:dyDescent="0.25">
      <c r="C293" s="3" t="s">
        <v>6525</v>
      </c>
      <c r="D293" s="4" t="s">
        <v>6526</v>
      </c>
      <c r="E293" s="5">
        <v>315000</v>
      </c>
      <c r="F293" s="5">
        <v>0</v>
      </c>
      <c r="G293" s="5">
        <f t="shared" si="8"/>
        <v>315000</v>
      </c>
      <c r="H293" s="6" t="s">
        <v>5724</v>
      </c>
    </row>
    <row r="294" spans="3:8" x14ac:dyDescent="0.25">
      <c r="C294" s="3" t="s">
        <v>6527</v>
      </c>
      <c r="D294" s="4" t="s">
        <v>6528</v>
      </c>
      <c r="E294" s="5">
        <v>315000</v>
      </c>
      <c r="F294" s="5">
        <v>0</v>
      </c>
      <c r="G294" s="5">
        <f t="shared" si="8"/>
        <v>315000</v>
      </c>
      <c r="H294" s="6" t="s">
        <v>5724</v>
      </c>
    </row>
    <row r="295" spans="3:8" x14ac:dyDescent="0.25">
      <c r="C295" s="3" t="s">
        <v>6529</v>
      </c>
      <c r="D295" s="4" t="s">
        <v>6530</v>
      </c>
      <c r="E295" s="5">
        <v>315000</v>
      </c>
      <c r="F295" s="5">
        <v>0</v>
      </c>
      <c r="G295" s="5">
        <f t="shared" si="8"/>
        <v>315000</v>
      </c>
      <c r="H295" s="6" t="s">
        <v>5724</v>
      </c>
    </row>
    <row r="296" spans="3:8" x14ac:dyDescent="0.25">
      <c r="C296" s="3" t="s">
        <v>6531</v>
      </c>
      <c r="D296" s="4" t="s">
        <v>6532</v>
      </c>
      <c r="E296" s="5">
        <v>315000</v>
      </c>
      <c r="F296" s="5">
        <v>0</v>
      </c>
      <c r="G296" s="5">
        <f t="shared" si="8"/>
        <v>315000</v>
      </c>
      <c r="H296" s="6" t="s">
        <v>5724</v>
      </c>
    </row>
    <row r="297" spans="3:8" x14ac:dyDescent="0.25">
      <c r="C297" s="3" t="s">
        <v>6533</v>
      </c>
      <c r="D297" s="4" t="s">
        <v>6534</v>
      </c>
      <c r="E297" s="5">
        <v>315000</v>
      </c>
      <c r="F297" s="5">
        <v>0</v>
      </c>
      <c r="G297" s="5">
        <f t="shared" si="8"/>
        <v>315000</v>
      </c>
      <c r="H297" s="6" t="s">
        <v>5724</v>
      </c>
    </row>
    <row r="298" spans="3:8" x14ac:dyDescent="0.25">
      <c r="C298" s="3" t="s">
        <v>6535</v>
      </c>
      <c r="D298" s="4" t="s">
        <v>6536</v>
      </c>
      <c r="E298" s="5">
        <v>315000</v>
      </c>
      <c r="F298" s="5">
        <v>0</v>
      </c>
      <c r="G298" s="5">
        <f t="shared" si="8"/>
        <v>315000</v>
      </c>
      <c r="H298" s="6" t="s">
        <v>5724</v>
      </c>
    </row>
    <row r="299" spans="3:8" x14ac:dyDescent="0.25">
      <c r="C299" s="3" t="s">
        <v>6537</v>
      </c>
      <c r="D299" s="4" t="s">
        <v>6538</v>
      </c>
      <c r="E299" s="5">
        <v>276000</v>
      </c>
      <c r="F299" s="5">
        <v>0</v>
      </c>
      <c r="G299" s="5">
        <f t="shared" si="8"/>
        <v>276000</v>
      </c>
      <c r="H299" s="6" t="s">
        <v>5724</v>
      </c>
    </row>
    <row r="300" spans="3:8" x14ac:dyDescent="0.25">
      <c r="C300" s="3" t="s">
        <v>6539</v>
      </c>
      <c r="D300" s="4" t="s">
        <v>6540</v>
      </c>
      <c r="E300" s="5">
        <v>276000</v>
      </c>
      <c r="F300" s="5">
        <v>0</v>
      </c>
      <c r="G300" s="5">
        <f t="shared" si="8"/>
        <v>276000</v>
      </c>
      <c r="H300" s="6" t="s">
        <v>5724</v>
      </c>
    </row>
    <row r="301" spans="3:8" x14ac:dyDescent="0.25">
      <c r="C301" s="3" t="s">
        <v>6541</v>
      </c>
      <c r="D301" s="4" t="s">
        <v>6542</v>
      </c>
      <c r="E301" s="5">
        <v>276000</v>
      </c>
      <c r="F301" s="5">
        <v>0</v>
      </c>
      <c r="G301" s="5">
        <f t="shared" si="8"/>
        <v>276000</v>
      </c>
      <c r="H301" s="6" t="s">
        <v>5724</v>
      </c>
    </row>
    <row r="302" spans="3:8" x14ac:dyDescent="0.25">
      <c r="C302" s="3" t="s">
        <v>6543</v>
      </c>
      <c r="D302" s="4" t="s">
        <v>6544</v>
      </c>
      <c r="E302" s="5">
        <v>276000</v>
      </c>
      <c r="F302" s="5">
        <v>0</v>
      </c>
      <c r="G302" s="5">
        <f t="shared" si="8"/>
        <v>276000</v>
      </c>
      <c r="H302" s="6" t="s">
        <v>5724</v>
      </c>
    </row>
    <row r="303" spans="3:8" x14ac:dyDescent="0.25">
      <c r="C303" s="3" t="s">
        <v>6545</v>
      </c>
      <c r="D303" s="4" t="s">
        <v>6546</v>
      </c>
      <c r="E303" s="5">
        <v>276000</v>
      </c>
      <c r="F303" s="5">
        <v>0</v>
      </c>
      <c r="G303" s="5">
        <f t="shared" si="8"/>
        <v>276000</v>
      </c>
      <c r="H303" s="6" t="s">
        <v>5724</v>
      </c>
    </row>
    <row r="304" spans="3:8" x14ac:dyDescent="0.25">
      <c r="C304" s="3" t="s">
        <v>6547</v>
      </c>
      <c r="D304" s="4" t="s">
        <v>6548</v>
      </c>
      <c r="E304" s="5">
        <v>276000</v>
      </c>
      <c r="F304" s="5">
        <v>0</v>
      </c>
      <c r="G304" s="5">
        <f t="shared" si="8"/>
        <v>276000</v>
      </c>
      <c r="H304" s="6" t="s">
        <v>5724</v>
      </c>
    </row>
    <row r="305" spans="3:8" x14ac:dyDescent="0.25">
      <c r="C305" s="3" t="s">
        <v>6549</v>
      </c>
      <c r="D305" s="4" t="s">
        <v>6550</v>
      </c>
      <c r="E305" s="5">
        <v>276000</v>
      </c>
      <c r="F305" s="5">
        <v>0</v>
      </c>
      <c r="G305" s="5">
        <f t="shared" si="8"/>
        <v>276000</v>
      </c>
      <c r="H305" s="6" t="s">
        <v>5724</v>
      </c>
    </row>
    <row r="306" spans="3:8" x14ac:dyDescent="0.25">
      <c r="C306" s="3" t="s">
        <v>6551</v>
      </c>
      <c r="D306" s="4" t="s">
        <v>6552</v>
      </c>
      <c r="E306" s="5">
        <v>276000</v>
      </c>
      <c r="F306" s="5">
        <v>0</v>
      </c>
      <c r="G306" s="5">
        <f t="shared" si="8"/>
        <v>276000</v>
      </c>
      <c r="H306" s="6" t="s">
        <v>5724</v>
      </c>
    </row>
    <row r="307" spans="3:8" x14ac:dyDescent="0.25">
      <c r="C307" s="3" t="s">
        <v>6553</v>
      </c>
      <c r="D307" s="4" t="s">
        <v>6554</v>
      </c>
      <c r="E307" s="5">
        <v>276000</v>
      </c>
      <c r="F307" s="5">
        <v>0</v>
      </c>
      <c r="G307" s="5">
        <f t="shared" si="8"/>
        <v>276000</v>
      </c>
      <c r="H307" s="6" t="s">
        <v>5724</v>
      </c>
    </row>
    <row r="308" spans="3:8" x14ac:dyDescent="0.25">
      <c r="C308" s="3" t="s">
        <v>6555</v>
      </c>
      <c r="D308" s="4" t="s">
        <v>6556</v>
      </c>
      <c r="E308" s="5">
        <v>276000</v>
      </c>
      <c r="F308" s="5">
        <v>0</v>
      </c>
      <c r="G308" s="5">
        <f t="shared" si="8"/>
        <v>276000</v>
      </c>
      <c r="H308" s="6" t="s">
        <v>5724</v>
      </c>
    </row>
    <row r="309" spans="3:8" x14ac:dyDescent="0.25">
      <c r="C309" s="3" t="s">
        <v>6557</v>
      </c>
      <c r="D309" s="4" t="s">
        <v>6558</v>
      </c>
      <c r="E309" s="5">
        <v>276000</v>
      </c>
      <c r="F309" s="5">
        <v>0</v>
      </c>
      <c r="G309" s="5">
        <f t="shared" si="8"/>
        <v>276000</v>
      </c>
      <c r="H309" s="6" t="s">
        <v>5724</v>
      </c>
    </row>
    <row r="310" spans="3:8" x14ac:dyDescent="0.25">
      <c r="C310" s="3" t="s">
        <v>6559</v>
      </c>
      <c r="D310" s="4" t="s">
        <v>6560</v>
      </c>
      <c r="E310" s="5">
        <v>276000</v>
      </c>
      <c r="F310" s="5">
        <v>0</v>
      </c>
      <c r="G310" s="5">
        <f t="shared" si="8"/>
        <v>276000</v>
      </c>
      <c r="H310" s="6" t="s">
        <v>5724</v>
      </c>
    </row>
    <row r="311" spans="3:8" x14ac:dyDescent="0.25">
      <c r="C311" s="3" t="s">
        <v>6579</v>
      </c>
      <c r="D311" s="4" t="s">
        <v>6580</v>
      </c>
      <c r="E311" s="5">
        <v>3751000</v>
      </c>
      <c r="F311" s="5">
        <v>0</v>
      </c>
      <c r="G311" s="5">
        <f t="shared" si="8"/>
        <v>3751000</v>
      </c>
      <c r="H311" s="6" t="s">
        <v>5724</v>
      </c>
    </row>
    <row r="312" spans="3:8" x14ac:dyDescent="0.25">
      <c r="C312" s="3" t="s">
        <v>6581</v>
      </c>
      <c r="D312" s="4" t="s">
        <v>6582</v>
      </c>
      <c r="E312" s="5">
        <v>5829200</v>
      </c>
      <c r="F312" s="5">
        <v>0</v>
      </c>
      <c r="G312" s="5">
        <f t="shared" si="8"/>
        <v>5829200</v>
      </c>
      <c r="H312" s="6" t="s">
        <v>5724</v>
      </c>
    </row>
    <row r="313" spans="3:8" x14ac:dyDescent="0.25">
      <c r="C313" s="3" t="s">
        <v>6583</v>
      </c>
      <c r="D313" s="4" t="s">
        <v>6584</v>
      </c>
      <c r="E313" s="5">
        <v>2620800</v>
      </c>
      <c r="F313" s="5">
        <v>0</v>
      </c>
      <c r="G313" s="5">
        <f t="shared" si="8"/>
        <v>2620800</v>
      </c>
      <c r="H313" s="6" t="s">
        <v>5724</v>
      </c>
    </row>
    <row r="314" spans="3:8" x14ac:dyDescent="0.25">
      <c r="C314" s="3" t="s">
        <v>6585</v>
      </c>
      <c r="D314" s="4" t="s">
        <v>6586</v>
      </c>
      <c r="E314" s="5">
        <v>2620800</v>
      </c>
      <c r="F314" s="5">
        <v>0</v>
      </c>
      <c r="G314" s="5">
        <f t="shared" si="8"/>
        <v>2620800</v>
      </c>
      <c r="H314" s="6" t="s">
        <v>5724</v>
      </c>
    </row>
    <row r="315" spans="3:8" x14ac:dyDescent="0.25">
      <c r="C315" s="3" t="s">
        <v>6587</v>
      </c>
      <c r="D315" s="4" t="s">
        <v>6588</v>
      </c>
      <c r="E315" s="5">
        <v>3658200</v>
      </c>
      <c r="F315" s="5">
        <v>0</v>
      </c>
      <c r="G315" s="5">
        <f t="shared" si="8"/>
        <v>3658200</v>
      </c>
      <c r="H315" s="6" t="s">
        <v>5724</v>
      </c>
    </row>
    <row r="316" spans="3:8" x14ac:dyDescent="0.25">
      <c r="C316" s="3" t="s">
        <v>6589</v>
      </c>
      <c r="D316" s="4" t="s">
        <v>6590</v>
      </c>
      <c r="E316" s="5">
        <v>1528800</v>
      </c>
      <c r="F316" s="5">
        <v>0</v>
      </c>
      <c r="G316" s="5">
        <f t="shared" si="8"/>
        <v>1528800</v>
      </c>
      <c r="H316" s="6" t="s">
        <v>5724</v>
      </c>
    </row>
    <row r="317" spans="3:8" x14ac:dyDescent="0.25">
      <c r="C317" s="3" t="s">
        <v>6591</v>
      </c>
      <c r="D317" s="4" t="s">
        <v>6592</v>
      </c>
      <c r="E317" s="5">
        <v>1528800</v>
      </c>
      <c r="F317" s="5">
        <v>0</v>
      </c>
      <c r="G317" s="5">
        <f t="shared" ref="G317:G347" si="9">E317+F317</f>
        <v>1528800</v>
      </c>
      <c r="H317" s="6" t="s">
        <v>5724</v>
      </c>
    </row>
    <row r="318" spans="3:8" x14ac:dyDescent="0.25">
      <c r="C318" s="3" t="s">
        <v>6593</v>
      </c>
      <c r="D318" s="4" t="s">
        <v>6594</v>
      </c>
      <c r="E318" s="5">
        <v>1528800</v>
      </c>
      <c r="F318" s="5">
        <v>0</v>
      </c>
      <c r="G318" s="5">
        <f t="shared" si="9"/>
        <v>1528800</v>
      </c>
      <c r="H318" s="6" t="s">
        <v>5724</v>
      </c>
    </row>
    <row r="319" spans="3:8" x14ac:dyDescent="0.25">
      <c r="C319" s="3" t="s">
        <v>6663</v>
      </c>
      <c r="D319" s="4" t="s">
        <v>6664</v>
      </c>
      <c r="E319" s="5">
        <v>3036000</v>
      </c>
      <c r="F319" s="5">
        <v>0</v>
      </c>
      <c r="G319" s="5">
        <f t="shared" si="9"/>
        <v>3036000</v>
      </c>
      <c r="H319" s="6" t="s">
        <v>5724</v>
      </c>
    </row>
    <row r="320" spans="3:8" x14ac:dyDescent="0.25">
      <c r="C320" s="3" t="s">
        <v>6665</v>
      </c>
      <c r="D320" s="4" t="s">
        <v>6666</v>
      </c>
      <c r="E320" s="5">
        <v>3035999.9999999995</v>
      </c>
      <c r="F320" s="5">
        <v>0</v>
      </c>
      <c r="G320" s="5">
        <f t="shared" si="9"/>
        <v>3035999.9999999995</v>
      </c>
      <c r="H320" s="6" t="s">
        <v>5724</v>
      </c>
    </row>
    <row r="321" spans="3:8" x14ac:dyDescent="0.25">
      <c r="C321" s="3" t="s">
        <v>6667</v>
      </c>
      <c r="D321" s="4" t="s">
        <v>6668</v>
      </c>
      <c r="E321" s="5">
        <v>345800</v>
      </c>
      <c r="F321" s="5">
        <v>0</v>
      </c>
      <c r="G321" s="5">
        <f t="shared" si="9"/>
        <v>345800</v>
      </c>
      <c r="H321" s="6" t="s">
        <v>5724</v>
      </c>
    </row>
    <row r="322" spans="3:8" x14ac:dyDescent="0.25">
      <c r="C322" s="3" t="s">
        <v>6669</v>
      </c>
      <c r="D322" s="4" t="s">
        <v>6670</v>
      </c>
      <c r="E322" s="5">
        <v>1911000</v>
      </c>
      <c r="F322" s="5">
        <v>0</v>
      </c>
      <c r="G322" s="5">
        <f t="shared" si="9"/>
        <v>1911000</v>
      </c>
      <c r="H322" s="6" t="s">
        <v>5724</v>
      </c>
    </row>
    <row r="323" spans="3:8" x14ac:dyDescent="0.25">
      <c r="C323" s="3" t="s">
        <v>6671</v>
      </c>
      <c r="D323" s="4" t="s">
        <v>6672</v>
      </c>
      <c r="E323" s="5">
        <v>1965600</v>
      </c>
      <c r="F323" s="5">
        <v>0</v>
      </c>
      <c r="G323" s="5">
        <f t="shared" si="9"/>
        <v>1965600</v>
      </c>
      <c r="H323" s="6" t="s">
        <v>5724</v>
      </c>
    </row>
    <row r="324" spans="3:8" x14ac:dyDescent="0.25">
      <c r="C324" s="3" t="s">
        <v>6673</v>
      </c>
      <c r="D324" s="4" t="s">
        <v>6674</v>
      </c>
      <c r="E324" s="5">
        <v>3962700</v>
      </c>
      <c r="F324" s="5">
        <v>0</v>
      </c>
      <c r="G324" s="5">
        <f t="shared" si="9"/>
        <v>3962700</v>
      </c>
      <c r="H324" s="6" t="s">
        <v>5724</v>
      </c>
    </row>
    <row r="325" spans="3:8" x14ac:dyDescent="0.25">
      <c r="C325" s="3" t="s">
        <v>6675</v>
      </c>
      <c r="D325" s="4" t="s">
        <v>6676</v>
      </c>
      <c r="E325" s="5">
        <v>3962700</v>
      </c>
      <c r="F325" s="5">
        <v>0</v>
      </c>
      <c r="G325" s="5">
        <f t="shared" si="9"/>
        <v>3962700</v>
      </c>
      <c r="H325" s="6" t="s">
        <v>5724</v>
      </c>
    </row>
    <row r="326" spans="3:8" x14ac:dyDescent="0.25">
      <c r="C326" s="3" t="s">
        <v>6677</v>
      </c>
      <c r="D326" s="4" t="s">
        <v>6678</v>
      </c>
      <c r="E326" s="5">
        <v>3962700</v>
      </c>
      <c r="F326" s="5">
        <v>0</v>
      </c>
      <c r="G326" s="5">
        <f t="shared" si="9"/>
        <v>3962700</v>
      </c>
      <c r="H326" s="6" t="s">
        <v>5724</v>
      </c>
    </row>
    <row r="327" spans="3:8" x14ac:dyDescent="0.25">
      <c r="C327" s="3" t="s">
        <v>6679</v>
      </c>
      <c r="D327" s="4" t="s">
        <v>6680</v>
      </c>
      <c r="E327" s="5">
        <v>3962700</v>
      </c>
      <c r="F327" s="5">
        <v>0</v>
      </c>
      <c r="G327" s="5">
        <f t="shared" si="9"/>
        <v>3962700</v>
      </c>
      <c r="H327" s="6" t="s">
        <v>5724</v>
      </c>
    </row>
    <row r="328" spans="3:8" x14ac:dyDescent="0.25">
      <c r="C328" s="3" t="s">
        <v>6681</v>
      </c>
      <c r="D328" s="4" t="s">
        <v>6682</v>
      </c>
      <c r="E328" s="5">
        <v>3962700</v>
      </c>
      <c r="F328" s="5">
        <v>0</v>
      </c>
      <c r="G328" s="5">
        <f t="shared" si="9"/>
        <v>3962700</v>
      </c>
      <c r="H328" s="6" t="s">
        <v>5724</v>
      </c>
    </row>
    <row r="329" spans="3:8" x14ac:dyDescent="0.25">
      <c r="C329" s="3" t="s">
        <v>6683</v>
      </c>
      <c r="D329" s="4" t="s">
        <v>6684</v>
      </c>
      <c r="E329" s="5">
        <v>3962700</v>
      </c>
      <c r="F329" s="5">
        <v>0</v>
      </c>
      <c r="G329" s="5">
        <f t="shared" si="9"/>
        <v>3962700</v>
      </c>
      <c r="H329" s="6" t="s">
        <v>5724</v>
      </c>
    </row>
    <row r="330" spans="3:8" x14ac:dyDescent="0.25">
      <c r="C330" s="3" t="s">
        <v>6685</v>
      </c>
      <c r="D330" s="4" t="s">
        <v>6686</v>
      </c>
      <c r="E330" s="5">
        <v>91000</v>
      </c>
      <c r="F330" s="5">
        <v>0</v>
      </c>
      <c r="G330" s="5">
        <f t="shared" si="9"/>
        <v>91000</v>
      </c>
      <c r="H330" s="6" t="s">
        <v>5724</v>
      </c>
    </row>
    <row r="331" spans="3:8" x14ac:dyDescent="0.25">
      <c r="C331" s="3" t="s">
        <v>6687</v>
      </c>
      <c r="D331" s="4" t="s">
        <v>6688</v>
      </c>
      <c r="E331" s="5">
        <v>91000</v>
      </c>
      <c r="F331" s="5">
        <v>0</v>
      </c>
      <c r="G331" s="5">
        <f t="shared" si="9"/>
        <v>91000</v>
      </c>
      <c r="H331" s="6" t="s">
        <v>5724</v>
      </c>
    </row>
    <row r="332" spans="3:8" x14ac:dyDescent="0.25">
      <c r="C332" s="3" t="s">
        <v>6689</v>
      </c>
      <c r="D332" s="4" t="s">
        <v>6690</v>
      </c>
      <c r="E332" s="5">
        <v>91000</v>
      </c>
      <c r="F332" s="5">
        <v>0</v>
      </c>
      <c r="G332" s="5">
        <f t="shared" si="9"/>
        <v>91000</v>
      </c>
      <c r="H332" s="6" t="s">
        <v>5724</v>
      </c>
    </row>
    <row r="333" spans="3:8" x14ac:dyDescent="0.25">
      <c r="C333" s="3" t="s">
        <v>6691</v>
      </c>
      <c r="D333" s="4" t="s">
        <v>6692</v>
      </c>
      <c r="E333" s="5">
        <v>54600</v>
      </c>
      <c r="F333" s="5">
        <v>0</v>
      </c>
      <c r="G333" s="5">
        <f t="shared" si="9"/>
        <v>54600</v>
      </c>
      <c r="H333" s="6" t="s">
        <v>5724</v>
      </c>
    </row>
    <row r="334" spans="3:8" x14ac:dyDescent="0.25">
      <c r="C334" s="3" t="s">
        <v>6693</v>
      </c>
      <c r="D334" s="4" t="s">
        <v>6694</v>
      </c>
      <c r="E334" s="5">
        <v>54600</v>
      </c>
      <c r="F334" s="5">
        <v>0</v>
      </c>
      <c r="G334" s="5">
        <f t="shared" si="9"/>
        <v>54600</v>
      </c>
      <c r="H334" s="6" t="s">
        <v>5724</v>
      </c>
    </row>
    <row r="335" spans="3:8" x14ac:dyDescent="0.25">
      <c r="C335" s="3" t="s">
        <v>6695</v>
      </c>
      <c r="D335" s="4" t="s">
        <v>6696</v>
      </c>
      <c r="E335" s="5">
        <v>114000</v>
      </c>
      <c r="F335" s="5">
        <v>0</v>
      </c>
      <c r="G335" s="5">
        <f t="shared" si="9"/>
        <v>114000</v>
      </c>
      <c r="H335" s="6" t="s">
        <v>5724</v>
      </c>
    </row>
    <row r="336" spans="3:8" x14ac:dyDescent="0.25">
      <c r="C336" s="3" t="s">
        <v>6697</v>
      </c>
      <c r="D336" s="4" t="s">
        <v>6698</v>
      </c>
      <c r="E336" s="5">
        <v>66300</v>
      </c>
      <c r="F336" s="5">
        <v>0</v>
      </c>
      <c r="G336" s="5">
        <f t="shared" si="9"/>
        <v>66300</v>
      </c>
      <c r="H336" s="6" t="s">
        <v>5724</v>
      </c>
    </row>
    <row r="337" spans="1:8" x14ac:dyDescent="0.25">
      <c r="C337" s="3" t="s">
        <v>6699</v>
      </c>
      <c r="D337" s="4" t="s">
        <v>6700</v>
      </c>
      <c r="E337" s="5">
        <v>40000</v>
      </c>
      <c r="F337" s="5">
        <v>0</v>
      </c>
      <c r="G337" s="5">
        <f t="shared" si="9"/>
        <v>40000</v>
      </c>
      <c r="H337" s="6" t="s">
        <v>5724</v>
      </c>
    </row>
    <row r="338" spans="1:8" x14ac:dyDescent="0.25">
      <c r="C338" s="3" t="s">
        <v>6701</v>
      </c>
      <c r="D338" s="4" t="s">
        <v>6702</v>
      </c>
      <c r="E338" s="5">
        <v>40000</v>
      </c>
      <c r="F338" s="5">
        <v>0</v>
      </c>
      <c r="G338" s="5">
        <f t="shared" si="9"/>
        <v>40000</v>
      </c>
      <c r="H338" s="6" t="s">
        <v>5724</v>
      </c>
    </row>
    <row r="339" spans="1:8" x14ac:dyDescent="0.25">
      <c r="C339" s="3" t="s">
        <v>6703</v>
      </c>
      <c r="D339" s="4" t="s">
        <v>6704</v>
      </c>
      <c r="E339" s="5">
        <v>66300</v>
      </c>
      <c r="F339" s="5">
        <v>0</v>
      </c>
      <c r="G339" s="5">
        <f t="shared" si="9"/>
        <v>66300</v>
      </c>
      <c r="H339" s="6" t="s">
        <v>5724</v>
      </c>
    </row>
    <row r="340" spans="1:8" x14ac:dyDescent="0.25">
      <c r="C340" s="3" t="s">
        <v>6705</v>
      </c>
      <c r="D340" s="4" t="s">
        <v>6706</v>
      </c>
      <c r="E340" s="5">
        <v>66300</v>
      </c>
      <c r="F340" s="5">
        <v>0</v>
      </c>
      <c r="G340" s="5">
        <f t="shared" si="9"/>
        <v>66300</v>
      </c>
      <c r="H340" s="6" t="s">
        <v>5724</v>
      </c>
    </row>
    <row r="341" spans="1:8" x14ac:dyDescent="0.25">
      <c r="C341" s="3" t="s">
        <v>6707</v>
      </c>
      <c r="D341" s="4" t="s">
        <v>6708</v>
      </c>
      <c r="E341" s="5">
        <v>54600</v>
      </c>
      <c r="F341" s="5">
        <v>0</v>
      </c>
      <c r="G341" s="5">
        <f t="shared" si="9"/>
        <v>54600</v>
      </c>
      <c r="H341" s="6" t="s">
        <v>5724</v>
      </c>
    </row>
    <row r="342" spans="1:8" x14ac:dyDescent="0.25">
      <c r="C342" s="3" t="s">
        <v>6709</v>
      </c>
      <c r="D342" s="4" t="s">
        <v>6710</v>
      </c>
      <c r="E342" s="5">
        <v>66300</v>
      </c>
      <c r="F342" s="5">
        <v>0</v>
      </c>
      <c r="G342" s="5">
        <f t="shared" si="9"/>
        <v>66300</v>
      </c>
      <c r="H342" s="6" t="s">
        <v>5724</v>
      </c>
    </row>
    <row r="343" spans="1:8" x14ac:dyDescent="0.25">
      <c r="C343" s="3" t="s">
        <v>6711</v>
      </c>
      <c r="D343" s="4" t="s">
        <v>6712</v>
      </c>
      <c r="E343" s="5">
        <v>66300</v>
      </c>
      <c r="F343" s="5">
        <v>0</v>
      </c>
      <c r="G343" s="5">
        <f t="shared" si="9"/>
        <v>66300</v>
      </c>
      <c r="H343" s="6" t="s">
        <v>5724</v>
      </c>
    </row>
    <row r="344" spans="1:8" x14ac:dyDescent="0.25">
      <c r="C344" s="12" t="s">
        <v>7247</v>
      </c>
      <c r="D344" s="12" t="s">
        <v>7248</v>
      </c>
      <c r="E344" s="13">
        <v>333300</v>
      </c>
      <c r="F344" s="6">
        <v>63327</v>
      </c>
      <c r="G344" s="5">
        <f t="shared" si="9"/>
        <v>396627</v>
      </c>
      <c r="H344" s="6" t="s">
        <v>7249</v>
      </c>
    </row>
    <row r="345" spans="1:8" x14ac:dyDescent="0.25">
      <c r="C345" s="12" t="s">
        <v>7250</v>
      </c>
      <c r="D345" s="12" t="s">
        <v>7251</v>
      </c>
      <c r="E345" s="13">
        <v>233500</v>
      </c>
      <c r="F345" s="6">
        <f>E345*19%</f>
        <v>44365</v>
      </c>
      <c r="G345" s="5">
        <f t="shared" si="9"/>
        <v>277865</v>
      </c>
      <c r="H345" s="6" t="s">
        <v>7249</v>
      </c>
    </row>
    <row r="346" spans="1:8" x14ac:dyDescent="0.25">
      <c r="C346" s="12" t="s">
        <v>7252</v>
      </c>
      <c r="D346" s="12" t="s">
        <v>7253</v>
      </c>
      <c r="E346" s="13">
        <v>229400</v>
      </c>
      <c r="F346" s="6">
        <f>E346*19%</f>
        <v>43586</v>
      </c>
      <c r="G346" s="5">
        <f t="shared" si="9"/>
        <v>272986</v>
      </c>
      <c r="H346" s="6" t="s">
        <v>7249</v>
      </c>
    </row>
    <row r="347" spans="1:8" x14ac:dyDescent="0.25">
      <c r="A347" s="17" t="s">
        <v>7278</v>
      </c>
      <c r="B347" s="16" t="s">
        <v>7279</v>
      </c>
      <c r="C347" s="3" t="s">
        <v>902</v>
      </c>
      <c r="D347" s="4" t="s">
        <v>903</v>
      </c>
      <c r="E347" s="5">
        <v>4200000</v>
      </c>
      <c r="F347" s="5">
        <v>0</v>
      </c>
      <c r="G347" s="5">
        <f t="shared" si="9"/>
        <v>4200000</v>
      </c>
      <c r="H347" s="6" t="s">
        <v>904</v>
      </c>
    </row>
    <row r="348" spans="1:8" x14ac:dyDescent="0.25">
      <c r="C348" s="3" t="s">
        <v>905</v>
      </c>
      <c r="D348" s="4" t="s">
        <v>906</v>
      </c>
      <c r="E348" s="5">
        <v>4200000</v>
      </c>
      <c r="F348" s="5">
        <v>0</v>
      </c>
      <c r="G348" s="5">
        <f t="shared" ref="G348:G411" si="10">E348+F348</f>
        <v>4200000</v>
      </c>
      <c r="H348" s="6" t="s">
        <v>904</v>
      </c>
    </row>
    <row r="349" spans="1:8" x14ac:dyDescent="0.25">
      <c r="C349" s="3" t="s">
        <v>907</v>
      </c>
      <c r="D349" s="4" t="s">
        <v>908</v>
      </c>
      <c r="E349" s="5">
        <v>504210</v>
      </c>
      <c r="F349" s="5">
        <v>95799.9</v>
      </c>
      <c r="G349" s="5">
        <f t="shared" si="10"/>
        <v>600009.9</v>
      </c>
      <c r="H349" s="6" t="s">
        <v>909</v>
      </c>
    </row>
    <row r="350" spans="1:8" x14ac:dyDescent="0.25">
      <c r="C350" s="3" t="s">
        <v>910</v>
      </c>
      <c r="D350" s="4" t="s">
        <v>911</v>
      </c>
      <c r="E350" s="5">
        <v>3000000</v>
      </c>
      <c r="F350" s="5">
        <v>570000</v>
      </c>
      <c r="G350" s="5">
        <f t="shared" si="10"/>
        <v>3570000</v>
      </c>
      <c r="H350" s="6" t="s">
        <v>912</v>
      </c>
    </row>
    <row r="351" spans="1:8" x14ac:dyDescent="0.25">
      <c r="C351" s="3" t="s">
        <v>913</v>
      </c>
      <c r="D351" s="4" t="s">
        <v>914</v>
      </c>
      <c r="E351" s="5">
        <v>3000000</v>
      </c>
      <c r="F351" s="5">
        <v>570000</v>
      </c>
      <c r="G351" s="5">
        <f t="shared" si="10"/>
        <v>3570000</v>
      </c>
      <c r="H351" s="6" t="s">
        <v>912</v>
      </c>
    </row>
    <row r="352" spans="1:8" x14ac:dyDescent="0.25">
      <c r="C352" s="3" t="s">
        <v>915</v>
      </c>
      <c r="D352" s="4" t="s">
        <v>916</v>
      </c>
      <c r="E352" s="5">
        <v>500000</v>
      </c>
      <c r="F352" s="5">
        <v>95000</v>
      </c>
      <c r="G352" s="5">
        <f t="shared" si="10"/>
        <v>595000</v>
      </c>
      <c r="H352" s="6" t="s">
        <v>917</v>
      </c>
    </row>
    <row r="353" spans="1:8" x14ac:dyDescent="0.25">
      <c r="C353" s="3" t="s">
        <v>918</v>
      </c>
      <c r="D353" s="4" t="s">
        <v>919</v>
      </c>
      <c r="E353" s="5">
        <v>4500000</v>
      </c>
      <c r="F353" s="5">
        <v>855000</v>
      </c>
      <c r="G353" s="5">
        <f t="shared" si="10"/>
        <v>5355000</v>
      </c>
      <c r="H353" s="6" t="s">
        <v>920</v>
      </c>
    </row>
    <row r="354" spans="1:8" x14ac:dyDescent="0.25">
      <c r="C354" s="3" t="s">
        <v>921</v>
      </c>
      <c r="D354" s="4" t="s">
        <v>922</v>
      </c>
      <c r="E354" s="5">
        <v>4500000</v>
      </c>
      <c r="F354" s="5">
        <v>855000</v>
      </c>
      <c r="G354" s="5">
        <f t="shared" si="10"/>
        <v>5355000</v>
      </c>
      <c r="H354" s="6" t="s">
        <v>920</v>
      </c>
    </row>
    <row r="355" spans="1:8" x14ac:dyDescent="0.25">
      <c r="C355" s="3" t="s">
        <v>923</v>
      </c>
      <c r="D355" s="4" t="s">
        <v>924</v>
      </c>
      <c r="E355" s="5">
        <v>5402056.7999999998</v>
      </c>
      <c r="F355" s="5">
        <v>1026390.792</v>
      </c>
      <c r="G355" s="5">
        <f t="shared" si="10"/>
        <v>6428447.5920000002</v>
      </c>
      <c r="H355" s="6" t="s">
        <v>909</v>
      </c>
    </row>
    <row r="356" spans="1:8" x14ac:dyDescent="0.25">
      <c r="C356" s="3" t="s">
        <v>925</v>
      </c>
      <c r="D356" s="4" t="s">
        <v>926</v>
      </c>
      <c r="E356" s="5">
        <v>1804457.9279999998</v>
      </c>
      <c r="F356" s="5">
        <v>342847.00631999999</v>
      </c>
      <c r="G356" s="5">
        <f t="shared" si="10"/>
        <v>2147304.93432</v>
      </c>
      <c r="H356" s="6" t="s">
        <v>909</v>
      </c>
    </row>
    <row r="357" spans="1:8" x14ac:dyDescent="0.25">
      <c r="A357" s="17" t="s">
        <v>7280</v>
      </c>
      <c r="B357" s="16" t="s">
        <v>7281</v>
      </c>
      <c r="C357" s="3" t="s">
        <v>4440</v>
      </c>
      <c r="D357" s="4" t="s">
        <v>4441</v>
      </c>
      <c r="E357" s="5">
        <v>945000</v>
      </c>
      <c r="F357" s="5">
        <v>0</v>
      </c>
      <c r="G357" s="5">
        <f t="shared" si="10"/>
        <v>945000</v>
      </c>
      <c r="H357" s="6" t="s">
        <v>2949</v>
      </c>
    </row>
    <row r="358" spans="1:8" x14ac:dyDescent="0.25">
      <c r="C358" s="3" t="s">
        <v>4442</v>
      </c>
      <c r="D358" s="4" t="s">
        <v>4443</v>
      </c>
      <c r="E358" s="5">
        <v>945000</v>
      </c>
      <c r="F358" s="5">
        <v>0</v>
      </c>
      <c r="G358" s="5">
        <f t="shared" si="10"/>
        <v>945000</v>
      </c>
      <c r="H358" s="6" t="s">
        <v>2949</v>
      </c>
    </row>
    <row r="359" spans="1:8" x14ac:dyDescent="0.25">
      <c r="C359" s="3" t="s">
        <v>4444</v>
      </c>
      <c r="D359" s="4" t="s">
        <v>4445</v>
      </c>
      <c r="E359" s="5">
        <v>945000</v>
      </c>
      <c r="F359" s="5">
        <v>0</v>
      </c>
      <c r="G359" s="5">
        <f t="shared" si="10"/>
        <v>945000</v>
      </c>
      <c r="H359" s="6" t="s">
        <v>2949</v>
      </c>
    </row>
    <row r="360" spans="1:8" x14ac:dyDescent="0.25">
      <c r="C360" s="3" t="s">
        <v>4446</v>
      </c>
      <c r="D360" s="4" t="s">
        <v>4447</v>
      </c>
      <c r="E360" s="5">
        <v>945000</v>
      </c>
      <c r="F360" s="5">
        <v>0</v>
      </c>
      <c r="G360" s="5">
        <f t="shared" si="10"/>
        <v>945000</v>
      </c>
      <c r="H360" s="6" t="s">
        <v>2949</v>
      </c>
    </row>
    <row r="361" spans="1:8" x14ac:dyDescent="0.25">
      <c r="C361" s="3" t="s">
        <v>4448</v>
      </c>
      <c r="D361" s="4" t="s">
        <v>4449</v>
      </c>
      <c r="E361" s="5">
        <v>945000</v>
      </c>
      <c r="F361" s="5">
        <v>0</v>
      </c>
      <c r="G361" s="5">
        <f t="shared" si="10"/>
        <v>945000</v>
      </c>
      <c r="H361" s="6" t="s">
        <v>2949</v>
      </c>
    </row>
    <row r="362" spans="1:8" x14ac:dyDescent="0.25">
      <c r="C362" s="3" t="s">
        <v>4450</v>
      </c>
      <c r="D362" s="4" t="s">
        <v>4451</v>
      </c>
      <c r="E362" s="5">
        <v>945000</v>
      </c>
      <c r="F362" s="5">
        <v>0</v>
      </c>
      <c r="G362" s="5">
        <f t="shared" si="10"/>
        <v>945000</v>
      </c>
      <c r="H362" s="6" t="s">
        <v>2949</v>
      </c>
    </row>
    <row r="363" spans="1:8" x14ac:dyDescent="0.25">
      <c r="C363" s="3" t="s">
        <v>4452</v>
      </c>
      <c r="D363" s="4" t="s">
        <v>4453</v>
      </c>
      <c r="E363" s="5">
        <v>945000</v>
      </c>
      <c r="F363" s="5">
        <v>0</v>
      </c>
      <c r="G363" s="5">
        <f t="shared" si="10"/>
        <v>945000</v>
      </c>
      <c r="H363" s="6" t="s">
        <v>2949</v>
      </c>
    </row>
    <row r="364" spans="1:8" x14ac:dyDescent="0.25">
      <c r="C364" s="3" t="s">
        <v>4454</v>
      </c>
      <c r="D364" s="4" t="s">
        <v>4455</v>
      </c>
      <c r="E364" s="5">
        <v>945000</v>
      </c>
      <c r="F364" s="5">
        <v>0</v>
      </c>
      <c r="G364" s="5">
        <f t="shared" si="10"/>
        <v>945000</v>
      </c>
      <c r="H364" s="6" t="s">
        <v>2949</v>
      </c>
    </row>
    <row r="365" spans="1:8" x14ac:dyDescent="0.25">
      <c r="C365" s="3" t="s">
        <v>4456</v>
      </c>
      <c r="D365" s="4" t="s">
        <v>4457</v>
      </c>
      <c r="E365" s="5">
        <v>945000</v>
      </c>
      <c r="F365" s="5">
        <v>0</v>
      </c>
      <c r="G365" s="5">
        <f t="shared" si="10"/>
        <v>945000</v>
      </c>
      <c r="H365" s="6" t="s">
        <v>2949</v>
      </c>
    </row>
    <row r="366" spans="1:8" x14ac:dyDescent="0.25">
      <c r="C366" s="3" t="s">
        <v>4458</v>
      </c>
      <c r="D366" s="4" t="s">
        <v>4459</v>
      </c>
      <c r="E366" s="5">
        <v>945000</v>
      </c>
      <c r="F366" s="5">
        <v>0</v>
      </c>
      <c r="G366" s="5">
        <f t="shared" si="10"/>
        <v>945000</v>
      </c>
      <c r="H366" s="6" t="s">
        <v>2949</v>
      </c>
    </row>
    <row r="367" spans="1:8" x14ac:dyDescent="0.25">
      <c r="C367" s="3" t="s">
        <v>4460</v>
      </c>
      <c r="D367" s="4" t="s">
        <v>4461</v>
      </c>
      <c r="E367" s="5">
        <v>945000</v>
      </c>
      <c r="F367" s="5">
        <v>0</v>
      </c>
      <c r="G367" s="5">
        <f t="shared" si="10"/>
        <v>945000</v>
      </c>
      <c r="H367" s="6" t="s">
        <v>2949</v>
      </c>
    </row>
    <row r="368" spans="1:8" x14ac:dyDescent="0.25">
      <c r="C368" s="3" t="s">
        <v>4462</v>
      </c>
      <c r="D368" s="4" t="s">
        <v>4463</v>
      </c>
      <c r="E368" s="5">
        <v>945000</v>
      </c>
      <c r="F368" s="5">
        <v>0</v>
      </c>
      <c r="G368" s="5">
        <f t="shared" si="10"/>
        <v>945000</v>
      </c>
      <c r="H368" s="6" t="s">
        <v>2949</v>
      </c>
    </row>
    <row r="369" spans="3:8" x14ac:dyDescent="0.25">
      <c r="C369" s="3" t="s">
        <v>4464</v>
      </c>
      <c r="D369" s="4" t="s">
        <v>4465</v>
      </c>
      <c r="E369" s="5">
        <v>945000</v>
      </c>
      <c r="F369" s="5">
        <v>0</v>
      </c>
      <c r="G369" s="5">
        <f t="shared" si="10"/>
        <v>945000</v>
      </c>
      <c r="H369" s="6" t="s">
        <v>2949</v>
      </c>
    </row>
    <row r="370" spans="3:8" x14ac:dyDescent="0.25">
      <c r="C370" s="3" t="s">
        <v>4466</v>
      </c>
      <c r="D370" s="4" t="s">
        <v>4467</v>
      </c>
      <c r="E370" s="5">
        <v>945000</v>
      </c>
      <c r="F370" s="5">
        <v>0</v>
      </c>
      <c r="G370" s="5">
        <f t="shared" si="10"/>
        <v>945000</v>
      </c>
      <c r="H370" s="6" t="s">
        <v>2949</v>
      </c>
    </row>
    <row r="371" spans="3:8" x14ac:dyDescent="0.25">
      <c r="C371" s="3" t="s">
        <v>4468</v>
      </c>
      <c r="D371" s="4" t="s">
        <v>4469</v>
      </c>
      <c r="E371" s="5">
        <v>945000</v>
      </c>
      <c r="F371" s="5">
        <v>0</v>
      </c>
      <c r="G371" s="5">
        <f t="shared" si="10"/>
        <v>945000</v>
      </c>
      <c r="H371" s="6" t="s">
        <v>2949</v>
      </c>
    </row>
    <row r="372" spans="3:8" x14ac:dyDescent="0.25">
      <c r="C372" s="3" t="s">
        <v>4470</v>
      </c>
      <c r="D372" s="4" t="s">
        <v>4471</v>
      </c>
      <c r="E372" s="5">
        <v>945000</v>
      </c>
      <c r="F372" s="5">
        <v>0</v>
      </c>
      <c r="G372" s="5">
        <f t="shared" si="10"/>
        <v>945000</v>
      </c>
      <c r="H372" s="6" t="s">
        <v>2949</v>
      </c>
    </row>
    <row r="373" spans="3:8" x14ac:dyDescent="0.25">
      <c r="C373" s="3" t="s">
        <v>4472</v>
      </c>
      <c r="D373" s="4" t="s">
        <v>4473</v>
      </c>
      <c r="E373" s="5">
        <v>945000</v>
      </c>
      <c r="F373" s="5">
        <v>0</v>
      </c>
      <c r="G373" s="5">
        <f t="shared" si="10"/>
        <v>945000</v>
      </c>
      <c r="H373" s="6" t="s">
        <v>2949</v>
      </c>
    </row>
    <row r="374" spans="3:8" x14ac:dyDescent="0.25">
      <c r="C374" s="3" t="s">
        <v>4474</v>
      </c>
      <c r="D374" s="4" t="s">
        <v>4475</v>
      </c>
      <c r="E374" s="5">
        <v>945000</v>
      </c>
      <c r="F374" s="5">
        <v>0</v>
      </c>
      <c r="G374" s="5">
        <f t="shared" si="10"/>
        <v>945000</v>
      </c>
      <c r="H374" s="6" t="s">
        <v>2949</v>
      </c>
    </row>
    <row r="375" spans="3:8" x14ac:dyDescent="0.25">
      <c r="C375" s="3" t="s">
        <v>4476</v>
      </c>
      <c r="D375" s="4" t="s">
        <v>4477</v>
      </c>
      <c r="E375" s="5">
        <v>945000</v>
      </c>
      <c r="F375" s="5">
        <v>0</v>
      </c>
      <c r="G375" s="5">
        <f t="shared" si="10"/>
        <v>945000</v>
      </c>
      <c r="H375" s="6" t="s">
        <v>2949</v>
      </c>
    </row>
    <row r="376" spans="3:8" x14ac:dyDescent="0.25">
      <c r="C376" s="3" t="s">
        <v>4478</v>
      </c>
      <c r="D376" s="4" t="s">
        <v>4479</v>
      </c>
      <c r="E376" s="5">
        <v>945000</v>
      </c>
      <c r="F376" s="5">
        <v>0</v>
      </c>
      <c r="G376" s="5">
        <f t="shared" si="10"/>
        <v>945000</v>
      </c>
      <c r="H376" s="6" t="s">
        <v>2949</v>
      </c>
    </row>
    <row r="377" spans="3:8" x14ac:dyDescent="0.25">
      <c r="C377" s="3" t="s">
        <v>4480</v>
      </c>
      <c r="D377" s="4" t="s">
        <v>4481</v>
      </c>
      <c r="E377" s="5">
        <v>945000</v>
      </c>
      <c r="F377" s="5">
        <v>0</v>
      </c>
      <c r="G377" s="5">
        <f t="shared" si="10"/>
        <v>945000</v>
      </c>
      <c r="H377" s="6" t="s">
        <v>2949</v>
      </c>
    </row>
    <row r="378" spans="3:8" x14ac:dyDescent="0.25">
      <c r="C378" s="3" t="s">
        <v>4482</v>
      </c>
      <c r="D378" s="4" t="s">
        <v>4483</v>
      </c>
      <c r="E378" s="5">
        <v>945000</v>
      </c>
      <c r="F378" s="5">
        <v>0</v>
      </c>
      <c r="G378" s="5">
        <f t="shared" si="10"/>
        <v>945000</v>
      </c>
      <c r="H378" s="6" t="s">
        <v>2949</v>
      </c>
    </row>
    <row r="379" spans="3:8" x14ac:dyDescent="0.25">
      <c r="C379" s="3" t="s">
        <v>4484</v>
      </c>
      <c r="D379" s="4" t="s">
        <v>4485</v>
      </c>
      <c r="E379" s="5">
        <v>945000</v>
      </c>
      <c r="F379" s="5">
        <v>0</v>
      </c>
      <c r="G379" s="5">
        <f t="shared" si="10"/>
        <v>945000</v>
      </c>
      <c r="H379" s="6" t="s">
        <v>2949</v>
      </c>
    </row>
    <row r="380" spans="3:8" x14ac:dyDescent="0.25">
      <c r="C380" s="3" t="s">
        <v>4486</v>
      </c>
      <c r="D380" s="4" t="s">
        <v>4487</v>
      </c>
      <c r="E380" s="5">
        <v>945000</v>
      </c>
      <c r="F380" s="5">
        <v>0</v>
      </c>
      <c r="G380" s="5">
        <f t="shared" si="10"/>
        <v>945000</v>
      </c>
      <c r="H380" s="6" t="s">
        <v>2949</v>
      </c>
    </row>
    <row r="381" spans="3:8" x14ac:dyDescent="0.25">
      <c r="C381" s="3" t="s">
        <v>4488</v>
      </c>
      <c r="D381" s="4" t="s">
        <v>4489</v>
      </c>
      <c r="E381" s="5">
        <v>945000</v>
      </c>
      <c r="F381" s="5">
        <v>0</v>
      </c>
      <c r="G381" s="5">
        <f t="shared" si="10"/>
        <v>945000</v>
      </c>
      <c r="H381" s="6" t="s">
        <v>2949</v>
      </c>
    </row>
    <row r="382" spans="3:8" x14ac:dyDescent="0.25">
      <c r="C382" s="3" t="s">
        <v>4490</v>
      </c>
      <c r="D382" s="4" t="s">
        <v>4491</v>
      </c>
      <c r="E382" s="5">
        <v>945000</v>
      </c>
      <c r="F382" s="5">
        <v>0</v>
      </c>
      <c r="G382" s="5">
        <f t="shared" si="10"/>
        <v>945000</v>
      </c>
      <c r="H382" s="6" t="s">
        <v>2949</v>
      </c>
    </row>
    <row r="383" spans="3:8" x14ac:dyDescent="0.25">
      <c r="C383" s="3" t="s">
        <v>4492</v>
      </c>
      <c r="D383" s="4" t="s">
        <v>4493</v>
      </c>
      <c r="E383" s="5">
        <v>945000</v>
      </c>
      <c r="F383" s="5">
        <v>0</v>
      </c>
      <c r="G383" s="5">
        <f t="shared" si="10"/>
        <v>945000</v>
      </c>
      <c r="H383" s="6" t="s">
        <v>2949</v>
      </c>
    </row>
    <row r="384" spans="3:8" x14ac:dyDescent="0.25">
      <c r="C384" s="3" t="s">
        <v>4494</v>
      </c>
      <c r="D384" s="4" t="s">
        <v>4495</v>
      </c>
      <c r="E384" s="5">
        <v>945000</v>
      </c>
      <c r="F384" s="5">
        <v>0</v>
      </c>
      <c r="G384" s="5">
        <f t="shared" si="10"/>
        <v>945000</v>
      </c>
      <c r="H384" s="6" t="s">
        <v>2949</v>
      </c>
    </row>
    <row r="385" spans="3:8" x14ac:dyDescent="0.25">
      <c r="C385" s="3" t="s">
        <v>4496</v>
      </c>
      <c r="D385" s="4" t="s">
        <v>4497</v>
      </c>
      <c r="E385" s="5">
        <v>945000</v>
      </c>
      <c r="F385" s="5">
        <v>0</v>
      </c>
      <c r="G385" s="5">
        <f t="shared" si="10"/>
        <v>945000</v>
      </c>
      <c r="H385" s="6" t="s">
        <v>2949</v>
      </c>
    </row>
    <row r="386" spans="3:8" x14ac:dyDescent="0.25">
      <c r="C386" s="3" t="s">
        <v>4498</v>
      </c>
      <c r="D386" s="4" t="s">
        <v>4499</v>
      </c>
      <c r="E386" s="5">
        <v>945000</v>
      </c>
      <c r="F386" s="5">
        <v>0</v>
      </c>
      <c r="G386" s="5">
        <f t="shared" si="10"/>
        <v>945000</v>
      </c>
      <c r="H386" s="6" t="s">
        <v>2949</v>
      </c>
    </row>
    <row r="387" spans="3:8" x14ac:dyDescent="0.25">
      <c r="C387" s="3" t="s">
        <v>4500</v>
      </c>
      <c r="D387" s="4" t="s">
        <v>4501</v>
      </c>
      <c r="E387" s="5">
        <v>945000</v>
      </c>
      <c r="F387" s="5">
        <v>0</v>
      </c>
      <c r="G387" s="5">
        <f t="shared" si="10"/>
        <v>945000</v>
      </c>
      <c r="H387" s="6" t="s">
        <v>2949</v>
      </c>
    </row>
    <row r="388" spans="3:8" x14ac:dyDescent="0.25">
      <c r="C388" s="3" t="s">
        <v>4502</v>
      </c>
      <c r="D388" s="4" t="s">
        <v>4503</v>
      </c>
      <c r="E388" s="5">
        <v>945000</v>
      </c>
      <c r="F388" s="5">
        <v>0</v>
      </c>
      <c r="G388" s="5">
        <f t="shared" si="10"/>
        <v>945000</v>
      </c>
      <c r="H388" s="6" t="s">
        <v>2949</v>
      </c>
    </row>
    <row r="389" spans="3:8" x14ac:dyDescent="0.25">
      <c r="C389" s="3" t="s">
        <v>4504</v>
      </c>
      <c r="D389" s="4" t="s">
        <v>4505</v>
      </c>
      <c r="E389" s="5">
        <v>945000</v>
      </c>
      <c r="F389" s="5">
        <v>0</v>
      </c>
      <c r="G389" s="5">
        <f t="shared" si="10"/>
        <v>945000</v>
      </c>
      <c r="H389" s="6" t="s">
        <v>2949</v>
      </c>
    </row>
    <row r="390" spans="3:8" x14ac:dyDescent="0.25">
      <c r="C390" s="3" t="s">
        <v>4506</v>
      </c>
      <c r="D390" s="4" t="s">
        <v>4507</v>
      </c>
      <c r="E390" s="5">
        <v>945000</v>
      </c>
      <c r="F390" s="5">
        <v>0</v>
      </c>
      <c r="G390" s="5">
        <f t="shared" si="10"/>
        <v>945000</v>
      </c>
      <c r="H390" s="6" t="s">
        <v>2949</v>
      </c>
    </row>
    <row r="391" spans="3:8" x14ac:dyDescent="0.25">
      <c r="C391" s="3" t="s">
        <v>4508</v>
      </c>
      <c r="D391" s="4" t="s">
        <v>4509</v>
      </c>
      <c r="E391" s="5">
        <v>945000</v>
      </c>
      <c r="F391" s="5">
        <v>0</v>
      </c>
      <c r="G391" s="5">
        <f t="shared" si="10"/>
        <v>945000</v>
      </c>
      <c r="H391" s="6" t="s">
        <v>2949</v>
      </c>
    </row>
    <row r="392" spans="3:8" x14ac:dyDescent="0.25">
      <c r="C392" s="3" t="s">
        <v>4510</v>
      </c>
      <c r="D392" s="4" t="s">
        <v>4511</v>
      </c>
      <c r="E392" s="5">
        <v>945000</v>
      </c>
      <c r="F392" s="5">
        <v>0</v>
      </c>
      <c r="G392" s="5">
        <f t="shared" si="10"/>
        <v>945000</v>
      </c>
      <c r="H392" s="6" t="s">
        <v>2949</v>
      </c>
    </row>
    <row r="393" spans="3:8" x14ac:dyDescent="0.25">
      <c r="C393" s="3" t="s">
        <v>4512</v>
      </c>
      <c r="D393" s="4" t="s">
        <v>4513</v>
      </c>
      <c r="E393" s="5">
        <v>945000</v>
      </c>
      <c r="F393" s="5">
        <v>0</v>
      </c>
      <c r="G393" s="5">
        <f t="shared" si="10"/>
        <v>945000</v>
      </c>
      <c r="H393" s="6" t="s">
        <v>2949</v>
      </c>
    </row>
    <row r="394" spans="3:8" x14ac:dyDescent="0.25">
      <c r="C394" s="3" t="s">
        <v>4514</v>
      </c>
      <c r="D394" s="4" t="s">
        <v>4515</v>
      </c>
      <c r="E394" s="5">
        <v>945000</v>
      </c>
      <c r="F394" s="5">
        <v>0</v>
      </c>
      <c r="G394" s="5">
        <f t="shared" si="10"/>
        <v>945000</v>
      </c>
      <c r="H394" s="6" t="s">
        <v>2949</v>
      </c>
    </row>
    <row r="395" spans="3:8" x14ac:dyDescent="0.25">
      <c r="C395" s="3" t="s">
        <v>4516</v>
      </c>
      <c r="D395" s="4" t="s">
        <v>4517</v>
      </c>
      <c r="E395" s="5">
        <v>945000</v>
      </c>
      <c r="F395" s="5">
        <v>0</v>
      </c>
      <c r="G395" s="5">
        <f t="shared" si="10"/>
        <v>945000</v>
      </c>
      <c r="H395" s="6" t="s">
        <v>2949</v>
      </c>
    </row>
    <row r="396" spans="3:8" x14ac:dyDescent="0.25">
      <c r="C396" s="3" t="s">
        <v>4518</v>
      </c>
      <c r="D396" s="4" t="s">
        <v>4519</v>
      </c>
      <c r="E396" s="5">
        <v>945000</v>
      </c>
      <c r="F396" s="5">
        <v>0</v>
      </c>
      <c r="G396" s="5">
        <f t="shared" si="10"/>
        <v>945000</v>
      </c>
      <c r="H396" s="6" t="s">
        <v>2949</v>
      </c>
    </row>
    <row r="397" spans="3:8" x14ac:dyDescent="0.25">
      <c r="C397" s="3" t="s">
        <v>4520</v>
      </c>
      <c r="D397" s="4" t="s">
        <v>4521</v>
      </c>
      <c r="E397" s="5">
        <v>945000</v>
      </c>
      <c r="F397" s="5">
        <v>0</v>
      </c>
      <c r="G397" s="5">
        <f t="shared" si="10"/>
        <v>945000</v>
      </c>
      <c r="H397" s="6" t="s">
        <v>2949</v>
      </c>
    </row>
    <row r="398" spans="3:8" x14ac:dyDescent="0.25">
      <c r="C398" s="3" t="s">
        <v>4522</v>
      </c>
      <c r="D398" s="4" t="s">
        <v>4523</v>
      </c>
      <c r="E398" s="5">
        <v>945000</v>
      </c>
      <c r="F398" s="5">
        <v>0</v>
      </c>
      <c r="G398" s="5">
        <f t="shared" si="10"/>
        <v>945000</v>
      </c>
      <c r="H398" s="6" t="s">
        <v>2949</v>
      </c>
    </row>
    <row r="399" spans="3:8" x14ac:dyDescent="0.25">
      <c r="C399" s="3" t="s">
        <v>4524</v>
      </c>
      <c r="D399" s="4" t="s">
        <v>4525</v>
      </c>
      <c r="E399" s="5">
        <v>945000</v>
      </c>
      <c r="F399" s="5">
        <v>0</v>
      </c>
      <c r="G399" s="5">
        <f t="shared" si="10"/>
        <v>945000</v>
      </c>
      <c r="H399" s="6" t="s">
        <v>2949</v>
      </c>
    </row>
    <row r="400" spans="3:8" x14ac:dyDescent="0.25">
      <c r="C400" s="3" t="s">
        <v>4526</v>
      </c>
      <c r="D400" s="4" t="s">
        <v>4527</v>
      </c>
      <c r="E400" s="5">
        <v>945000</v>
      </c>
      <c r="F400" s="5">
        <v>0</v>
      </c>
      <c r="G400" s="5">
        <f t="shared" si="10"/>
        <v>945000</v>
      </c>
      <c r="H400" s="6" t="s">
        <v>2949</v>
      </c>
    </row>
    <row r="401" spans="3:8" x14ac:dyDescent="0.25">
      <c r="C401" s="3" t="s">
        <v>4528</v>
      </c>
      <c r="D401" s="4" t="s">
        <v>4529</v>
      </c>
      <c r="E401" s="5">
        <v>945000</v>
      </c>
      <c r="F401" s="5">
        <v>0</v>
      </c>
      <c r="G401" s="5">
        <f t="shared" si="10"/>
        <v>945000</v>
      </c>
      <c r="H401" s="6" t="s">
        <v>2949</v>
      </c>
    </row>
    <row r="402" spans="3:8" x14ac:dyDescent="0.25">
      <c r="C402" s="3" t="s">
        <v>4530</v>
      </c>
      <c r="D402" s="4" t="s">
        <v>4531</v>
      </c>
      <c r="E402" s="5">
        <v>945000</v>
      </c>
      <c r="F402" s="5">
        <v>0</v>
      </c>
      <c r="G402" s="5">
        <f t="shared" si="10"/>
        <v>945000</v>
      </c>
      <c r="H402" s="6" t="s">
        <v>2949</v>
      </c>
    </row>
    <row r="403" spans="3:8" x14ac:dyDescent="0.25">
      <c r="C403" s="3" t="s">
        <v>4532</v>
      </c>
      <c r="D403" s="4" t="s">
        <v>4533</v>
      </c>
      <c r="E403" s="5">
        <v>945000</v>
      </c>
      <c r="F403" s="5">
        <v>0</v>
      </c>
      <c r="G403" s="5">
        <f t="shared" si="10"/>
        <v>945000</v>
      </c>
      <c r="H403" s="6" t="s">
        <v>2949</v>
      </c>
    </row>
    <row r="404" spans="3:8" x14ac:dyDescent="0.25">
      <c r="C404" s="3" t="s">
        <v>4534</v>
      </c>
      <c r="D404" s="4" t="s">
        <v>4535</v>
      </c>
      <c r="E404" s="5">
        <v>945000</v>
      </c>
      <c r="F404" s="5">
        <v>0</v>
      </c>
      <c r="G404" s="5">
        <f t="shared" si="10"/>
        <v>945000</v>
      </c>
      <c r="H404" s="6" t="s">
        <v>2949</v>
      </c>
    </row>
    <row r="405" spans="3:8" x14ac:dyDescent="0.25">
      <c r="C405" s="3" t="s">
        <v>4548</v>
      </c>
      <c r="D405" s="4" t="s">
        <v>4549</v>
      </c>
      <c r="E405" s="5">
        <v>308000</v>
      </c>
      <c r="F405" s="5">
        <v>0</v>
      </c>
      <c r="G405" s="5">
        <f t="shared" si="10"/>
        <v>308000</v>
      </c>
      <c r="H405" s="6" t="s">
        <v>2949</v>
      </c>
    </row>
    <row r="406" spans="3:8" x14ac:dyDescent="0.25">
      <c r="C406" s="3" t="s">
        <v>4550</v>
      </c>
      <c r="D406" s="4" t="s">
        <v>4551</v>
      </c>
      <c r="E406" s="5">
        <v>308000</v>
      </c>
      <c r="F406" s="5">
        <v>0</v>
      </c>
      <c r="G406" s="5">
        <f t="shared" si="10"/>
        <v>308000</v>
      </c>
      <c r="H406" s="6" t="s">
        <v>2949</v>
      </c>
    </row>
    <row r="407" spans="3:8" x14ac:dyDescent="0.25">
      <c r="C407" s="3" t="s">
        <v>4552</v>
      </c>
      <c r="D407" s="4" t="s">
        <v>4553</v>
      </c>
      <c r="E407" s="5">
        <v>308000</v>
      </c>
      <c r="F407" s="5">
        <v>0</v>
      </c>
      <c r="G407" s="5">
        <f t="shared" si="10"/>
        <v>308000</v>
      </c>
      <c r="H407" s="6" t="s">
        <v>2949</v>
      </c>
    </row>
    <row r="408" spans="3:8" x14ac:dyDescent="0.25">
      <c r="C408" s="3" t="s">
        <v>4554</v>
      </c>
      <c r="D408" s="4" t="s">
        <v>4555</v>
      </c>
      <c r="E408" s="5">
        <v>308000</v>
      </c>
      <c r="F408" s="5">
        <v>0</v>
      </c>
      <c r="G408" s="5">
        <f t="shared" si="10"/>
        <v>308000</v>
      </c>
      <c r="H408" s="6" t="s">
        <v>2949</v>
      </c>
    </row>
    <row r="409" spans="3:8" x14ac:dyDescent="0.25">
      <c r="C409" s="7" t="s">
        <v>4580</v>
      </c>
      <c r="D409" s="8" t="s">
        <v>4581</v>
      </c>
      <c r="E409" s="9">
        <v>2572800</v>
      </c>
      <c r="F409" s="9">
        <v>0</v>
      </c>
      <c r="G409" s="5">
        <f t="shared" si="10"/>
        <v>2572800</v>
      </c>
      <c r="H409" s="6" t="s">
        <v>2949</v>
      </c>
    </row>
    <row r="410" spans="3:8" x14ac:dyDescent="0.25">
      <c r="C410" s="7" t="s">
        <v>4582</v>
      </c>
      <c r="D410" s="8" t="s">
        <v>4583</v>
      </c>
      <c r="E410" s="9">
        <v>2572800</v>
      </c>
      <c r="F410" s="9">
        <v>0</v>
      </c>
      <c r="G410" s="5">
        <f t="shared" si="10"/>
        <v>2572800</v>
      </c>
      <c r="H410" s="6" t="s">
        <v>2949</v>
      </c>
    </row>
    <row r="411" spans="3:8" x14ac:dyDescent="0.25">
      <c r="C411" s="7" t="s">
        <v>4584</v>
      </c>
      <c r="D411" s="8" t="s">
        <v>4585</v>
      </c>
      <c r="E411" s="9">
        <v>2572800</v>
      </c>
      <c r="F411" s="9">
        <v>0</v>
      </c>
      <c r="G411" s="5">
        <f t="shared" si="10"/>
        <v>2572800</v>
      </c>
      <c r="H411" s="6" t="s">
        <v>2949</v>
      </c>
    </row>
    <row r="412" spans="3:8" x14ac:dyDescent="0.25">
      <c r="C412" s="7" t="s">
        <v>4586</v>
      </c>
      <c r="D412" s="8" t="s">
        <v>4587</v>
      </c>
      <c r="E412" s="9">
        <v>2572800</v>
      </c>
      <c r="F412" s="9">
        <v>0</v>
      </c>
      <c r="G412" s="5">
        <f t="shared" ref="G412:G466" si="11">E412+F412</f>
        <v>2572800</v>
      </c>
      <c r="H412" s="6" t="s">
        <v>2949</v>
      </c>
    </row>
    <row r="413" spans="3:8" x14ac:dyDescent="0.25">
      <c r="C413" s="7" t="s">
        <v>4588</v>
      </c>
      <c r="D413" s="8" t="s">
        <v>4589</v>
      </c>
      <c r="E413" s="9">
        <v>2572800</v>
      </c>
      <c r="F413" s="9">
        <v>0</v>
      </c>
      <c r="G413" s="5">
        <f t="shared" si="11"/>
        <v>2572800</v>
      </c>
      <c r="H413" s="6" t="s">
        <v>2949</v>
      </c>
    </row>
    <row r="414" spans="3:8" x14ac:dyDescent="0.25">
      <c r="C414" s="7" t="s">
        <v>4590</v>
      </c>
      <c r="D414" s="8" t="s">
        <v>4591</v>
      </c>
      <c r="E414" s="9">
        <v>2572800</v>
      </c>
      <c r="F414" s="9">
        <v>0</v>
      </c>
      <c r="G414" s="5">
        <f t="shared" si="11"/>
        <v>2572800</v>
      </c>
      <c r="H414" s="6" t="s">
        <v>2949</v>
      </c>
    </row>
    <row r="415" spans="3:8" x14ac:dyDescent="0.25">
      <c r="C415" s="7" t="s">
        <v>4592</v>
      </c>
      <c r="D415" s="8" t="s">
        <v>4593</v>
      </c>
      <c r="E415" s="9">
        <v>2572800</v>
      </c>
      <c r="F415" s="9">
        <v>0</v>
      </c>
      <c r="G415" s="5">
        <f t="shared" si="11"/>
        <v>2572800</v>
      </c>
      <c r="H415" s="6" t="s">
        <v>2949</v>
      </c>
    </row>
    <row r="416" spans="3:8" x14ac:dyDescent="0.25">
      <c r="C416" s="7" t="s">
        <v>4594</v>
      </c>
      <c r="D416" s="8" t="s">
        <v>4595</v>
      </c>
      <c r="E416" s="9">
        <v>2572800</v>
      </c>
      <c r="F416" s="9">
        <v>0</v>
      </c>
      <c r="G416" s="5">
        <f t="shared" si="11"/>
        <v>2572800</v>
      </c>
      <c r="H416" s="6" t="s">
        <v>2949</v>
      </c>
    </row>
    <row r="417" spans="3:8" x14ac:dyDescent="0.25">
      <c r="C417" s="7" t="s">
        <v>4596</v>
      </c>
      <c r="D417" s="8" t="s">
        <v>4597</v>
      </c>
      <c r="E417" s="9">
        <v>2572800</v>
      </c>
      <c r="F417" s="9">
        <v>0</v>
      </c>
      <c r="G417" s="5">
        <f t="shared" si="11"/>
        <v>2572800</v>
      </c>
      <c r="H417" s="6" t="s">
        <v>2949</v>
      </c>
    </row>
    <row r="418" spans="3:8" x14ac:dyDescent="0.25">
      <c r="C418" s="7" t="s">
        <v>4598</v>
      </c>
      <c r="D418" s="8" t="s">
        <v>4599</v>
      </c>
      <c r="E418" s="9">
        <v>2572800</v>
      </c>
      <c r="F418" s="9">
        <v>0</v>
      </c>
      <c r="G418" s="5">
        <f t="shared" si="11"/>
        <v>2572800</v>
      </c>
      <c r="H418" s="6" t="s">
        <v>2949</v>
      </c>
    </row>
    <row r="419" spans="3:8" x14ac:dyDescent="0.25">
      <c r="C419" s="7" t="s">
        <v>4600</v>
      </c>
      <c r="D419" s="8" t="s">
        <v>4601</v>
      </c>
      <c r="E419" s="9">
        <v>2572800</v>
      </c>
      <c r="F419" s="9">
        <v>0</v>
      </c>
      <c r="G419" s="5">
        <f t="shared" si="11"/>
        <v>2572800</v>
      </c>
      <c r="H419" s="6" t="s">
        <v>2949</v>
      </c>
    </row>
    <row r="420" spans="3:8" x14ac:dyDescent="0.25">
      <c r="C420" s="7" t="s">
        <v>4602</v>
      </c>
      <c r="D420" s="8" t="s">
        <v>4603</v>
      </c>
      <c r="E420" s="9">
        <v>2572800</v>
      </c>
      <c r="F420" s="9">
        <v>0</v>
      </c>
      <c r="G420" s="5">
        <f t="shared" si="11"/>
        <v>2572800</v>
      </c>
      <c r="H420" s="6" t="s">
        <v>2949</v>
      </c>
    </row>
    <row r="421" spans="3:8" x14ac:dyDescent="0.25">
      <c r="C421" s="3" t="s">
        <v>4720</v>
      </c>
      <c r="D421" s="4" t="s">
        <v>4721</v>
      </c>
      <c r="E421" s="5">
        <v>2011072.0000000002</v>
      </c>
      <c r="F421" s="5">
        <v>0</v>
      </c>
      <c r="G421" s="5">
        <f t="shared" si="11"/>
        <v>2011072.0000000002</v>
      </c>
      <c r="H421" s="6" t="s">
        <v>2949</v>
      </c>
    </row>
    <row r="422" spans="3:8" x14ac:dyDescent="0.25">
      <c r="C422" s="3" t="s">
        <v>4722</v>
      </c>
      <c r="D422" s="4" t="s">
        <v>4723</v>
      </c>
      <c r="E422" s="5">
        <v>2011072.0000000002</v>
      </c>
      <c r="F422" s="5">
        <v>0</v>
      </c>
      <c r="G422" s="5">
        <f t="shared" si="11"/>
        <v>2011072.0000000002</v>
      </c>
      <c r="H422" s="6" t="s">
        <v>2949</v>
      </c>
    </row>
    <row r="423" spans="3:8" x14ac:dyDescent="0.25">
      <c r="C423" s="3" t="s">
        <v>4724</v>
      </c>
      <c r="D423" s="4" t="s">
        <v>4725</v>
      </c>
      <c r="E423" s="5">
        <v>2011072.0000000002</v>
      </c>
      <c r="F423" s="5">
        <v>0</v>
      </c>
      <c r="G423" s="5">
        <f t="shared" si="11"/>
        <v>2011072.0000000002</v>
      </c>
      <c r="H423" s="6" t="s">
        <v>2949</v>
      </c>
    </row>
    <row r="424" spans="3:8" x14ac:dyDescent="0.25">
      <c r="C424" s="3" t="s">
        <v>4726</v>
      </c>
      <c r="D424" s="4" t="s">
        <v>4727</v>
      </c>
      <c r="E424" s="5">
        <v>2011072.0000000002</v>
      </c>
      <c r="F424" s="5">
        <v>0</v>
      </c>
      <c r="G424" s="5">
        <f t="shared" si="11"/>
        <v>2011072.0000000002</v>
      </c>
      <c r="H424" s="6" t="s">
        <v>2949</v>
      </c>
    </row>
    <row r="425" spans="3:8" x14ac:dyDescent="0.25">
      <c r="C425" s="3" t="s">
        <v>4728</v>
      </c>
      <c r="D425" s="4" t="s">
        <v>4729</v>
      </c>
      <c r="E425" s="5">
        <v>2011072.0000000002</v>
      </c>
      <c r="F425" s="5">
        <v>0</v>
      </c>
      <c r="G425" s="5">
        <f t="shared" si="11"/>
        <v>2011072.0000000002</v>
      </c>
      <c r="H425" s="6" t="s">
        <v>2949</v>
      </c>
    </row>
    <row r="426" spans="3:8" x14ac:dyDescent="0.25">
      <c r="C426" s="3" t="s">
        <v>4730</v>
      </c>
      <c r="D426" s="4" t="s">
        <v>4731</v>
      </c>
      <c r="E426" s="5">
        <v>2011072.0000000002</v>
      </c>
      <c r="F426" s="5">
        <v>0</v>
      </c>
      <c r="G426" s="5">
        <f t="shared" si="11"/>
        <v>2011072.0000000002</v>
      </c>
      <c r="H426" s="6" t="s">
        <v>2949</v>
      </c>
    </row>
    <row r="427" spans="3:8" x14ac:dyDescent="0.25">
      <c r="C427" s="3" t="s">
        <v>4732</v>
      </c>
      <c r="D427" s="4" t="s">
        <v>4733</v>
      </c>
      <c r="E427" s="5">
        <v>2011072.0000000002</v>
      </c>
      <c r="F427" s="5">
        <v>0</v>
      </c>
      <c r="G427" s="5">
        <f t="shared" si="11"/>
        <v>2011072.0000000002</v>
      </c>
      <c r="H427" s="6" t="s">
        <v>2949</v>
      </c>
    </row>
    <row r="428" spans="3:8" x14ac:dyDescent="0.25">
      <c r="C428" s="3" t="s">
        <v>4734</v>
      </c>
      <c r="D428" s="4" t="s">
        <v>4735</v>
      </c>
      <c r="E428" s="5">
        <v>2011072.0000000002</v>
      </c>
      <c r="F428" s="5">
        <v>0</v>
      </c>
      <c r="G428" s="5">
        <f t="shared" si="11"/>
        <v>2011072.0000000002</v>
      </c>
      <c r="H428" s="6" t="s">
        <v>2949</v>
      </c>
    </row>
    <row r="429" spans="3:8" x14ac:dyDescent="0.25">
      <c r="C429" s="3" t="s">
        <v>4736</v>
      </c>
      <c r="D429" s="4" t="s">
        <v>4737</v>
      </c>
      <c r="E429" s="5">
        <v>2011072.0000000002</v>
      </c>
      <c r="F429" s="5">
        <v>0</v>
      </c>
      <c r="G429" s="5">
        <f t="shared" si="11"/>
        <v>2011072.0000000002</v>
      </c>
      <c r="H429" s="6" t="s">
        <v>2949</v>
      </c>
    </row>
    <row r="430" spans="3:8" x14ac:dyDescent="0.25">
      <c r="C430" s="3" t="s">
        <v>4738</v>
      </c>
      <c r="D430" s="4" t="s">
        <v>4739</v>
      </c>
      <c r="E430" s="5">
        <v>2011072.0000000002</v>
      </c>
      <c r="F430" s="5">
        <v>0</v>
      </c>
      <c r="G430" s="5">
        <f t="shared" si="11"/>
        <v>2011072.0000000002</v>
      </c>
      <c r="H430" s="6" t="s">
        <v>2949</v>
      </c>
    </row>
    <row r="431" spans="3:8" x14ac:dyDescent="0.25">
      <c r="C431" s="3" t="s">
        <v>4392</v>
      </c>
      <c r="D431" s="10" t="s">
        <v>4393</v>
      </c>
      <c r="E431" s="9">
        <v>2572800</v>
      </c>
      <c r="F431" s="9">
        <v>0</v>
      </c>
      <c r="G431" s="5">
        <f t="shared" si="11"/>
        <v>2572800</v>
      </c>
      <c r="H431" s="6" t="s">
        <v>2949</v>
      </c>
    </row>
    <row r="432" spans="3:8" x14ac:dyDescent="0.25">
      <c r="C432" s="3" t="s">
        <v>4394</v>
      </c>
      <c r="D432" s="10" t="s">
        <v>4395</v>
      </c>
      <c r="E432" s="9">
        <v>2572800</v>
      </c>
      <c r="F432" s="9">
        <v>0</v>
      </c>
      <c r="G432" s="5">
        <f t="shared" si="11"/>
        <v>2572800</v>
      </c>
      <c r="H432" s="6" t="s">
        <v>2949</v>
      </c>
    </row>
    <row r="433" spans="3:8" x14ac:dyDescent="0.25">
      <c r="C433" s="3" t="s">
        <v>4396</v>
      </c>
      <c r="D433" s="10" t="s">
        <v>4397</v>
      </c>
      <c r="E433" s="9">
        <v>2572800</v>
      </c>
      <c r="F433" s="9">
        <v>0</v>
      </c>
      <c r="G433" s="5">
        <f t="shared" si="11"/>
        <v>2572800</v>
      </c>
      <c r="H433" s="6" t="s">
        <v>2949</v>
      </c>
    </row>
    <row r="434" spans="3:8" x14ac:dyDescent="0.25">
      <c r="C434" s="3" t="s">
        <v>4398</v>
      </c>
      <c r="D434" s="10" t="s">
        <v>4399</v>
      </c>
      <c r="E434" s="9">
        <v>2572800</v>
      </c>
      <c r="F434" s="9">
        <v>0</v>
      </c>
      <c r="G434" s="5">
        <f t="shared" si="11"/>
        <v>2572800</v>
      </c>
      <c r="H434" s="6" t="s">
        <v>2949</v>
      </c>
    </row>
    <row r="435" spans="3:8" x14ac:dyDescent="0.25">
      <c r="C435" s="3" t="s">
        <v>4400</v>
      </c>
      <c r="D435" s="10" t="s">
        <v>4401</v>
      </c>
      <c r="E435" s="9">
        <v>2572800</v>
      </c>
      <c r="F435" s="9">
        <v>0</v>
      </c>
      <c r="G435" s="5">
        <f t="shared" si="11"/>
        <v>2572800</v>
      </c>
      <c r="H435" s="6" t="s">
        <v>2949</v>
      </c>
    </row>
    <row r="436" spans="3:8" x14ac:dyDescent="0.25">
      <c r="C436" s="3" t="s">
        <v>4402</v>
      </c>
      <c r="D436" s="10" t="s">
        <v>4403</v>
      </c>
      <c r="E436" s="9">
        <v>2572800</v>
      </c>
      <c r="F436" s="9">
        <v>0</v>
      </c>
      <c r="G436" s="5">
        <f t="shared" si="11"/>
        <v>2572800</v>
      </c>
      <c r="H436" s="6" t="s">
        <v>2949</v>
      </c>
    </row>
    <row r="437" spans="3:8" x14ac:dyDescent="0.25">
      <c r="C437" s="3" t="s">
        <v>4404</v>
      </c>
      <c r="D437" s="10" t="s">
        <v>4405</v>
      </c>
      <c r="E437" s="9">
        <v>2572800</v>
      </c>
      <c r="F437" s="9">
        <v>0</v>
      </c>
      <c r="G437" s="5">
        <f t="shared" si="11"/>
        <v>2572800</v>
      </c>
      <c r="H437" s="6" t="s">
        <v>2949</v>
      </c>
    </row>
    <row r="438" spans="3:8" x14ac:dyDescent="0.25">
      <c r="C438" s="3" t="s">
        <v>4406</v>
      </c>
      <c r="D438" s="10" t="s">
        <v>4407</v>
      </c>
      <c r="E438" s="9">
        <v>2572800</v>
      </c>
      <c r="F438" s="9">
        <v>0</v>
      </c>
      <c r="G438" s="5">
        <f t="shared" si="11"/>
        <v>2572800</v>
      </c>
      <c r="H438" s="6" t="s">
        <v>2949</v>
      </c>
    </row>
    <row r="439" spans="3:8" x14ac:dyDescent="0.25">
      <c r="C439" s="3" t="s">
        <v>4408</v>
      </c>
      <c r="D439" s="10" t="s">
        <v>4409</v>
      </c>
      <c r="E439" s="9">
        <v>2572800</v>
      </c>
      <c r="F439" s="9">
        <v>0</v>
      </c>
      <c r="G439" s="5">
        <f t="shared" si="11"/>
        <v>2572800</v>
      </c>
      <c r="H439" s="6" t="s">
        <v>2949</v>
      </c>
    </row>
    <row r="440" spans="3:8" x14ac:dyDescent="0.25">
      <c r="C440" s="3" t="s">
        <v>4410</v>
      </c>
      <c r="D440" s="10" t="s">
        <v>4411</v>
      </c>
      <c r="E440" s="9">
        <v>2572800</v>
      </c>
      <c r="F440" s="9">
        <v>0</v>
      </c>
      <c r="G440" s="5">
        <f t="shared" si="11"/>
        <v>2572800</v>
      </c>
      <c r="H440" s="6" t="s">
        <v>2949</v>
      </c>
    </row>
    <row r="441" spans="3:8" x14ac:dyDescent="0.25">
      <c r="C441" s="3" t="s">
        <v>4412</v>
      </c>
      <c r="D441" s="10" t="s">
        <v>4413</v>
      </c>
      <c r="E441" s="9">
        <v>2572800</v>
      </c>
      <c r="F441" s="9">
        <v>0</v>
      </c>
      <c r="G441" s="5">
        <f t="shared" si="11"/>
        <v>2572800</v>
      </c>
      <c r="H441" s="6" t="s">
        <v>2949</v>
      </c>
    </row>
    <row r="442" spans="3:8" x14ac:dyDescent="0.25">
      <c r="C442" s="3" t="s">
        <v>4414</v>
      </c>
      <c r="D442" s="10" t="s">
        <v>4415</v>
      </c>
      <c r="E442" s="9">
        <v>2572800</v>
      </c>
      <c r="F442" s="9">
        <v>0</v>
      </c>
      <c r="G442" s="5">
        <f t="shared" si="11"/>
        <v>2572800</v>
      </c>
      <c r="H442" s="6" t="s">
        <v>2949</v>
      </c>
    </row>
    <row r="443" spans="3:8" x14ac:dyDescent="0.25">
      <c r="C443" s="3" t="s">
        <v>4416</v>
      </c>
      <c r="D443" s="10" t="s">
        <v>4417</v>
      </c>
      <c r="E443" s="9">
        <v>2572800</v>
      </c>
      <c r="F443" s="9">
        <v>0</v>
      </c>
      <c r="G443" s="5">
        <f t="shared" si="11"/>
        <v>2572800</v>
      </c>
      <c r="H443" s="6" t="s">
        <v>2949</v>
      </c>
    </row>
    <row r="444" spans="3:8" x14ac:dyDescent="0.25">
      <c r="C444" s="3" t="s">
        <v>4418</v>
      </c>
      <c r="D444" s="10" t="s">
        <v>4419</v>
      </c>
      <c r="E444" s="9">
        <v>2572800</v>
      </c>
      <c r="F444" s="9">
        <v>0</v>
      </c>
      <c r="G444" s="5">
        <f t="shared" si="11"/>
        <v>2572800</v>
      </c>
      <c r="H444" s="6" t="s">
        <v>2949</v>
      </c>
    </row>
    <row r="445" spans="3:8" x14ac:dyDescent="0.25">
      <c r="C445" s="3" t="s">
        <v>4420</v>
      </c>
      <c r="D445" s="10" t="s">
        <v>4421</v>
      </c>
      <c r="E445" s="9">
        <v>2572800</v>
      </c>
      <c r="F445" s="9">
        <v>0</v>
      </c>
      <c r="G445" s="5">
        <f t="shared" si="11"/>
        <v>2572800</v>
      </c>
      <c r="H445" s="6" t="s">
        <v>2949</v>
      </c>
    </row>
    <row r="446" spans="3:8" x14ac:dyDescent="0.25">
      <c r="C446" s="3" t="s">
        <v>4422</v>
      </c>
      <c r="D446" s="10" t="s">
        <v>4423</v>
      </c>
      <c r="E446" s="9">
        <v>2572800</v>
      </c>
      <c r="F446" s="9">
        <v>0</v>
      </c>
      <c r="G446" s="5">
        <f t="shared" si="11"/>
        <v>2572800</v>
      </c>
      <c r="H446" s="6" t="s">
        <v>2949</v>
      </c>
    </row>
    <row r="447" spans="3:8" x14ac:dyDescent="0.25">
      <c r="C447" s="3" t="s">
        <v>5213</v>
      </c>
      <c r="D447" s="4" t="s">
        <v>5214</v>
      </c>
      <c r="E447" s="5">
        <v>251500</v>
      </c>
      <c r="F447" s="5">
        <v>0</v>
      </c>
      <c r="G447" s="5">
        <f t="shared" si="11"/>
        <v>251500</v>
      </c>
      <c r="H447" s="6" t="s">
        <v>5215</v>
      </c>
    </row>
    <row r="448" spans="3:8" x14ac:dyDescent="0.25">
      <c r="C448" s="3" t="s">
        <v>5216</v>
      </c>
      <c r="D448" s="4" t="s">
        <v>5217</v>
      </c>
      <c r="E448" s="5">
        <v>383100</v>
      </c>
      <c r="F448" s="5">
        <v>0</v>
      </c>
      <c r="G448" s="5">
        <f t="shared" si="11"/>
        <v>383100</v>
      </c>
      <c r="H448" s="6" t="s">
        <v>5218</v>
      </c>
    </row>
    <row r="449" spans="1:8" x14ac:dyDescent="0.25">
      <c r="C449" s="3" t="s">
        <v>5222</v>
      </c>
      <c r="D449" s="4" t="s">
        <v>5223</v>
      </c>
      <c r="E449" s="5">
        <v>251500</v>
      </c>
      <c r="F449" s="5">
        <v>0</v>
      </c>
      <c r="G449" s="5">
        <f t="shared" si="11"/>
        <v>251500</v>
      </c>
      <c r="H449" s="6" t="s">
        <v>5215</v>
      </c>
    </row>
    <row r="450" spans="1:8" x14ac:dyDescent="0.25">
      <c r="C450" s="3" t="s">
        <v>5224</v>
      </c>
      <c r="D450" s="4" t="s">
        <v>5225</v>
      </c>
      <c r="E450" s="5">
        <v>383100</v>
      </c>
      <c r="F450" s="5">
        <v>0</v>
      </c>
      <c r="G450" s="5">
        <f t="shared" si="11"/>
        <v>383100</v>
      </c>
      <c r="H450" s="6" t="s">
        <v>5218</v>
      </c>
    </row>
    <row r="451" spans="1:8" x14ac:dyDescent="0.25">
      <c r="A451" s="17" t="s">
        <v>7282</v>
      </c>
      <c r="B451" s="16" t="s">
        <v>7283</v>
      </c>
      <c r="C451" s="3" t="s">
        <v>2947</v>
      </c>
      <c r="D451" s="4" t="s">
        <v>2948</v>
      </c>
      <c r="E451" s="5">
        <v>4005600</v>
      </c>
      <c r="F451" s="5">
        <v>0</v>
      </c>
      <c r="G451" s="5">
        <f t="shared" si="11"/>
        <v>4005600</v>
      </c>
      <c r="H451" s="6" t="s">
        <v>2949</v>
      </c>
    </row>
    <row r="452" spans="1:8" x14ac:dyDescent="0.25">
      <c r="C452" s="3" t="s">
        <v>2950</v>
      </c>
      <c r="D452" s="4" t="s">
        <v>2951</v>
      </c>
      <c r="E452" s="5">
        <v>4005600</v>
      </c>
      <c r="F452" s="5">
        <v>0</v>
      </c>
      <c r="G452" s="5">
        <f t="shared" si="11"/>
        <v>4005600</v>
      </c>
      <c r="H452" s="6" t="s">
        <v>2949</v>
      </c>
    </row>
    <row r="453" spans="1:8" x14ac:dyDescent="0.25">
      <c r="C453" s="3" t="s">
        <v>2952</v>
      </c>
      <c r="D453" s="4" t="s">
        <v>2953</v>
      </c>
      <c r="E453" s="5">
        <v>4005600</v>
      </c>
      <c r="F453" s="5">
        <v>0</v>
      </c>
      <c r="G453" s="5">
        <f t="shared" si="11"/>
        <v>4005600</v>
      </c>
      <c r="H453" s="6" t="s">
        <v>2949</v>
      </c>
    </row>
    <row r="454" spans="1:8" x14ac:dyDescent="0.25">
      <c r="C454" s="3" t="s">
        <v>2954</v>
      </c>
      <c r="D454" s="4" t="s">
        <v>2955</v>
      </c>
      <c r="E454" s="5">
        <v>4005600</v>
      </c>
      <c r="F454" s="5">
        <v>0</v>
      </c>
      <c r="G454" s="5">
        <f t="shared" si="11"/>
        <v>4005600</v>
      </c>
      <c r="H454" s="6" t="s">
        <v>2949</v>
      </c>
    </row>
    <row r="455" spans="1:8" x14ac:dyDescent="0.25">
      <c r="C455" s="3" t="s">
        <v>2956</v>
      </c>
      <c r="D455" s="4" t="s">
        <v>2957</v>
      </c>
      <c r="E455" s="5">
        <v>3117100</v>
      </c>
      <c r="F455" s="5">
        <v>0</v>
      </c>
      <c r="G455" s="5">
        <f t="shared" si="11"/>
        <v>3117100</v>
      </c>
      <c r="H455" s="6" t="s">
        <v>2949</v>
      </c>
    </row>
    <row r="456" spans="1:8" x14ac:dyDescent="0.25">
      <c r="C456" s="3" t="s">
        <v>2958</v>
      </c>
      <c r="D456" s="4" t="s">
        <v>2959</v>
      </c>
      <c r="E456" s="5">
        <v>3117100</v>
      </c>
      <c r="F456" s="5">
        <v>0</v>
      </c>
      <c r="G456" s="5">
        <f t="shared" si="11"/>
        <v>3117100</v>
      </c>
      <c r="H456" s="6" t="s">
        <v>2949</v>
      </c>
    </row>
    <row r="457" spans="1:8" x14ac:dyDescent="0.25">
      <c r="C457" s="3" t="s">
        <v>2960</v>
      </c>
      <c r="D457" s="4" t="s">
        <v>2961</v>
      </c>
      <c r="E457" s="5">
        <v>3117100</v>
      </c>
      <c r="F457" s="5">
        <v>0</v>
      </c>
      <c r="G457" s="5">
        <f t="shared" si="11"/>
        <v>3117100</v>
      </c>
      <c r="H457" s="6" t="s">
        <v>2949</v>
      </c>
    </row>
    <row r="458" spans="1:8" x14ac:dyDescent="0.25">
      <c r="C458" s="3" t="s">
        <v>2962</v>
      </c>
      <c r="D458" s="4" t="s">
        <v>2963</v>
      </c>
      <c r="E458" s="5">
        <v>3117100</v>
      </c>
      <c r="F458" s="5">
        <v>0</v>
      </c>
      <c r="G458" s="5">
        <f t="shared" si="11"/>
        <v>3117100</v>
      </c>
      <c r="H458" s="6" t="s">
        <v>2949</v>
      </c>
    </row>
    <row r="459" spans="1:8" x14ac:dyDescent="0.25">
      <c r="C459" s="3" t="s">
        <v>2964</v>
      </c>
      <c r="D459" s="4" t="s">
        <v>2965</v>
      </c>
      <c r="E459" s="5">
        <v>3117100</v>
      </c>
      <c r="F459" s="5">
        <v>0</v>
      </c>
      <c r="G459" s="5">
        <f t="shared" si="11"/>
        <v>3117100</v>
      </c>
      <c r="H459" s="6" t="s">
        <v>2949</v>
      </c>
    </row>
    <row r="460" spans="1:8" x14ac:dyDescent="0.25">
      <c r="C460" s="3" t="s">
        <v>2966</v>
      </c>
      <c r="D460" s="4" t="s">
        <v>2967</v>
      </c>
      <c r="E460" s="5">
        <v>3117100</v>
      </c>
      <c r="F460" s="5">
        <v>0</v>
      </c>
      <c r="G460" s="5">
        <f t="shared" si="11"/>
        <v>3117100</v>
      </c>
      <c r="H460" s="6" t="s">
        <v>2949</v>
      </c>
    </row>
    <row r="461" spans="1:8" x14ac:dyDescent="0.25">
      <c r="C461" s="3" t="s">
        <v>2968</v>
      </c>
      <c r="D461" s="4" t="s">
        <v>2969</v>
      </c>
      <c r="E461" s="5">
        <v>3117100</v>
      </c>
      <c r="F461" s="5">
        <v>0</v>
      </c>
      <c r="G461" s="5">
        <f t="shared" si="11"/>
        <v>3117100</v>
      </c>
      <c r="H461" s="6" t="s">
        <v>2949</v>
      </c>
    </row>
    <row r="462" spans="1:8" x14ac:dyDescent="0.25">
      <c r="C462" s="3" t="s">
        <v>2970</v>
      </c>
      <c r="D462" s="4" t="s">
        <v>2971</v>
      </c>
      <c r="E462" s="5">
        <v>3117100</v>
      </c>
      <c r="F462" s="5">
        <v>0</v>
      </c>
      <c r="G462" s="5">
        <f t="shared" si="11"/>
        <v>3117100</v>
      </c>
      <c r="H462" s="6" t="s">
        <v>2949</v>
      </c>
    </row>
    <row r="463" spans="1:8" x14ac:dyDescent="0.25">
      <c r="C463" s="3" t="s">
        <v>2972</v>
      </c>
      <c r="D463" s="4" t="s">
        <v>2973</v>
      </c>
      <c r="E463" s="5">
        <v>3117100</v>
      </c>
      <c r="F463" s="5">
        <v>0</v>
      </c>
      <c r="G463" s="5">
        <f t="shared" si="11"/>
        <v>3117100</v>
      </c>
      <c r="H463" s="6" t="s">
        <v>2949</v>
      </c>
    </row>
    <row r="464" spans="1:8" x14ac:dyDescent="0.25">
      <c r="C464" s="3" t="s">
        <v>2974</v>
      </c>
      <c r="D464" s="4" t="s">
        <v>2975</v>
      </c>
      <c r="E464" s="5">
        <v>3117100</v>
      </c>
      <c r="F464" s="5">
        <v>0</v>
      </c>
      <c r="G464" s="5">
        <f t="shared" si="11"/>
        <v>3117100</v>
      </c>
      <c r="H464" s="6" t="s">
        <v>2949</v>
      </c>
    </row>
    <row r="465" spans="1:8" x14ac:dyDescent="0.25">
      <c r="C465" s="3" t="s">
        <v>2976</v>
      </c>
      <c r="D465" s="4" t="s">
        <v>2977</v>
      </c>
      <c r="E465" s="5">
        <v>3117100</v>
      </c>
      <c r="F465" s="5">
        <v>0</v>
      </c>
      <c r="G465" s="5">
        <f t="shared" si="11"/>
        <v>3117100</v>
      </c>
      <c r="H465" s="6" t="s">
        <v>2949</v>
      </c>
    </row>
    <row r="466" spans="1:8" x14ac:dyDescent="0.25">
      <c r="C466" s="3" t="s">
        <v>2978</v>
      </c>
      <c r="D466" s="4" t="s">
        <v>2979</v>
      </c>
      <c r="E466" s="5">
        <v>3117100</v>
      </c>
      <c r="F466" s="5">
        <v>0</v>
      </c>
      <c r="G466" s="5">
        <f t="shared" si="11"/>
        <v>3117100</v>
      </c>
      <c r="H466" s="6" t="s">
        <v>2949</v>
      </c>
    </row>
    <row r="467" spans="1:8" x14ac:dyDescent="0.25">
      <c r="C467" s="3" t="s">
        <v>5213</v>
      </c>
      <c r="D467" s="4" t="s">
        <v>5214</v>
      </c>
      <c r="E467" s="5">
        <v>251500</v>
      </c>
      <c r="F467" s="5">
        <v>0</v>
      </c>
      <c r="G467" s="5">
        <f t="shared" ref="G467:G530" si="12">E467+F467</f>
        <v>251500</v>
      </c>
      <c r="H467" s="6" t="s">
        <v>5215</v>
      </c>
    </row>
    <row r="468" spans="1:8" x14ac:dyDescent="0.25">
      <c r="C468" s="3" t="s">
        <v>5216</v>
      </c>
      <c r="D468" s="4" t="s">
        <v>5217</v>
      </c>
      <c r="E468" s="5">
        <v>383100</v>
      </c>
      <c r="F468" s="5">
        <v>0</v>
      </c>
      <c r="G468" s="5">
        <f t="shared" si="12"/>
        <v>383100</v>
      </c>
      <c r="H468" s="6" t="s">
        <v>5218</v>
      </c>
    </row>
    <row r="469" spans="1:8" x14ac:dyDescent="0.25">
      <c r="A469" s="17" t="s">
        <v>7284</v>
      </c>
      <c r="B469" s="16" t="s">
        <v>7285</v>
      </c>
      <c r="C469" s="3" t="s">
        <v>2503</v>
      </c>
      <c r="D469" s="4" t="s">
        <v>2504</v>
      </c>
      <c r="E469" s="5">
        <v>6100000</v>
      </c>
      <c r="F469" s="5">
        <v>0</v>
      </c>
      <c r="G469" s="5">
        <f t="shared" si="12"/>
        <v>6100000</v>
      </c>
      <c r="H469" s="6" t="s">
        <v>2505</v>
      </c>
    </row>
    <row r="470" spans="1:8" x14ac:dyDescent="0.25">
      <c r="C470" s="3" t="s">
        <v>2506</v>
      </c>
      <c r="D470" s="4" t="s">
        <v>2507</v>
      </c>
      <c r="E470" s="5">
        <v>6100000</v>
      </c>
      <c r="F470" s="5">
        <v>0</v>
      </c>
      <c r="G470" s="5">
        <f t="shared" si="12"/>
        <v>6100000</v>
      </c>
      <c r="H470" s="6" t="s">
        <v>2505</v>
      </c>
    </row>
    <row r="471" spans="1:8" x14ac:dyDescent="0.25">
      <c r="C471" s="3" t="s">
        <v>2508</v>
      </c>
      <c r="D471" s="4" t="s">
        <v>2509</v>
      </c>
      <c r="E471" s="5">
        <v>6100000</v>
      </c>
      <c r="F471" s="5">
        <v>0</v>
      </c>
      <c r="G471" s="5">
        <f t="shared" si="12"/>
        <v>6100000</v>
      </c>
      <c r="H471" s="6" t="s">
        <v>2505</v>
      </c>
    </row>
    <row r="472" spans="1:8" x14ac:dyDescent="0.25">
      <c r="C472" s="3" t="s">
        <v>2510</v>
      </c>
      <c r="D472" s="4" t="s">
        <v>2511</v>
      </c>
      <c r="E472" s="5">
        <v>6100000</v>
      </c>
      <c r="F472" s="5">
        <v>0</v>
      </c>
      <c r="G472" s="5">
        <f t="shared" si="12"/>
        <v>6100000</v>
      </c>
      <c r="H472" s="6" t="s">
        <v>2505</v>
      </c>
    </row>
    <row r="473" spans="1:8" x14ac:dyDescent="0.25">
      <c r="C473" s="3" t="s">
        <v>2512</v>
      </c>
      <c r="D473" s="4" t="s">
        <v>2513</v>
      </c>
      <c r="E473" s="5">
        <v>6100000</v>
      </c>
      <c r="F473" s="5">
        <v>0</v>
      </c>
      <c r="G473" s="5">
        <f t="shared" si="12"/>
        <v>6100000</v>
      </c>
      <c r="H473" s="6" t="s">
        <v>2505</v>
      </c>
    </row>
    <row r="474" spans="1:8" x14ac:dyDescent="0.25">
      <c r="C474" s="3" t="s">
        <v>2514</v>
      </c>
      <c r="D474" s="4" t="s">
        <v>2515</v>
      </c>
      <c r="E474" s="5">
        <v>3200000</v>
      </c>
      <c r="F474" s="5">
        <v>0</v>
      </c>
      <c r="G474" s="5">
        <f t="shared" si="12"/>
        <v>3200000</v>
      </c>
      <c r="H474" s="6" t="s">
        <v>2505</v>
      </c>
    </row>
    <row r="475" spans="1:8" x14ac:dyDescent="0.25">
      <c r="C475" s="3" t="s">
        <v>2516</v>
      </c>
      <c r="D475" s="4" t="s">
        <v>2517</v>
      </c>
      <c r="E475" s="5">
        <v>3200000</v>
      </c>
      <c r="F475" s="5">
        <v>0</v>
      </c>
      <c r="G475" s="5">
        <f t="shared" si="12"/>
        <v>3200000</v>
      </c>
      <c r="H475" s="6" t="s">
        <v>2505</v>
      </c>
    </row>
    <row r="476" spans="1:8" x14ac:dyDescent="0.25">
      <c r="C476" s="3" t="s">
        <v>2518</v>
      </c>
      <c r="D476" s="4" t="s">
        <v>2519</v>
      </c>
      <c r="E476" s="5">
        <v>3200000</v>
      </c>
      <c r="F476" s="5">
        <v>0</v>
      </c>
      <c r="G476" s="5">
        <f t="shared" si="12"/>
        <v>3200000</v>
      </c>
      <c r="H476" s="6" t="s">
        <v>2505</v>
      </c>
    </row>
    <row r="477" spans="1:8" x14ac:dyDescent="0.25">
      <c r="C477" s="3" t="s">
        <v>2520</v>
      </c>
      <c r="D477" s="4" t="s">
        <v>2521</v>
      </c>
      <c r="E477" s="5">
        <v>3200000</v>
      </c>
      <c r="F477" s="5">
        <v>0</v>
      </c>
      <c r="G477" s="5">
        <f t="shared" si="12"/>
        <v>3200000</v>
      </c>
      <c r="H477" s="6" t="s">
        <v>2505</v>
      </c>
    </row>
    <row r="478" spans="1:8" x14ac:dyDescent="0.25">
      <c r="C478" s="3" t="s">
        <v>2522</v>
      </c>
      <c r="D478" s="4" t="s">
        <v>2523</v>
      </c>
      <c r="E478" s="5">
        <v>3200000</v>
      </c>
      <c r="F478" s="5">
        <v>0</v>
      </c>
      <c r="G478" s="5">
        <f t="shared" si="12"/>
        <v>3200000</v>
      </c>
      <c r="H478" s="6" t="s">
        <v>2505</v>
      </c>
    </row>
    <row r="479" spans="1:8" x14ac:dyDescent="0.25">
      <c r="C479" s="3" t="s">
        <v>2524</v>
      </c>
      <c r="D479" s="4" t="s">
        <v>2525</v>
      </c>
      <c r="E479" s="5">
        <v>1517100</v>
      </c>
      <c r="F479" s="5">
        <v>0</v>
      </c>
      <c r="G479" s="5">
        <f t="shared" si="12"/>
        <v>1517100</v>
      </c>
      <c r="H479" s="6" t="s">
        <v>2505</v>
      </c>
    </row>
    <row r="480" spans="1:8" x14ac:dyDescent="0.25">
      <c r="C480" s="3" t="s">
        <v>2526</v>
      </c>
      <c r="D480" s="4" t="s">
        <v>2527</v>
      </c>
      <c r="E480" s="5">
        <v>1517100</v>
      </c>
      <c r="F480" s="5">
        <v>0</v>
      </c>
      <c r="G480" s="5">
        <f t="shared" si="12"/>
        <v>1517100</v>
      </c>
      <c r="H480" s="6" t="s">
        <v>2505</v>
      </c>
    </row>
    <row r="481" spans="3:8" x14ac:dyDescent="0.25">
      <c r="C481" s="3" t="s">
        <v>2528</v>
      </c>
      <c r="D481" s="4" t="s">
        <v>2529</v>
      </c>
      <c r="E481" s="5">
        <v>1517100</v>
      </c>
      <c r="F481" s="5">
        <v>0</v>
      </c>
      <c r="G481" s="5">
        <f t="shared" si="12"/>
        <v>1517100</v>
      </c>
      <c r="H481" s="6" t="s">
        <v>2505</v>
      </c>
    </row>
    <row r="482" spans="3:8" x14ac:dyDescent="0.25">
      <c r="C482" s="3" t="s">
        <v>2530</v>
      </c>
      <c r="D482" s="4" t="s">
        <v>2531</v>
      </c>
      <c r="E482" s="5">
        <v>1517100</v>
      </c>
      <c r="F482" s="5">
        <v>0</v>
      </c>
      <c r="G482" s="5">
        <f t="shared" si="12"/>
        <v>1517100</v>
      </c>
      <c r="H482" s="6" t="s">
        <v>2505</v>
      </c>
    </row>
    <row r="483" spans="3:8" x14ac:dyDescent="0.25">
      <c r="C483" s="3" t="s">
        <v>2532</v>
      </c>
      <c r="D483" s="4" t="s">
        <v>2533</v>
      </c>
      <c r="E483" s="5">
        <v>1517100</v>
      </c>
      <c r="F483" s="5">
        <v>0</v>
      </c>
      <c r="G483" s="5">
        <f t="shared" si="12"/>
        <v>1517100</v>
      </c>
      <c r="H483" s="6" t="s">
        <v>2505</v>
      </c>
    </row>
    <row r="484" spans="3:8" x14ac:dyDescent="0.25">
      <c r="C484" s="3" t="s">
        <v>2534</v>
      </c>
      <c r="D484" s="4" t="s">
        <v>2535</v>
      </c>
      <c r="E484" s="5">
        <v>1517100</v>
      </c>
      <c r="F484" s="5">
        <v>0</v>
      </c>
      <c r="G484" s="5">
        <f t="shared" si="12"/>
        <v>1517100</v>
      </c>
      <c r="H484" s="6" t="s">
        <v>2505</v>
      </c>
    </row>
    <row r="485" spans="3:8" x14ac:dyDescent="0.25">
      <c r="C485" s="3" t="s">
        <v>2536</v>
      </c>
      <c r="D485" s="4" t="s">
        <v>2537</v>
      </c>
      <c r="E485" s="5">
        <v>1517100</v>
      </c>
      <c r="F485" s="5">
        <v>0</v>
      </c>
      <c r="G485" s="5">
        <f t="shared" si="12"/>
        <v>1517100</v>
      </c>
      <c r="H485" s="6" t="s">
        <v>2505</v>
      </c>
    </row>
    <row r="486" spans="3:8" x14ac:dyDescent="0.25">
      <c r="C486" s="3" t="s">
        <v>2538</v>
      </c>
      <c r="D486" s="4" t="s">
        <v>2539</v>
      </c>
      <c r="E486" s="5">
        <v>1517100</v>
      </c>
      <c r="F486" s="5">
        <v>0</v>
      </c>
      <c r="G486" s="5">
        <f t="shared" si="12"/>
        <v>1517100</v>
      </c>
      <c r="H486" s="6" t="s">
        <v>2505</v>
      </c>
    </row>
    <row r="487" spans="3:8" x14ac:dyDescent="0.25">
      <c r="C487" s="3" t="s">
        <v>2540</v>
      </c>
      <c r="D487" s="4" t="s">
        <v>2541</v>
      </c>
      <c r="E487" s="5">
        <v>1517100</v>
      </c>
      <c r="F487" s="5">
        <v>0</v>
      </c>
      <c r="G487" s="5">
        <f t="shared" si="12"/>
        <v>1517100</v>
      </c>
      <c r="H487" s="6" t="s">
        <v>2505</v>
      </c>
    </row>
    <row r="488" spans="3:8" x14ac:dyDescent="0.25">
      <c r="C488" s="3" t="s">
        <v>2542</v>
      </c>
      <c r="D488" s="4" t="s">
        <v>2543</v>
      </c>
      <c r="E488" s="5">
        <v>1517100</v>
      </c>
      <c r="F488" s="5">
        <v>0</v>
      </c>
      <c r="G488" s="5">
        <f t="shared" si="12"/>
        <v>1517100</v>
      </c>
      <c r="H488" s="6" t="s">
        <v>2505</v>
      </c>
    </row>
    <row r="489" spans="3:8" x14ac:dyDescent="0.25">
      <c r="C489" s="3" t="s">
        <v>2544</v>
      </c>
      <c r="D489" s="4" t="s">
        <v>2545</v>
      </c>
      <c r="E489" s="5">
        <v>2315712.96</v>
      </c>
      <c r="F489" s="5">
        <v>0</v>
      </c>
      <c r="G489" s="5">
        <f t="shared" si="12"/>
        <v>2315712.96</v>
      </c>
      <c r="H489" s="6" t="s">
        <v>2505</v>
      </c>
    </row>
    <row r="490" spans="3:8" x14ac:dyDescent="0.25">
      <c r="C490" s="3" t="s">
        <v>2546</v>
      </c>
      <c r="D490" s="4" t="s">
        <v>2547</v>
      </c>
      <c r="E490" s="5">
        <v>2315712.96</v>
      </c>
      <c r="F490" s="5">
        <v>0</v>
      </c>
      <c r="G490" s="5">
        <f t="shared" si="12"/>
        <v>2315712.96</v>
      </c>
      <c r="H490" s="6" t="s">
        <v>2505</v>
      </c>
    </row>
    <row r="491" spans="3:8" x14ac:dyDescent="0.25">
      <c r="C491" s="3" t="s">
        <v>2548</v>
      </c>
      <c r="D491" s="4" t="s">
        <v>2549</v>
      </c>
      <c r="E491" s="5">
        <v>2315712.96</v>
      </c>
      <c r="F491" s="5">
        <v>0</v>
      </c>
      <c r="G491" s="5">
        <f t="shared" si="12"/>
        <v>2315712.96</v>
      </c>
      <c r="H491" s="6" t="s">
        <v>2505</v>
      </c>
    </row>
    <row r="492" spans="3:8" x14ac:dyDescent="0.25">
      <c r="C492" s="3" t="s">
        <v>2550</v>
      </c>
      <c r="D492" s="4" t="s">
        <v>2551</v>
      </c>
      <c r="E492" s="5">
        <v>2315712.96</v>
      </c>
      <c r="F492" s="5">
        <v>0</v>
      </c>
      <c r="G492" s="5">
        <f t="shared" si="12"/>
        <v>2315712.96</v>
      </c>
      <c r="H492" s="6" t="s">
        <v>2505</v>
      </c>
    </row>
    <row r="493" spans="3:8" x14ac:dyDescent="0.25">
      <c r="C493" s="3" t="s">
        <v>2552</v>
      </c>
      <c r="D493" s="4" t="s">
        <v>2553</v>
      </c>
      <c r="E493" s="5">
        <v>2315712.96</v>
      </c>
      <c r="F493" s="5">
        <v>0</v>
      </c>
      <c r="G493" s="5">
        <f t="shared" si="12"/>
        <v>2315712.96</v>
      </c>
      <c r="H493" s="6" t="s">
        <v>2505</v>
      </c>
    </row>
    <row r="494" spans="3:8" x14ac:dyDescent="0.25">
      <c r="C494" s="3" t="s">
        <v>2554</v>
      </c>
      <c r="D494" s="4" t="s">
        <v>2555</v>
      </c>
      <c r="E494" s="5">
        <v>2315712.96</v>
      </c>
      <c r="F494" s="5">
        <v>0</v>
      </c>
      <c r="G494" s="5">
        <f t="shared" si="12"/>
        <v>2315712.96</v>
      </c>
      <c r="H494" s="6" t="s">
        <v>2505</v>
      </c>
    </row>
    <row r="495" spans="3:8" x14ac:dyDescent="0.25">
      <c r="C495" s="3" t="s">
        <v>2556</v>
      </c>
      <c r="D495" s="4" t="s">
        <v>2557</v>
      </c>
      <c r="E495" s="5">
        <v>2315712.96</v>
      </c>
      <c r="F495" s="5">
        <v>0</v>
      </c>
      <c r="G495" s="5">
        <f t="shared" si="12"/>
        <v>2315712.96</v>
      </c>
      <c r="H495" s="6" t="s">
        <v>2505</v>
      </c>
    </row>
    <row r="496" spans="3:8" x14ac:dyDescent="0.25">
      <c r="C496" s="3" t="s">
        <v>2558</v>
      </c>
      <c r="D496" s="4" t="s">
        <v>2559</v>
      </c>
      <c r="E496" s="5">
        <v>2315712.96</v>
      </c>
      <c r="F496" s="5">
        <v>0</v>
      </c>
      <c r="G496" s="5">
        <f t="shared" si="12"/>
        <v>2315712.96</v>
      </c>
      <c r="H496" s="6" t="s">
        <v>2505</v>
      </c>
    </row>
    <row r="497" spans="3:8" x14ac:dyDescent="0.25">
      <c r="C497" s="3" t="s">
        <v>2560</v>
      </c>
      <c r="D497" s="4" t="s">
        <v>2561</v>
      </c>
      <c r="E497" s="5">
        <v>2315712.96</v>
      </c>
      <c r="F497" s="5">
        <v>0</v>
      </c>
      <c r="G497" s="5">
        <f t="shared" si="12"/>
        <v>2315712.96</v>
      </c>
      <c r="H497" s="6" t="s">
        <v>2505</v>
      </c>
    </row>
    <row r="498" spans="3:8" x14ac:dyDescent="0.25">
      <c r="C498" s="3" t="s">
        <v>2562</v>
      </c>
      <c r="D498" s="4" t="s">
        <v>2563</v>
      </c>
      <c r="E498" s="5">
        <v>2315712.96</v>
      </c>
      <c r="F498" s="5">
        <v>0</v>
      </c>
      <c r="G498" s="5">
        <f t="shared" si="12"/>
        <v>2315712.96</v>
      </c>
      <c r="H498" s="6" t="s">
        <v>2505</v>
      </c>
    </row>
    <row r="499" spans="3:8" x14ac:dyDescent="0.25">
      <c r="C499" s="3" t="s">
        <v>2564</v>
      </c>
      <c r="D499" s="4" t="s">
        <v>2565</v>
      </c>
      <c r="E499" s="5">
        <v>2315712.96</v>
      </c>
      <c r="F499" s="5">
        <v>0</v>
      </c>
      <c r="G499" s="5">
        <f t="shared" si="12"/>
        <v>2315712.96</v>
      </c>
      <c r="H499" s="6" t="s">
        <v>2505</v>
      </c>
    </row>
    <row r="500" spans="3:8" x14ac:dyDescent="0.25">
      <c r="C500" s="3" t="s">
        <v>2566</v>
      </c>
      <c r="D500" s="4" t="s">
        <v>2567</v>
      </c>
      <c r="E500" s="5">
        <v>2315712.96</v>
      </c>
      <c r="F500" s="5">
        <v>0</v>
      </c>
      <c r="G500" s="5">
        <f t="shared" si="12"/>
        <v>2315712.96</v>
      </c>
      <c r="H500" s="6" t="s">
        <v>2505</v>
      </c>
    </row>
    <row r="501" spans="3:8" x14ac:dyDescent="0.25">
      <c r="C501" s="3" t="s">
        <v>2568</v>
      </c>
      <c r="D501" s="4" t="s">
        <v>2569</v>
      </c>
      <c r="E501" s="5">
        <v>2315712.96</v>
      </c>
      <c r="F501" s="5">
        <v>0</v>
      </c>
      <c r="G501" s="5">
        <f t="shared" si="12"/>
        <v>2315712.96</v>
      </c>
      <c r="H501" s="6" t="s">
        <v>2505</v>
      </c>
    </row>
    <row r="502" spans="3:8" x14ac:dyDescent="0.25">
      <c r="C502" s="3" t="s">
        <v>2570</v>
      </c>
      <c r="D502" s="4" t="s">
        <v>2571</v>
      </c>
      <c r="E502" s="5">
        <v>2315712.96</v>
      </c>
      <c r="F502" s="5">
        <v>0</v>
      </c>
      <c r="G502" s="5">
        <f t="shared" si="12"/>
        <v>2315712.96</v>
      </c>
      <c r="H502" s="6" t="s">
        <v>2505</v>
      </c>
    </row>
    <row r="503" spans="3:8" x14ac:dyDescent="0.25">
      <c r="C503" s="3" t="s">
        <v>2572</v>
      </c>
      <c r="D503" s="4" t="s">
        <v>2573</v>
      </c>
      <c r="E503" s="5">
        <v>2315712.96</v>
      </c>
      <c r="F503" s="5">
        <v>0</v>
      </c>
      <c r="G503" s="5">
        <f t="shared" si="12"/>
        <v>2315712.96</v>
      </c>
      <c r="H503" s="6" t="s">
        <v>2505</v>
      </c>
    </row>
    <row r="504" spans="3:8" x14ac:dyDescent="0.25">
      <c r="C504" s="3" t="s">
        <v>2574</v>
      </c>
      <c r="D504" s="4" t="s">
        <v>2575</v>
      </c>
      <c r="E504" s="5">
        <v>2315712.96</v>
      </c>
      <c r="F504" s="5">
        <v>0</v>
      </c>
      <c r="G504" s="5">
        <f t="shared" si="12"/>
        <v>2315712.96</v>
      </c>
      <c r="H504" s="6" t="s">
        <v>2505</v>
      </c>
    </row>
    <row r="505" spans="3:8" x14ac:dyDescent="0.25">
      <c r="C505" s="3" t="s">
        <v>2576</v>
      </c>
      <c r="D505" s="4" t="s">
        <v>2577</v>
      </c>
      <c r="E505" s="5">
        <v>2315712.96</v>
      </c>
      <c r="F505" s="5">
        <v>0</v>
      </c>
      <c r="G505" s="5">
        <f t="shared" si="12"/>
        <v>2315712.96</v>
      </c>
      <c r="H505" s="6" t="s">
        <v>2505</v>
      </c>
    </row>
    <row r="506" spans="3:8" x14ac:dyDescent="0.25">
      <c r="C506" s="3" t="s">
        <v>2578</v>
      </c>
      <c r="D506" s="4" t="s">
        <v>2579</v>
      </c>
      <c r="E506" s="5">
        <v>2315712.96</v>
      </c>
      <c r="F506" s="5">
        <v>0</v>
      </c>
      <c r="G506" s="5">
        <f t="shared" si="12"/>
        <v>2315712.96</v>
      </c>
      <c r="H506" s="6" t="s">
        <v>2505</v>
      </c>
    </row>
    <row r="507" spans="3:8" x14ac:dyDescent="0.25">
      <c r="C507" s="3" t="s">
        <v>2580</v>
      </c>
      <c r="D507" s="4" t="s">
        <v>2581</v>
      </c>
      <c r="E507" s="5">
        <v>2315712.96</v>
      </c>
      <c r="F507" s="5">
        <v>0</v>
      </c>
      <c r="G507" s="5">
        <f t="shared" si="12"/>
        <v>2315712.96</v>
      </c>
      <c r="H507" s="6" t="s">
        <v>2505</v>
      </c>
    </row>
    <row r="508" spans="3:8" x14ac:dyDescent="0.25">
      <c r="C508" s="3" t="s">
        <v>2582</v>
      </c>
      <c r="D508" s="4" t="s">
        <v>2583</v>
      </c>
      <c r="E508" s="5">
        <v>2315712.96</v>
      </c>
      <c r="F508" s="5">
        <v>0</v>
      </c>
      <c r="G508" s="5">
        <f t="shared" si="12"/>
        <v>2315712.96</v>
      </c>
      <c r="H508" s="6" t="s">
        <v>2505</v>
      </c>
    </row>
    <row r="509" spans="3:8" x14ac:dyDescent="0.25">
      <c r="C509" s="3" t="s">
        <v>2584</v>
      </c>
      <c r="D509" s="4" t="s">
        <v>2585</v>
      </c>
      <c r="E509" s="5">
        <v>2315712.96</v>
      </c>
      <c r="F509" s="5">
        <v>0</v>
      </c>
      <c r="G509" s="5">
        <f t="shared" si="12"/>
        <v>2315712.96</v>
      </c>
      <c r="H509" s="6" t="s">
        <v>2505</v>
      </c>
    </row>
    <row r="510" spans="3:8" x14ac:dyDescent="0.25">
      <c r="C510" s="3" t="s">
        <v>2586</v>
      </c>
      <c r="D510" s="4" t="s">
        <v>2587</v>
      </c>
      <c r="E510" s="5">
        <v>2315712.96</v>
      </c>
      <c r="F510" s="5">
        <v>0</v>
      </c>
      <c r="G510" s="5">
        <f t="shared" si="12"/>
        <v>2315712.96</v>
      </c>
      <c r="H510" s="6" t="s">
        <v>2505</v>
      </c>
    </row>
    <row r="511" spans="3:8" x14ac:dyDescent="0.25">
      <c r="C511" s="3" t="s">
        <v>2588</v>
      </c>
      <c r="D511" s="4" t="s">
        <v>2589</v>
      </c>
      <c r="E511" s="5">
        <v>2315712.96</v>
      </c>
      <c r="F511" s="5">
        <v>0</v>
      </c>
      <c r="G511" s="5">
        <f t="shared" si="12"/>
        <v>2315712.96</v>
      </c>
      <c r="H511" s="6" t="s">
        <v>2505</v>
      </c>
    </row>
    <row r="512" spans="3:8" x14ac:dyDescent="0.25">
      <c r="C512" s="3" t="s">
        <v>2590</v>
      </c>
      <c r="D512" s="4" t="s">
        <v>2591</v>
      </c>
      <c r="E512" s="5">
        <v>2315712.96</v>
      </c>
      <c r="F512" s="5">
        <v>0</v>
      </c>
      <c r="G512" s="5">
        <f t="shared" si="12"/>
        <v>2315712.96</v>
      </c>
      <c r="H512" s="6" t="s">
        <v>2505</v>
      </c>
    </row>
    <row r="513" spans="3:8" x14ac:dyDescent="0.25">
      <c r="C513" s="3" t="s">
        <v>2592</v>
      </c>
      <c r="D513" s="4" t="s">
        <v>2593</v>
      </c>
      <c r="E513" s="5">
        <v>2315712.96</v>
      </c>
      <c r="F513" s="5">
        <v>0</v>
      </c>
      <c r="G513" s="5">
        <f t="shared" si="12"/>
        <v>2315712.96</v>
      </c>
      <c r="H513" s="6" t="s">
        <v>2505</v>
      </c>
    </row>
    <row r="514" spans="3:8" x14ac:dyDescent="0.25">
      <c r="C514" s="3" t="s">
        <v>2594</v>
      </c>
      <c r="D514" s="4" t="s">
        <v>2595</v>
      </c>
      <c r="E514" s="5">
        <v>1961600</v>
      </c>
      <c r="F514" s="5">
        <v>0</v>
      </c>
      <c r="G514" s="5">
        <f t="shared" si="12"/>
        <v>1961600</v>
      </c>
      <c r="H514" s="6" t="s">
        <v>2505</v>
      </c>
    </row>
    <row r="515" spans="3:8" x14ac:dyDescent="0.25">
      <c r="C515" s="3" t="s">
        <v>2596</v>
      </c>
      <c r="D515" s="4" t="s">
        <v>2597</v>
      </c>
      <c r="E515" s="5">
        <v>1961600</v>
      </c>
      <c r="F515" s="5">
        <v>0</v>
      </c>
      <c r="G515" s="5">
        <f t="shared" si="12"/>
        <v>1961600</v>
      </c>
      <c r="H515" s="6" t="s">
        <v>2505</v>
      </c>
    </row>
    <row r="516" spans="3:8" x14ac:dyDescent="0.25">
      <c r="C516" s="3" t="s">
        <v>2598</v>
      </c>
      <c r="D516" s="4" t="s">
        <v>2599</v>
      </c>
      <c r="E516" s="5">
        <v>1961600</v>
      </c>
      <c r="F516" s="5">
        <v>0</v>
      </c>
      <c r="G516" s="5">
        <f t="shared" si="12"/>
        <v>1961600</v>
      </c>
      <c r="H516" s="6" t="s">
        <v>2505</v>
      </c>
    </row>
    <row r="517" spans="3:8" x14ac:dyDescent="0.25">
      <c r="C517" s="3" t="s">
        <v>2600</v>
      </c>
      <c r="D517" s="4" t="s">
        <v>2601</v>
      </c>
      <c r="E517" s="5">
        <v>1961600</v>
      </c>
      <c r="F517" s="5">
        <v>0</v>
      </c>
      <c r="G517" s="5">
        <f t="shared" si="12"/>
        <v>1961600</v>
      </c>
      <c r="H517" s="6" t="s">
        <v>2505</v>
      </c>
    </row>
    <row r="518" spans="3:8" x14ac:dyDescent="0.25">
      <c r="C518" s="3" t="s">
        <v>2602</v>
      </c>
      <c r="D518" s="4" t="s">
        <v>2603</v>
      </c>
      <c r="E518" s="5">
        <v>1961600</v>
      </c>
      <c r="F518" s="5">
        <v>0</v>
      </c>
      <c r="G518" s="5">
        <f t="shared" si="12"/>
        <v>1961600</v>
      </c>
      <c r="H518" s="6" t="s">
        <v>2505</v>
      </c>
    </row>
    <row r="519" spans="3:8" x14ac:dyDescent="0.25">
      <c r="C519" s="3" t="s">
        <v>2604</v>
      </c>
      <c r="D519" s="4" t="s">
        <v>2605</v>
      </c>
      <c r="E519" s="5">
        <v>1961600</v>
      </c>
      <c r="F519" s="5">
        <v>0</v>
      </c>
      <c r="G519" s="5">
        <f t="shared" si="12"/>
        <v>1961600</v>
      </c>
      <c r="H519" s="6" t="s">
        <v>2505</v>
      </c>
    </row>
    <row r="520" spans="3:8" x14ac:dyDescent="0.25">
      <c r="C520" s="3" t="s">
        <v>2606</v>
      </c>
      <c r="D520" s="4" t="s">
        <v>2607</v>
      </c>
      <c r="E520" s="5">
        <v>1961600</v>
      </c>
      <c r="F520" s="5">
        <v>0</v>
      </c>
      <c r="G520" s="5">
        <f t="shared" si="12"/>
        <v>1961600</v>
      </c>
      <c r="H520" s="6" t="s">
        <v>2505</v>
      </c>
    </row>
    <row r="521" spans="3:8" x14ac:dyDescent="0.25">
      <c r="C521" s="3" t="s">
        <v>2608</v>
      </c>
      <c r="D521" s="4" t="s">
        <v>2609</v>
      </c>
      <c r="E521" s="5">
        <v>1961600</v>
      </c>
      <c r="F521" s="5">
        <v>0</v>
      </c>
      <c r="G521" s="5">
        <f t="shared" si="12"/>
        <v>1961600</v>
      </c>
      <c r="H521" s="6" t="s">
        <v>2505</v>
      </c>
    </row>
    <row r="522" spans="3:8" x14ac:dyDescent="0.25">
      <c r="C522" s="3" t="s">
        <v>2610</v>
      </c>
      <c r="D522" s="4" t="s">
        <v>2611</v>
      </c>
      <c r="E522" s="5">
        <v>1961600</v>
      </c>
      <c r="F522" s="5">
        <v>0</v>
      </c>
      <c r="G522" s="5">
        <f t="shared" si="12"/>
        <v>1961600</v>
      </c>
      <c r="H522" s="6" t="s">
        <v>2505</v>
      </c>
    </row>
    <row r="523" spans="3:8" x14ac:dyDescent="0.25">
      <c r="C523" s="3" t="s">
        <v>2612</v>
      </c>
      <c r="D523" s="4" t="s">
        <v>2613</v>
      </c>
      <c r="E523" s="5">
        <v>1961600</v>
      </c>
      <c r="F523" s="5">
        <v>0</v>
      </c>
      <c r="G523" s="5">
        <f t="shared" si="12"/>
        <v>1961600</v>
      </c>
      <c r="H523" s="6" t="s">
        <v>2505</v>
      </c>
    </row>
    <row r="524" spans="3:8" x14ac:dyDescent="0.25">
      <c r="C524" s="3" t="s">
        <v>2614</v>
      </c>
      <c r="D524" s="4" t="s">
        <v>2615</v>
      </c>
      <c r="E524" s="5">
        <v>1961600</v>
      </c>
      <c r="F524" s="5">
        <v>0</v>
      </c>
      <c r="G524" s="5">
        <f t="shared" si="12"/>
        <v>1961600</v>
      </c>
      <c r="H524" s="6" t="s">
        <v>2505</v>
      </c>
    </row>
    <row r="525" spans="3:8" x14ac:dyDescent="0.25">
      <c r="C525" s="3" t="s">
        <v>2616</v>
      </c>
      <c r="D525" s="4" t="s">
        <v>2617</v>
      </c>
      <c r="E525" s="5">
        <v>1961600</v>
      </c>
      <c r="F525" s="5">
        <v>0</v>
      </c>
      <c r="G525" s="5">
        <f t="shared" si="12"/>
        <v>1961600</v>
      </c>
      <c r="H525" s="6" t="s">
        <v>2505</v>
      </c>
    </row>
    <row r="526" spans="3:8" x14ac:dyDescent="0.25">
      <c r="C526" s="3" t="s">
        <v>2618</v>
      </c>
      <c r="D526" s="4" t="s">
        <v>2619</v>
      </c>
      <c r="E526" s="5">
        <v>1961600</v>
      </c>
      <c r="F526" s="5">
        <v>0</v>
      </c>
      <c r="G526" s="5">
        <f t="shared" si="12"/>
        <v>1961600</v>
      </c>
      <c r="H526" s="6" t="s">
        <v>2505</v>
      </c>
    </row>
    <row r="527" spans="3:8" x14ac:dyDescent="0.25">
      <c r="C527" s="3" t="s">
        <v>2620</v>
      </c>
      <c r="D527" s="4" t="s">
        <v>2621</v>
      </c>
      <c r="E527" s="5">
        <v>1961600</v>
      </c>
      <c r="F527" s="5">
        <v>0</v>
      </c>
      <c r="G527" s="5">
        <f t="shared" si="12"/>
        <v>1961600</v>
      </c>
      <c r="H527" s="6" t="s">
        <v>2505</v>
      </c>
    </row>
    <row r="528" spans="3:8" x14ac:dyDescent="0.25">
      <c r="C528" s="3" t="s">
        <v>2622</v>
      </c>
      <c r="D528" s="4" t="s">
        <v>2623</v>
      </c>
      <c r="E528" s="5">
        <v>1961600</v>
      </c>
      <c r="F528" s="5">
        <v>0</v>
      </c>
      <c r="G528" s="5">
        <f t="shared" si="12"/>
        <v>1961600</v>
      </c>
      <c r="H528" s="6" t="s">
        <v>2505</v>
      </c>
    </row>
    <row r="529" spans="3:8" x14ac:dyDescent="0.25">
      <c r="C529" s="3" t="s">
        <v>2624</v>
      </c>
      <c r="D529" s="4" t="s">
        <v>2625</v>
      </c>
      <c r="E529" s="5">
        <v>1961600</v>
      </c>
      <c r="F529" s="5">
        <v>0</v>
      </c>
      <c r="G529" s="5">
        <f t="shared" si="12"/>
        <v>1961600</v>
      </c>
      <c r="H529" s="6" t="s">
        <v>2505</v>
      </c>
    </row>
    <row r="530" spans="3:8" x14ac:dyDescent="0.25">
      <c r="C530" s="3" t="s">
        <v>2626</v>
      </c>
      <c r="D530" s="4" t="s">
        <v>2627</v>
      </c>
      <c r="E530" s="5">
        <v>1961600</v>
      </c>
      <c r="F530" s="5">
        <v>0</v>
      </c>
      <c r="G530" s="5">
        <f t="shared" si="12"/>
        <v>1961600</v>
      </c>
      <c r="H530" s="6" t="s">
        <v>2505</v>
      </c>
    </row>
    <row r="531" spans="3:8" x14ac:dyDescent="0.25">
      <c r="C531" s="3" t="s">
        <v>2628</v>
      </c>
      <c r="D531" s="4" t="s">
        <v>2629</v>
      </c>
      <c r="E531" s="5">
        <v>1517100</v>
      </c>
      <c r="F531" s="5">
        <v>0</v>
      </c>
      <c r="G531" s="5">
        <f t="shared" ref="G531:G594" si="13">E531+F531</f>
        <v>1517100</v>
      </c>
      <c r="H531" s="6" t="s">
        <v>2505</v>
      </c>
    </row>
    <row r="532" spans="3:8" x14ac:dyDescent="0.25">
      <c r="C532" s="3" t="s">
        <v>2630</v>
      </c>
      <c r="D532" s="4" t="s">
        <v>2631</v>
      </c>
      <c r="E532" s="5">
        <v>1517100</v>
      </c>
      <c r="F532" s="5">
        <v>0</v>
      </c>
      <c r="G532" s="5">
        <f t="shared" si="13"/>
        <v>1517100</v>
      </c>
      <c r="H532" s="6" t="s">
        <v>2505</v>
      </c>
    </row>
    <row r="533" spans="3:8" x14ac:dyDescent="0.25">
      <c r="C533" s="3" t="s">
        <v>2632</v>
      </c>
      <c r="D533" s="4" t="s">
        <v>2633</v>
      </c>
      <c r="E533" s="5">
        <v>1517100</v>
      </c>
      <c r="F533" s="5">
        <v>0</v>
      </c>
      <c r="G533" s="5">
        <f t="shared" si="13"/>
        <v>1517100</v>
      </c>
      <c r="H533" s="6" t="s">
        <v>2505</v>
      </c>
    </row>
    <row r="534" spans="3:8" x14ac:dyDescent="0.25">
      <c r="C534" s="3" t="s">
        <v>2634</v>
      </c>
      <c r="D534" s="4" t="s">
        <v>2635</v>
      </c>
      <c r="E534" s="5">
        <v>1517100</v>
      </c>
      <c r="F534" s="5">
        <v>0</v>
      </c>
      <c r="G534" s="5">
        <f t="shared" si="13"/>
        <v>1517100</v>
      </c>
      <c r="H534" s="6" t="s">
        <v>2505</v>
      </c>
    </row>
    <row r="535" spans="3:8" x14ac:dyDescent="0.25">
      <c r="C535" s="3" t="s">
        <v>2636</v>
      </c>
      <c r="D535" s="4" t="s">
        <v>2637</v>
      </c>
      <c r="E535" s="5">
        <v>1517100</v>
      </c>
      <c r="F535" s="5">
        <v>0</v>
      </c>
      <c r="G535" s="5">
        <f t="shared" si="13"/>
        <v>1517100</v>
      </c>
      <c r="H535" s="6" t="s">
        <v>2505</v>
      </c>
    </row>
    <row r="536" spans="3:8" x14ac:dyDescent="0.25">
      <c r="C536" s="3" t="s">
        <v>2638</v>
      </c>
      <c r="D536" s="4" t="s">
        <v>2639</v>
      </c>
      <c r="E536" s="5">
        <v>1517100</v>
      </c>
      <c r="F536" s="5">
        <v>0</v>
      </c>
      <c r="G536" s="5">
        <f t="shared" si="13"/>
        <v>1517100</v>
      </c>
      <c r="H536" s="6" t="s">
        <v>2505</v>
      </c>
    </row>
    <row r="537" spans="3:8" x14ac:dyDescent="0.25">
      <c r="C537" s="3" t="s">
        <v>2640</v>
      </c>
      <c r="D537" s="4" t="s">
        <v>2641</v>
      </c>
      <c r="E537" s="5">
        <v>1517100</v>
      </c>
      <c r="F537" s="5">
        <v>0</v>
      </c>
      <c r="G537" s="5">
        <f t="shared" si="13"/>
        <v>1517100</v>
      </c>
      <c r="H537" s="6" t="s">
        <v>2505</v>
      </c>
    </row>
    <row r="538" spans="3:8" x14ac:dyDescent="0.25">
      <c r="C538" s="3" t="s">
        <v>2642</v>
      </c>
      <c r="D538" s="4" t="s">
        <v>2643</v>
      </c>
      <c r="E538" s="5">
        <v>1517100</v>
      </c>
      <c r="F538" s="5">
        <v>0</v>
      </c>
      <c r="G538" s="5">
        <f t="shared" si="13"/>
        <v>1517100</v>
      </c>
      <c r="H538" s="6" t="s">
        <v>2505</v>
      </c>
    </row>
    <row r="539" spans="3:8" x14ac:dyDescent="0.25">
      <c r="C539" s="3" t="s">
        <v>2644</v>
      </c>
      <c r="D539" s="4" t="s">
        <v>2645</v>
      </c>
      <c r="E539" s="5">
        <v>1517100</v>
      </c>
      <c r="F539" s="5">
        <v>0</v>
      </c>
      <c r="G539" s="5">
        <f t="shared" si="13"/>
        <v>1517100</v>
      </c>
      <c r="H539" s="6" t="s">
        <v>2505</v>
      </c>
    </row>
    <row r="540" spans="3:8" x14ac:dyDescent="0.25">
      <c r="C540" s="3" t="s">
        <v>2646</v>
      </c>
      <c r="D540" s="4" t="s">
        <v>2647</v>
      </c>
      <c r="E540" s="5">
        <v>1517100</v>
      </c>
      <c r="F540" s="5">
        <v>0</v>
      </c>
      <c r="G540" s="5">
        <f t="shared" si="13"/>
        <v>1517100</v>
      </c>
      <c r="H540" s="6" t="s">
        <v>2505</v>
      </c>
    </row>
    <row r="541" spans="3:8" x14ac:dyDescent="0.25">
      <c r="C541" s="3" t="s">
        <v>2648</v>
      </c>
      <c r="D541" s="4" t="s">
        <v>2649</v>
      </c>
      <c r="E541" s="5">
        <v>1517100</v>
      </c>
      <c r="F541" s="5">
        <v>0</v>
      </c>
      <c r="G541" s="5">
        <f t="shared" si="13"/>
        <v>1517100</v>
      </c>
      <c r="H541" s="6" t="s">
        <v>2505</v>
      </c>
    </row>
    <row r="542" spans="3:8" x14ac:dyDescent="0.25">
      <c r="C542" s="3" t="s">
        <v>2650</v>
      </c>
      <c r="D542" s="4" t="s">
        <v>2651</v>
      </c>
      <c r="E542" s="5">
        <v>1517100</v>
      </c>
      <c r="F542" s="5">
        <v>0</v>
      </c>
      <c r="G542" s="5">
        <f t="shared" si="13"/>
        <v>1517100</v>
      </c>
      <c r="H542" s="6" t="s">
        <v>2505</v>
      </c>
    </row>
    <row r="543" spans="3:8" x14ac:dyDescent="0.25">
      <c r="C543" s="3" t="s">
        <v>2652</v>
      </c>
      <c r="D543" s="4" t="s">
        <v>2653</v>
      </c>
      <c r="E543" s="5">
        <v>1517100</v>
      </c>
      <c r="F543" s="5">
        <v>0</v>
      </c>
      <c r="G543" s="5">
        <f t="shared" si="13"/>
        <v>1517100</v>
      </c>
      <c r="H543" s="6" t="s">
        <v>2505</v>
      </c>
    </row>
    <row r="544" spans="3:8" x14ac:dyDescent="0.25">
      <c r="C544" s="3" t="s">
        <v>2654</v>
      </c>
      <c r="D544" s="4" t="s">
        <v>2655</v>
      </c>
      <c r="E544" s="5">
        <v>1517100</v>
      </c>
      <c r="F544" s="5">
        <v>0</v>
      </c>
      <c r="G544" s="5">
        <f t="shared" si="13"/>
        <v>1517100</v>
      </c>
      <c r="H544" s="6" t="s">
        <v>2505</v>
      </c>
    </row>
    <row r="545" spans="3:8" x14ac:dyDescent="0.25">
      <c r="C545" s="3" t="s">
        <v>2656</v>
      </c>
      <c r="D545" s="4" t="s">
        <v>2657</v>
      </c>
      <c r="E545" s="5">
        <v>1517100</v>
      </c>
      <c r="F545" s="5">
        <v>0</v>
      </c>
      <c r="G545" s="5">
        <f t="shared" si="13"/>
        <v>1517100</v>
      </c>
      <c r="H545" s="6" t="s">
        <v>2505</v>
      </c>
    </row>
    <row r="546" spans="3:8" x14ac:dyDescent="0.25">
      <c r="C546" s="3" t="s">
        <v>2658</v>
      </c>
      <c r="D546" s="4" t="s">
        <v>2659</v>
      </c>
      <c r="E546" s="5">
        <v>1517100</v>
      </c>
      <c r="F546" s="5">
        <v>0</v>
      </c>
      <c r="G546" s="5">
        <f t="shared" si="13"/>
        <v>1517100</v>
      </c>
      <c r="H546" s="6" t="s">
        <v>2505</v>
      </c>
    </row>
    <row r="547" spans="3:8" x14ac:dyDescent="0.25">
      <c r="C547" s="3" t="s">
        <v>2660</v>
      </c>
      <c r="D547" s="4" t="s">
        <v>2661</v>
      </c>
      <c r="E547" s="5">
        <v>1517100</v>
      </c>
      <c r="F547" s="5">
        <v>0</v>
      </c>
      <c r="G547" s="5">
        <f t="shared" si="13"/>
        <v>1517100</v>
      </c>
      <c r="H547" s="6" t="s">
        <v>2505</v>
      </c>
    </row>
    <row r="548" spans="3:8" x14ac:dyDescent="0.25">
      <c r="C548" s="3" t="s">
        <v>2662</v>
      </c>
      <c r="D548" s="4" t="s">
        <v>2663</v>
      </c>
      <c r="E548" s="5">
        <v>1517100</v>
      </c>
      <c r="F548" s="5">
        <v>0</v>
      </c>
      <c r="G548" s="5">
        <f t="shared" si="13"/>
        <v>1517100</v>
      </c>
      <c r="H548" s="6" t="s">
        <v>2505</v>
      </c>
    </row>
    <row r="549" spans="3:8" x14ac:dyDescent="0.25">
      <c r="C549" s="3" t="s">
        <v>2664</v>
      </c>
      <c r="D549" s="4" t="s">
        <v>2665</v>
      </c>
      <c r="E549" s="5">
        <v>448500</v>
      </c>
      <c r="F549" s="5">
        <v>0</v>
      </c>
      <c r="G549" s="5">
        <f t="shared" si="13"/>
        <v>448500</v>
      </c>
      <c r="H549" s="6" t="s">
        <v>2505</v>
      </c>
    </row>
    <row r="550" spans="3:8" x14ac:dyDescent="0.25">
      <c r="C550" s="3" t="s">
        <v>2666</v>
      </c>
      <c r="D550" s="4" t="s">
        <v>2667</v>
      </c>
      <c r="E550" s="5">
        <v>448500</v>
      </c>
      <c r="F550" s="5">
        <v>0</v>
      </c>
      <c r="G550" s="5">
        <f t="shared" si="13"/>
        <v>448500</v>
      </c>
      <c r="H550" s="6" t="s">
        <v>2505</v>
      </c>
    </row>
    <row r="551" spans="3:8" x14ac:dyDescent="0.25">
      <c r="C551" s="3" t="s">
        <v>2668</v>
      </c>
      <c r="D551" s="4" t="s">
        <v>2669</v>
      </c>
      <c r="E551" s="5">
        <v>448500</v>
      </c>
      <c r="F551" s="5">
        <v>0</v>
      </c>
      <c r="G551" s="5">
        <f t="shared" si="13"/>
        <v>448500</v>
      </c>
      <c r="H551" s="6" t="s">
        <v>2505</v>
      </c>
    </row>
    <row r="552" spans="3:8" x14ac:dyDescent="0.25">
      <c r="C552" s="3" t="s">
        <v>2670</v>
      </c>
      <c r="D552" s="4" t="s">
        <v>2671</v>
      </c>
      <c r="E552" s="5">
        <v>448500</v>
      </c>
      <c r="F552" s="5">
        <v>0</v>
      </c>
      <c r="G552" s="5">
        <f t="shared" si="13"/>
        <v>448500</v>
      </c>
      <c r="H552" s="6" t="s">
        <v>2505</v>
      </c>
    </row>
    <row r="553" spans="3:8" x14ac:dyDescent="0.25">
      <c r="C553" s="3" t="s">
        <v>2672</v>
      </c>
      <c r="D553" s="4" t="s">
        <v>2673</v>
      </c>
      <c r="E553" s="5">
        <v>448500</v>
      </c>
      <c r="F553" s="5">
        <v>0</v>
      </c>
      <c r="G553" s="5">
        <f t="shared" si="13"/>
        <v>448500</v>
      </c>
      <c r="H553" s="6" t="s">
        <v>2505</v>
      </c>
    </row>
    <row r="554" spans="3:8" x14ac:dyDescent="0.25">
      <c r="C554" s="3" t="s">
        <v>2980</v>
      </c>
      <c r="D554" s="4" t="s">
        <v>2981</v>
      </c>
      <c r="E554" s="5">
        <v>1290700</v>
      </c>
      <c r="F554" s="5">
        <v>0</v>
      </c>
      <c r="G554" s="5">
        <f t="shared" si="13"/>
        <v>1290700</v>
      </c>
      <c r="H554" s="6" t="s">
        <v>2937</v>
      </c>
    </row>
    <row r="555" spans="3:8" x14ac:dyDescent="0.25">
      <c r="C555" s="3" t="s">
        <v>2982</v>
      </c>
      <c r="D555" s="4" t="s">
        <v>2981</v>
      </c>
      <c r="E555" s="5">
        <v>1290700</v>
      </c>
      <c r="F555" s="5">
        <v>0</v>
      </c>
      <c r="G555" s="5">
        <f t="shared" si="13"/>
        <v>1290700</v>
      </c>
      <c r="H555" s="6" t="s">
        <v>2937</v>
      </c>
    </row>
    <row r="556" spans="3:8" x14ac:dyDescent="0.25">
      <c r="C556" s="3" t="s">
        <v>2983</v>
      </c>
      <c r="D556" s="4" t="s">
        <v>2984</v>
      </c>
      <c r="E556" s="5">
        <v>1290700</v>
      </c>
      <c r="F556" s="5">
        <v>0</v>
      </c>
      <c r="G556" s="5">
        <f t="shared" si="13"/>
        <v>1290700</v>
      </c>
      <c r="H556" s="6" t="s">
        <v>2937</v>
      </c>
    </row>
    <row r="557" spans="3:8" x14ac:dyDescent="0.25">
      <c r="C557" s="3" t="s">
        <v>2985</v>
      </c>
      <c r="D557" s="4" t="s">
        <v>2984</v>
      </c>
      <c r="E557" s="5">
        <v>1290700</v>
      </c>
      <c r="F557" s="5">
        <v>0</v>
      </c>
      <c r="G557" s="5">
        <f t="shared" si="13"/>
        <v>1290700</v>
      </c>
      <c r="H557" s="6" t="s">
        <v>2937</v>
      </c>
    </row>
    <row r="558" spans="3:8" x14ac:dyDescent="0.25">
      <c r="C558" s="3" t="s">
        <v>2986</v>
      </c>
      <c r="D558" s="4" t="s">
        <v>2987</v>
      </c>
      <c r="E558" s="5">
        <v>1290700</v>
      </c>
      <c r="F558" s="5">
        <v>0</v>
      </c>
      <c r="G558" s="5">
        <f t="shared" si="13"/>
        <v>1290700</v>
      </c>
      <c r="H558" s="6" t="s">
        <v>2937</v>
      </c>
    </row>
    <row r="559" spans="3:8" x14ac:dyDescent="0.25">
      <c r="C559" s="3" t="s">
        <v>2988</v>
      </c>
      <c r="D559" s="4" t="s">
        <v>2987</v>
      </c>
      <c r="E559" s="5">
        <v>1290700</v>
      </c>
      <c r="F559" s="5">
        <v>0</v>
      </c>
      <c r="G559" s="5">
        <f t="shared" si="13"/>
        <v>1290700</v>
      </c>
      <c r="H559" s="6" t="s">
        <v>2937</v>
      </c>
    </row>
    <row r="560" spans="3:8" x14ac:dyDescent="0.25">
      <c r="C560" s="3" t="s">
        <v>2989</v>
      </c>
      <c r="D560" s="4" t="s">
        <v>2990</v>
      </c>
      <c r="E560" s="5">
        <v>2990000</v>
      </c>
      <c r="F560" s="5">
        <v>0</v>
      </c>
      <c r="G560" s="5">
        <f t="shared" si="13"/>
        <v>2990000</v>
      </c>
      <c r="H560" s="6" t="s">
        <v>2937</v>
      </c>
    </row>
    <row r="561" spans="3:8" x14ac:dyDescent="0.25">
      <c r="C561" s="3" t="s">
        <v>2991</v>
      </c>
      <c r="D561" s="4" t="s">
        <v>2992</v>
      </c>
      <c r="E561" s="5">
        <v>1290700</v>
      </c>
      <c r="F561" s="5">
        <v>0</v>
      </c>
      <c r="G561" s="5">
        <f t="shared" si="13"/>
        <v>1290700</v>
      </c>
      <c r="H561" s="6" t="s">
        <v>2937</v>
      </c>
    </row>
    <row r="562" spans="3:8" x14ac:dyDescent="0.25">
      <c r="C562" s="3" t="s">
        <v>2993</v>
      </c>
      <c r="D562" s="4" t="s">
        <v>2994</v>
      </c>
      <c r="E562" s="5">
        <v>1290700</v>
      </c>
      <c r="F562" s="5">
        <v>0</v>
      </c>
      <c r="G562" s="5">
        <f t="shared" si="13"/>
        <v>1290700</v>
      </c>
      <c r="H562" s="6" t="s">
        <v>2937</v>
      </c>
    </row>
    <row r="563" spans="3:8" x14ac:dyDescent="0.25">
      <c r="C563" s="3" t="s">
        <v>2995</v>
      </c>
      <c r="D563" s="4" t="s">
        <v>2996</v>
      </c>
      <c r="E563" s="5">
        <v>1290700</v>
      </c>
      <c r="F563" s="5">
        <v>0</v>
      </c>
      <c r="G563" s="5">
        <f t="shared" si="13"/>
        <v>1290700</v>
      </c>
      <c r="H563" s="6" t="s">
        <v>2937</v>
      </c>
    </row>
    <row r="564" spans="3:8" x14ac:dyDescent="0.25">
      <c r="C564" s="3" t="s">
        <v>2997</v>
      </c>
      <c r="D564" s="4" t="s">
        <v>2998</v>
      </c>
      <c r="E564" s="5">
        <v>2990000</v>
      </c>
      <c r="F564" s="5">
        <v>0</v>
      </c>
      <c r="G564" s="5">
        <f t="shared" si="13"/>
        <v>2990000</v>
      </c>
      <c r="H564" s="6" t="s">
        <v>2937</v>
      </c>
    </row>
    <row r="565" spans="3:8" x14ac:dyDescent="0.25">
      <c r="C565" s="3" t="s">
        <v>2999</v>
      </c>
      <c r="D565" s="4" t="s">
        <v>3000</v>
      </c>
      <c r="E565" s="5">
        <v>1290700</v>
      </c>
      <c r="F565" s="5">
        <v>0</v>
      </c>
      <c r="G565" s="5">
        <f t="shared" si="13"/>
        <v>1290700</v>
      </c>
      <c r="H565" s="6" t="s">
        <v>2937</v>
      </c>
    </row>
    <row r="566" spans="3:8" x14ac:dyDescent="0.25">
      <c r="C566" s="3" t="s">
        <v>3001</v>
      </c>
      <c r="D566" s="4" t="s">
        <v>3000</v>
      </c>
      <c r="E566" s="5">
        <v>1290700</v>
      </c>
      <c r="F566" s="5">
        <v>0</v>
      </c>
      <c r="G566" s="5">
        <f t="shared" si="13"/>
        <v>1290700</v>
      </c>
      <c r="H566" s="6" t="s">
        <v>2937</v>
      </c>
    </row>
    <row r="567" spans="3:8" x14ac:dyDescent="0.25">
      <c r="C567" s="3" t="s">
        <v>3002</v>
      </c>
      <c r="D567" s="4" t="s">
        <v>3003</v>
      </c>
      <c r="E567" s="5">
        <v>1290700</v>
      </c>
      <c r="F567" s="5">
        <v>0</v>
      </c>
      <c r="G567" s="5">
        <f t="shared" si="13"/>
        <v>1290700</v>
      </c>
      <c r="H567" s="6" t="s">
        <v>2937</v>
      </c>
    </row>
    <row r="568" spans="3:8" x14ac:dyDescent="0.25">
      <c r="C568" s="3" t="s">
        <v>3004</v>
      </c>
      <c r="D568" s="4" t="s">
        <v>3003</v>
      </c>
      <c r="E568" s="5">
        <v>1290700</v>
      </c>
      <c r="F568" s="5">
        <v>0</v>
      </c>
      <c r="G568" s="5">
        <f t="shared" si="13"/>
        <v>1290700</v>
      </c>
      <c r="H568" s="6" t="s">
        <v>2937</v>
      </c>
    </row>
    <row r="569" spans="3:8" x14ac:dyDescent="0.25">
      <c r="C569" s="3" t="s">
        <v>3005</v>
      </c>
      <c r="D569" s="4" t="s">
        <v>3006</v>
      </c>
      <c r="E569" s="5">
        <v>1290700</v>
      </c>
      <c r="F569" s="5">
        <v>0</v>
      </c>
      <c r="G569" s="5">
        <f t="shared" si="13"/>
        <v>1290700</v>
      </c>
      <c r="H569" s="6" t="s">
        <v>2937</v>
      </c>
    </row>
    <row r="570" spans="3:8" x14ac:dyDescent="0.25">
      <c r="C570" s="3" t="s">
        <v>3007</v>
      </c>
      <c r="D570" s="4" t="s">
        <v>3006</v>
      </c>
      <c r="E570" s="5">
        <v>1290700</v>
      </c>
      <c r="F570" s="5">
        <v>0</v>
      </c>
      <c r="G570" s="5">
        <f t="shared" si="13"/>
        <v>1290700</v>
      </c>
      <c r="H570" s="6" t="s">
        <v>2937</v>
      </c>
    </row>
    <row r="571" spans="3:8" x14ac:dyDescent="0.25">
      <c r="C571" s="3" t="s">
        <v>3008</v>
      </c>
      <c r="D571" s="4" t="s">
        <v>3009</v>
      </c>
      <c r="E571" s="5">
        <v>2990000</v>
      </c>
      <c r="F571" s="5">
        <v>0</v>
      </c>
      <c r="G571" s="5">
        <f t="shared" si="13"/>
        <v>2990000</v>
      </c>
      <c r="H571" s="6" t="s">
        <v>2937</v>
      </c>
    </row>
    <row r="572" spans="3:8" x14ac:dyDescent="0.25">
      <c r="C572" s="3" t="s">
        <v>3010</v>
      </c>
      <c r="D572" s="4" t="s">
        <v>3011</v>
      </c>
      <c r="E572" s="5">
        <v>1290700</v>
      </c>
      <c r="F572" s="5">
        <v>0</v>
      </c>
      <c r="G572" s="5">
        <f t="shared" si="13"/>
        <v>1290700</v>
      </c>
      <c r="H572" s="6" t="s">
        <v>2937</v>
      </c>
    </row>
    <row r="573" spans="3:8" x14ac:dyDescent="0.25">
      <c r="C573" s="3" t="s">
        <v>3012</v>
      </c>
      <c r="D573" s="4" t="s">
        <v>3011</v>
      </c>
      <c r="E573" s="5">
        <v>1290700</v>
      </c>
      <c r="F573" s="5">
        <v>0</v>
      </c>
      <c r="G573" s="5">
        <f t="shared" si="13"/>
        <v>1290700</v>
      </c>
      <c r="H573" s="6" t="s">
        <v>2937</v>
      </c>
    </row>
    <row r="574" spans="3:8" x14ac:dyDescent="0.25">
      <c r="C574" s="3" t="s">
        <v>3013</v>
      </c>
      <c r="D574" s="4" t="s">
        <v>3014</v>
      </c>
      <c r="E574" s="5">
        <v>1290700</v>
      </c>
      <c r="F574" s="5">
        <v>0</v>
      </c>
      <c r="G574" s="5">
        <f t="shared" si="13"/>
        <v>1290700</v>
      </c>
      <c r="H574" s="6" t="s">
        <v>2937</v>
      </c>
    </row>
    <row r="575" spans="3:8" x14ac:dyDescent="0.25">
      <c r="C575" s="3" t="s">
        <v>3015</v>
      </c>
      <c r="D575" s="4" t="s">
        <v>3014</v>
      </c>
      <c r="E575" s="5">
        <v>1290700</v>
      </c>
      <c r="F575" s="5">
        <v>0</v>
      </c>
      <c r="G575" s="5">
        <f t="shared" si="13"/>
        <v>1290700</v>
      </c>
      <c r="H575" s="6" t="s">
        <v>2937</v>
      </c>
    </row>
    <row r="576" spans="3:8" x14ac:dyDescent="0.25">
      <c r="C576" s="3" t="s">
        <v>3016</v>
      </c>
      <c r="D576" s="4" t="s">
        <v>3017</v>
      </c>
      <c r="E576" s="5">
        <v>1290700</v>
      </c>
      <c r="F576" s="5">
        <v>0</v>
      </c>
      <c r="G576" s="5">
        <f t="shared" si="13"/>
        <v>1290700</v>
      </c>
      <c r="H576" s="6" t="s">
        <v>2937</v>
      </c>
    </row>
    <row r="577" spans="3:8" x14ac:dyDescent="0.25">
      <c r="C577" s="3" t="s">
        <v>3018</v>
      </c>
      <c r="D577" s="4" t="s">
        <v>3017</v>
      </c>
      <c r="E577" s="5">
        <v>1290700</v>
      </c>
      <c r="F577" s="5">
        <v>0</v>
      </c>
      <c r="G577" s="5">
        <f t="shared" si="13"/>
        <v>1290700</v>
      </c>
      <c r="H577" s="6" t="s">
        <v>2937</v>
      </c>
    </row>
    <row r="578" spans="3:8" x14ac:dyDescent="0.25">
      <c r="C578" s="3" t="s">
        <v>3019</v>
      </c>
      <c r="D578" s="4" t="s">
        <v>3020</v>
      </c>
      <c r="E578" s="5">
        <v>2990000</v>
      </c>
      <c r="F578" s="5">
        <v>0</v>
      </c>
      <c r="G578" s="5">
        <f t="shared" si="13"/>
        <v>2990000</v>
      </c>
      <c r="H578" s="6" t="s">
        <v>2937</v>
      </c>
    </row>
    <row r="579" spans="3:8" x14ac:dyDescent="0.25">
      <c r="C579" s="3" t="s">
        <v>3021</v>
      </c>
      <c r="D579" s="4" t="s">
        <v>3022</v>
      </c>
      <c r="E579" s="5">
        <v>3678900</v>
      </c>
      <c r="F579" s="5">
        <v>0</v>
      </c>
      <c r="G579" s="5">
        <f t="shared" si="13"/>
        <v>3678900</v>
      </c>
      <c r="H579" s="6" t="s">
        <v>2937</v>
      </c>
    </row>
    <row r="580" spans="3:8" x14ac:dyDescent="0.25">
      <c r="C580" s="3" t="s">
        <v>3023</v>
      </c>
      <c r="D580" s="4" t="s">
        <v>3024</v>
      </c>
      <c r="E580" s="5">
        <v>3678900</v>
      </c>
      <c r="F580" s="5">
        <v>0</v>
      </c>
      <c r="G580" s="5">
        <f t="shared" si="13"/>
        <v>3678900</v>
      </c>
      <c r="H580" s="6" t="s">
        <v>2937</v>
      </c>
    </row>
    <row r="581" spans="3:8" x14ac:dyDescent="0.25">
      <c r="C581" s="3" t="s">
        <v>3025</v>
      </c>
      <c r="D581" s="4" t="s">
        <v>3026</v>
      </c>
      <c r="E581" s="5">
        <v>2040200</v>
      </c>
      <c r="F581" s="5">
        <v>0</v>
      </c>
      <c r="G581" s="5">
        <f t="shared" si="13"/>
        <v>2040200</v>
      </c>
      <c r="H581" s="6" t="s">
        <v>2949</v>
      </c>
    </row>
    <row r="582" spans="3:8" x14ac:dyDescent="0.25">
      <c r="C582" s="3" t="s">
        <v>3027</v>
      </c>
      <c r="D582" s="4" t="s">
        <v>3028</v>
      </c>
      <c r="E582" s="5">
        <v>2040200</v>
      </c>
      <c r="F582" s="5">
        <v>0</v>
      </c>
      <c r="G582" s="5">
        <f t="shared" si="13"/>
        <v>2040200</v>
      </c>
      <c r="H582" s="6" t="s">
        <v>2949</v>
      </c>
    </row>
    <row r="583" spans="3:8" x14ac:dyDescent="0.25">
      <c r="C583" s="3" t="s">
        <v>3089</v>
      </c>
      <c r="D583" s="4" t="s">
        <v>3090</v>
      </c>
      <c r="E583" s="5">
        <v>4500000</v>
      </c>
      <c r="F583" s="5">
        <v>0</v>
      </c>
      <c r="G583" s="5">
        <f t="shared" si="13"/>
        <v>4500000</v>
      </c>
      <c r="H583" s="6" t="s">
        <v>2937</v>
      </c>
    </row>
    <row r="584" spans="3:8" x14ac:dyDescent="0.25">
      <c r="C584" s="3" t="s">
        <v>3091</v>
      </c>
      <c r="D584" s="4" t="s">
        <v>3090</v>
      </c>
      <c r="E584" s="5">
        <v>4500000</v>
      </c>
      <c r="F584" s="5">
        <v>0</v>
      </c>
      <c r="G584" s="5">
        <f t="shared" si="13"/>
        <v>4500000</v>
      </c>
      <c r="H584" s="6" t="s">
        <v>2937</v>
      </c>
    </row>
    <row r="585" spans="3:8" x14ac:dyDescent="0.25">
      <c r="C585" s="3" t="s">
        <v>3092</v>
      </c>
      <c r="D585" s="4" t="s">
        <v>3093</v>
      </c>
      <c r="E585" s="5">
        <v>4500000</v>
      </c>
      <c r="F585" s="5">
        <v>0</v>
      </c>
      <c r="G585" s="5">
        <f t="shared" si="13"/>
        <v>4500000</v>
      </c>
      <c r="H585" s="6" t="s">
        <v>2937</v>
      </c>
    </row>
    <row r="586" spans="3:8" x14ac:dyDescent="0.25">
      <c r="C586" s="3" t="s">
        <v>3094</v>
      </c>
      <c r="D586" s="4" t="s">
        <v>3093</v>
      </c>
      <c r="E586" s="5">
        <v>4500000</v>
      </c>
      <c r="F586" s="5">
        <v>0</v>
      </c>
      <c r="G586" s="5">
        <f t="shared" si="13"/>
        <v>4500000</v>
      </c>
      <c r="H586" s="6" t="s">
        <v>2937</v>
      </c>
    </row>
    <row r="587" spans="3:8" x14ac:dyDescent="0.25">
      <c r="C587" s="3" t="s">
        <v>3103</v>
      </c>
      <c r="D587" s="4" t="s">
        <v>3104</v>
      </c>
      <c r="E587" s="5">
        <v>389100</v>
      </c>
      <c r="F587" s="5">
        <v>0</v>
      </c>
      <c r="G587" s="5">
        <f t="shared" si="13"/>
        <v>389100</v>
      </c>
      <c r="H587" s="6" t="s">
        <v>2852</v>
      </c>
    </row>
    <row r="588" spans="3:8" x14ac:dyDescent="0.25">
      <c r="C588" s="3" t="s">
        <v>3105</v>
      </c>
      <c r="D588" s="4" t="s">
        <v>3106</v>
      </c>
      <c r="E588" s="5">
        <v>389100</v>
      </c>
      <c r="F588" s="5">
        <v>0</v>
      </c>
      <c r="G588" s="5">
        <f t="shared" si="13"/>
        <v>389100</v>
      </c>
      <c r="H588" s="6" t="s">
        <v>2852</v>
      </c>
    </row>
    <row r="589" spans="3:8" x14ac:dyDescent="0.25">
      <c r="C589" s="3" t="s">
        <v>3107</v>
      </c>
      <c r="D589" s="4" t="s">
        <v>3108</v>
      </c>
      <c r="E589" s="5">
        <v>389100</v>
      </c>
      <c r="F589" s="5">
        <v>0</v>
      </c>
      <c r="G589" s="5">
        <f t="shared" si="13"/>
        <v>389100</v>
      </c>
      <c r="H589" s="6" t="s">
        <v>2852</v>
      </c>
    </row>
    <row r="590" spans="3:8" x14ac:dyDescent="0.25">
      <c r="C590" s="3" t="s">
        <v>3109</v>
      </c>
      <c r="D590" s="4" t="s">
        <v>3110</v>
      </c>
      <c r="E590" s="5">
        <v>389100</v>
      </c>
      <c r="F590" s="5">
        <v>0</v>
      </c>
      <c r="G590" s="5">
        <f t="shared" si="13"/>
        <v>389100</v>
      </c>
      <c r="H590" s="6" t="s">
        <v>2852</v>
      </c>
    </row>
    <row r="591" spans="3:8" x14ac:dyDescent="0.25">
      <c r="C591" s="3" t="s">
        <v>3158</v>
      </c>
      <c r="D591" s="4" t="s">
        <v>3159</v>
      </c>
      <c r="E591" s="5">
        <v>9467904</v>
      </c>
      <c r="F591" s="5">
        <v>0</v>
      </c>
      <c r="G591" s="5">
        <f t="shared" si="13"/>
        <v>9467904</v>
      </c>
      <c r="H591" s="6" t="s">
        <v>2937</v>
      </c>
    </row>
    <row r="592" spans="3:8" x14ac:dyDescent="0.25">
      <c r="C592" s="3" t="s">
        <v>3160</v>
      </c>
      <c r="D592" s="4" t="s">
        <v>3161</v>
      </c>
      <c r="E592" s="5">
        <v>9467904</v>
      </c>
      <c r="F592" s="5">
        <v>0</v>
      </c>
      <c r="G592" s="5">
        <f t="shared" si="13"/>
        <v>9467904</v>
      </c>
      <c r="H592" s="6" t="s">
        <v>2937</v>
      </c>
    </row>
    <row r="593" spans="3:8" x14ac:dyDescent="0.25">
      <c r="C593" s="3" t="s">
        <v>3162</v>
      </c>
      <c r="D593" s="4" t="s">
        <v>3163</v>
      </c>
      <c r="E593" s="5">
        <v>9467904</v>
      </c>
      <c r="F593" s="5">
        <v>0</v>
      </c>
      <c r="G593" s="5">
        <f t="shared" si="13"/>
        <v>9467904</v>
      </c>
      <c r="H593" s="6" t="s">
        <v>2937</v>
      </c>
    </row>
    <row r="594" spans="3:8" x14ac:dyDescent="0.25">
      <c r="C594" s="3" t="s">
        <v>3164</v>
      </c>
      <c r="D594" s="4" t="s">
        <v>3165</v>
      </c>
      <c r="E594" s="5">
        <v>9467904</v>
      </c>
      <c r="F594" s="5">
        <v>0</v>
      </c>
      <c r="G594" s="5">
        <f t="shared" si="13"/>
        <v>9467904</v>
      </c>
      <c r="H594" s="6" t="s">
        <v>2937</v>
      </c>
    </row>
    <row r="595" spans="3:8" x14ac:dyDescent="0.25">
      <c r="C595" s="3" t="s">
        <v>3166</v>
      </c>
      <c r="D595" s="4" t="s">
        <v>3167</v>
      </c>
      <c r="E595" s="5">
        <v>9467904</v>
      </c>
      <c r="F595" s="5">
        <v>0</v>
      </c>
      <c r="G595" s="5">
        <f t="shared" ref="G595:G654" si="14">E595+F595</f>
        <v>9467904</v>
      </c>
      <c r="H595" s="6" t="s">
        <v>2937</v>
      </c>
    </row>
    <row r="596" spans="3:8" x14ac:dyDescent="0.25">
      <c r="C596" s="3" t="s">
        <v>3168</v>
      </c>
      <c r="D596" s="4" t="s">
        <v>3169</v>
      </c>
      <c r="E596" s="5">
        <v>9467904</v>
      </c>
      <c r="F596" s="5">
        <v>0</v>
      </c>
      <c r="G596" s="5">
        <f t="shared" si="14"/>
        <v>9467904</v>
      </c>
      <c r="H596" s="6" t="s">
        <v>2937</v>
      </c>
    </row>
    <row r="597" spans="3:8" x14ac:dyDescent="0.25">
      <c r="C597" s="3" t="s">
        <v>3170</v>
      </c>
      <c r="D597" s="4" t="s">
        <v>3171</v>
      </c>
      <c r="E597" s="5">
        <v>9467904</v>
      </c>
      <c r="F597" s="5">
        <v>0</v>
      </c>
      <c r="G597" s="5">
        <f t="shared" si="14"/>
        <v>9467904</v>
      </c>
      <c r="H597" s="6" t="s">
        <v>2937</v>
      </c>
    </row>
    <row r="598" spans="3:8" x14ac:dyDescent="0.25">
      <c r="C598" s="3" t="s">
        <v>3172</v>
      </c>
      <c r="D598" s="4" t="s">
        <v>3173</v>
      </c>
      <c r="E598" s="5">
        <v>9467904</v>
      </c>
      <c r="F598" s="5">
        <v>0</v>
      </c>
      <c r="G598" s="5">
        <f t="shared" si="14"/>
        <v>9467904</v>
      </c>
      <c r="H598" s="6" t="s">
        <v>2937</v>
      </c>
    </row>
    <row r="599" spans="3:8" x14ac:dyDescent="0.25">
      <c r="C599" s="3" t="s">
        <v>3174</v>
      </c>
      <c r="D599" s="4" t="s">
        <v>3175</v>
      </c>
      <c r="E599" s="5">
        <v>9467904</v>
      </c>
      <c r="F599" s="5">
        <v>0</v>
      </c>
      <c r="G599" s="5">
        <f t="shared" si="14"/>
        <v>9467904</v>
      </c>
      <c r="H599" s="6" t="s">
        <v>2937</v>
      </c>
    </row>
    <row r="600" spans="3:8" x14ac:dyDescent="0.25">
      <c r="C600" s="3" t="s">
        <v>3176</v>
      </c>
      <c r="D600" s="4" t="s">
        <v>3177</v>
      </c>
      <c r="E600" s="5">
        <v>9467904</v>
      </c>
      <c r="F600" s="5">
        <v>0</v>
      </c>
      <c r="G600" s="5">
        <f t="shared" si="14"/>
        <v>9467904</v>
      </c>
      <c r="H600" s="6" t="s">
        <v>2937</v>
      </c>
    </row>
    <row r="601" spans="3:8" x14ac:dyDescent="0.25">
      <c r="C601" s="3" t="s">
        <v>3178</v>
      </c>
      <c r="D601" s="4" t="s">
        <v>3179</v>
      </c>
      <c r="E601" s="5">
        <v>9467904</v>
      </c>
      <c r="F601" s="5">
        <v>0</v>
      </c>
      <c r="G601" s="5">
        <f t="shared" si="14"/>
        <v>9467904</v>
      </c>
      <c r="H601" s="6" t="s">
        <v>2937</v>
      </c>
    </row>
    <row r="602" spans="3:8" x14ac:dyDescent="0.25">
      <c r="C602" s="3" t="s">
        <v>3180</v>
      </c>
      <c r="D602" s="4" t="s">
        <v>3181</v>
      </c>
      <c r="E602" s="5">
        <v>9467904</v>
      </c>
      <c r="F602" s="5">
        <v>0</v>
      </c>
      <c r="G602" s="5">
        <f t="shared" si="14"/>
        <v>9467904</v>
      </c>
      <c r="H602" s="6" t="s">
        <v>2937</v>
      </c>
    </row>
    <row r="603" spans="3:8" x14ac:dyDescent="0.25">
      <c r="C603" s="3" t="s">
        <v>3182</v>
      </c>
      <c r="D603" s="4" t="s">
        <v>3183</v>
      </c>
      <c r="E603" s="5">
        <v>9467904</v>
      </c>
      <c r="F603" s="5">
        <v>0</v>
      </c>
      <c r="G603" s="5">
        <f t="shared" si="14"/>
        <v>9467904</v>
      </c>
      <c r="H603" s="6" t="s">
        <v>2937</v>
      </c>
    </row>
    <row r="604" spans="3:8" x14ac:dyDescent="0.25">
      <c r="C604" s="3" t="s">
        <v>3184</v>
      </c>
      <c r="D604" s="4" t="s">
        <v>3185</v>
      </c>
      <c r="E604" s="5">
        <v>9467904</v>
      </c>
      <c r="F604" s="5">
        <v>0</v>
      </c>
      <c r="G604" s="5">
        <f t="shared" si="14"/>
        <v>9467904</v>
      </c>
      <c r="H604" s="6" t="s">
        <v>2937</v>
      </c>
    </row>
    <row r="605" spans="3:8" x14ac:dyDescent="0.25">
      <c r="C605" s="3" t="s">
        <v>3186</v>
      </c>
      <c r="D605" s="4" t="s">
        <v>3187</v>
      </c>
      <c r="E605" s="5">
        <v>9467904</v>
      </c>
      <c r="F605" s="5">
        <v>0</v>
      </c>
      <c r="G605" s="5">
        <f t="shared" si="14"/>
        <v>9467904</v>
      </c>
      <c r="H605" s="6" t="s">
        <v>2937</v>
      </c>
    </row>
    <row r="606" spans="3:8" x14ac:dyDescent="0.25">
      <c r="C606" s="3" t="s">
        <v>3188</v>
      </c>
      <c r="D606" s="4" t="s">
        <v>3189</v>
      </c>
      <c r="E606" s="5">
        <v>9467904</v>
      </c>
      <c r="F606" s="5">
        <v>0</v>
      </c>
      <c r="G606" s="5">
        <f t="shared" si="14"/>
        <v>9467904</v>
      </c>
      <c r="H606" s="6" t="s">
        <v>2937</v>
      </c>
    </row>
    <row r="607" spans="3:8" x14ac:dyDescent="0.25">
      <c r="C607" s="3" t="s">
        <v>3190</v>
      </c>
      <c r="D607" s="4" t="s">
        <v>3191</v>
      </c>
      <c r="E607" s="5">
        <v>9467904</v>
      </c>
      <c r="F607" s="5">
        <v>0</v>
      </c>
      <c r="G607" s="5">
        <f t="shared" si="14"/>
        <v>9467904</v>
      </c>
      <c r="H607" s="6" t="s">
        <v>2937</v>
      </c>
    </row>
    <row r="608" spans="3:8" x14ac:dyDescent="0.25">
      <c r="C608" s="3" t="s">
        <v>3192</v>
      </c>
      <c r="D608" s="4" t="s">
        <v>3193</v>
      </c>
      <c r="E608" s="5">
        <v>9467904</v>
      </c>
      <c r="F608" s="5">
        <v>0</v>
      </c>
      <c r="G608" s="5">
        <f t="shared" si="14"/>
        <v>9467904</v>
      </c>
      <c r="H608" s="6" t="s">
        <v>2937</v>
      </c>
    </row>
    <row r="609" spans="3:8" x14ac:dyDescent="0.25">
      <c r="C609" s="3" t="s">
        <v>3194</v>
      </c>
      <c r="D609" s="4" t="s">
        <v>3195</v>
      </c>
      <c r="E609" s="5">
        <v>9467904</v>
      </c>
      <c r="F609" s="5">
        <v>0</v>
      </c>
      <c r="G609" s="5">
        <f t="shared" si="14"/>
        <v>9467904</v>
      </c>
      <c r="H609" s="6" t="s">
        <v>2937</v>
      </c>
    </row>
    <row r="610" spans="3:8" x14ac:dyDescent="0.25">
      <c r="C610" s="3" t="s">
        <v>3196</v>
      </c>
      <c r="D610" s="4" t="s">
        <v>3197</v>
      </c>
      <c r="E610" s="5">
        <v>9467904</v>
      </c>
      <c r="F610" s="5">
        <v>0</v>
      </c>
      <c r="G610" s="5">
        <f t="shared" si="14"/>
        <v>9467904</v>
      </c>
      <c r="H610" s="6" t="s">
        <v>2937</v>
      </c>
    </row>
    <row r="611" spans="3:8" x14ac:dyDescent="0.25">
      <c r="C611" s="3" t="s">
        <v>3198</v>
      </c>
      <c r="D611" s="4" t="s">
        <v>3199</v>
      </c>
      <c r="E611" s="5">
        <v>9467904</v>
      </c>
      <c r="F611" s="5">
        <v>0</v>
      </c>
      <c r="G611" s="5">
        <f t="shared" si="14"/>
        <v>9467904</v>
      </c>
      <c r="H611" s="6" t="s">
        <v>2937</v>
      </c>
    </row>
    <row r="612" spans="3:8" x14ac:dyDescent="0.25">
      <c r="C612" s="3" t="s">
        <v>3200</v>
      </c>
      <c r="D612" s="4" t="s">
        <v>3201</v>
      </c>
      <c r="E612" s="5">
        <v>9467904</v>
      </c>
      <c r="F612" s="5">
        <v>0</v>
      </c>
      <c r="G612" s="5">
        <f t="shared" si="14"/>
        <v>9467904</v>
      </c>
      <c r="H612" s="6" t="s">
        <v>2937</v>
      </c>
    </row>
    <row r="613" spans="3:8" x14ac:dyDescent="0.25">
      <c r="C613" s="3" t="s">
        <v>3202</v>
      </c>
      <c r="D613" s="4" t="s">
        <v>3203</v>
      </c>
      <c r="E613" s="5">
        <v>9467904</v>
      </c>
      <c r="F613" s="5">
        <v>0</v>
      </c>
      <c r="G613" s="5">
        <f t="shared" si="14"/>
        <v>9467904</v>
      </c>
      <c r="H613" s="6" t="s">
        <v>2937</v>
      </c>
    </row>
    <row r="614" spans="3:8" x14ac:dyDescent="0.25">
      <c r="C614" s="3" t="s">
        <v>3204</v>
      </c>
      <c r="D614" s="4" t="s">
        <v>3205</v>
      </c>
      <c r="E614" s="5">
        <v>9467904</v>
      </c>
      <c r="F614" s="5">
        <v>0</v>
      </c>
      <c r="G614" s="5">
        <f t="shared" si="14"/>
        <v>9467904</v>
      </c>
      <c r="H614" s="6" t="s">
        <v>2937</v>
      </c>
    </row>
    <row r="615" spans="3:8" x14ac:dyDescent="0.25">
      <c r="C615" s="3" t="s">
        <v>3206</v>
      </c>
      <c r="D615" s="4" t="s">
        <v>3207</v>
      </c>
      <c r="E615" s="5">
        <v>9467904</v>
      </c>
      <c r="F615" s="5">
        <v>0</v>
      </c>
      <c r="G615" s="5">
        <f t="shared" si="14"/>
        <v>9467904</v>
      </c>
      <c r="H615" s="6" t="s">
        <v>2937</v>
      </c>
    </row>
    <row r="616" spans="3:8" x14ac:dyDescent="0.25">
      <c r="C616" s="3" t="s">
        <v>3208</v>
      </c>
      <c r="D616" s="4" t="s">
        <v>3209</v>
      </c>
      <c r="E616" s="5">
        <v>9467904</v>
      </c>
      <c r="F616" s="5">
        <v>0</v>
      </c>
      <c r="G616" s="5">
        <f t="shared" si="14"/>
        <v>9467904</v>
      </c>
      <c r="H616" s="6" t="s">
        <v>2937</v>
      </c>
    </row>
    <row r="617" spans="3:8" x14ac:dyDescent="0.25">
      <c r="C617" s="3" t="s">
        <v>3210</v>
      </c>
      <c r="D617" s="4" t="s">
        <v>3211</v>
      </c>
      <c r="E617" s="5">
        <v>9467904</v>
      </c>
      <c r="F617" s="5">
        <v>0</v>
      </c>
      <c r="G617" s="5">
        <f t="shared" si="14"/>
        <v>9467904</v>
      </c>
      <c r="H617" s="6" t="s">
        <v>2937</v>
      </c>
    </row>
    <row r="618" spans="3:8" x14ac:dyDescent="0.25">
      <c r="C618" s="3" t="s">
        <v>3212</v>
      </c>
      <c r="D618" s="4" t="s">
        <v>3213</v>
      </c>
      <c r="E618" s="5">
        <v>9467904</v>
      </c>
      <c r="F618" s="5">
        <v>0</v>
      </c>
      <c r="G618" s="5">
        <f t="shared" si="14"/>
        <v>9467904</v>
      </c>
      <c r="H618" s="6" t="s">
        <v>2937</v>
      </c>
    </row>
    <row r="619" spans="3:8" x14ac:dyDescent="0.25">
      <c r="C619" s="3" t="s">
        <v>3214</v>
      </c>
      <c r="D619" s="4" t="s">
        <v>3215</v>
      </c>
      <c r="E619" s="5">
        <v>9467904</v>
      </c>
      <c r="F619" s="5">
        <v>0</v>
      </c>
      <c r="G619" s="5">
        <f t="shared" si="14"/>
        <v>9467904</v>
      </c>
      <c r="H619" s="6" t="s">
        <v>2937</v>
      </c>
    </row>
    <row r="620" spans="3:8" x14ac:dyDescent="0.25">
      <c r="C620" s="3" t="s">
        <v>3216</v>
      </c>
      <c r="D620" s="4" t="s">
        <v>3217</v>
      </c>
      <c r="E620" s="5">
        <v>9467904</v>
      </c>
      <c r="F620" s="5">
        <v>0</v>
      </c>
      <c r="G620" s="5">
        <f t="shared" si="14"/>
        <v>9467904</v>
      </c>
      <c r="H620" s="6" t="s">
        <v>2937</v>
      </c>
    </row>
    <row r="621" spans="3:8" x14ac:dyDescent="0.25">
      <c r="C621" s="3" t="s">
        <v>3218</v>
      </c>
      <c r="D621" s="4" t="s">
        <v>3219</v>
      </c>
      <c r="E621" s="5">
        <v>9467904</v>
      </c>
      <c r="F621" s="5">
        <v>0</v>
      </c>
      <c r="G621" s="5">
        <f t="shared" si="14"/>
        <v>9467904</v>
      </c>
      <c r="H621" s="6" t="s">
        <v>2937</v>
      </c>
    </row>
    <row r="622" spans="3:8" x14ac:dyDescent="0.25">
      <c r="C622" s="3" t="s">
        <v>3220</v>
      </c>
      <c r="D622" s="4" t="s">
        <v>3221</v>
      </c>
      <c r="E622" s="5">
        <v>9467904</v>
      </c>
      <c r="F622" s="5">
        <v>0</v>
      </c>
      <c r="G622" s="5">
        <f t="shared" si="14"/>
        <v>9467904</v>
      </c>
      <c r="H622" s="6" t="s">
        <v>2937</v>
      </c>
    </row>
    <row r="623" spans="3:8" x14ac:dyDescent="0.25">
      <c r="C623" s="3" t="s">
        <v>3222</v>
      </c>
      <c r="D623" s="4" t="s">
        <v>3223</v>
      </c>
      <c r="E623" s="5">
        <v>9467904</v>
      </c>
      <c r="F623" s="5">
        <v>0</v>
      </c>
      <c r="G623" s="5">
        <f t="shared" si="14"/>
        <v>9467904</v>
      </c>
      <c r="H623" s="6" t="s">
        <v>2937</v>
      </c>
    </row>
    <row r="624" spans="3:8" x14ac:dyDescent="0.25">
      <c r="C624" s="3" t="s">
        <v>3224</v>
      </c>
      <c r="D624" s="4" t="s">
        <v>3225</v>
      </c>
      <c r="E624" s="5">
        <v>9467904</v>
      </c>
      <c r="F624" s="5">
        <v>0</v>
      </c>
      <c r="G624" s="5">
        <f t="shared" si="14"/>
        <v>9467904</v>
      </c>
      <c r="H624" s="6" t="s">
        <v>2937</v>
      </c>
    </row>
    <row r="625" spans="3:8" x14ac:dyDescent="0.25">
      <c r="C625" s="3" t="s">
        <v>3226</v>
      </c>
      <c r="D625" s="4" t="s">
        <v>3227</v>
      </c>
      <c r="E625" s="5">
        <v>9467904</v>
      </c>
      <c r="F625" s="5">
        <v>0</v>
      </c>
      <c r="G625" s="5">
        <f t="shared" si="14"/>
        <v>9467904</v>
      </c>
      <c r="H625" s="6" t="s">
        <v>2937</v>
      </c>
    </row>
    <row r="626" spans="3:8" x14ac:dyDescent="0.25">
      <c r="C626" s="3" t="s">
        <v>3228</v>
      </c>
      <c r="D626" s="4" t="s">
        <v>3229</v>
      </c>
      <c r="E626" s="5">
        <v>9467904</v>
      </c>
      <c r="F626" s="5">
        <v>0</v>
      </c>
      <c r="G626" s="5">
        <f t="shared" si="14"/>
        <v>9467904</v>
      </c>
      <c r="H626" s="6" t="s">
        <v>2937</v>
      </c>
    </row>
    <row r="627" spans="3:8" x14ac:dyDescent="0.25">
      <c r="C627" s="3" t="s">
        <v>3230</v>
      </c>
      <c r="D627" s="4" t="s">
        <v>3231</v>
      </c>
      <c r="E627" s="5">
        <v>9467904</v>
      </c>
      <c r="F627" s="5">
        <v>0</v>
      </c>
      <c r="G627" s="5">
        <f t="shared" si="14"/>
        <v>9467904</v>
      </c>
      <c r="H627" s="6" t="s">
        <v>2937</v>
      </c>
    </row>
    <row r="628" spans="3:8" x14ac:dyDescent="0.25">
      <c r="C628" s="3" t="s">
        <v>3232</v>
      </c>
      <c r="D628" s="4" t="s">
        <v>3233</v>
      </c>
      <c r="E628" s="5">
        <v>9467904</v>
      </c>
      <c r="F628" s="5">
        <v>0</v>
      </c>
      <c r="G628" s="5">
        <f t="shared" si="14"/>
        <v>9467904</v>
      </c>
      <c r="H628" s="6" t="s">
        <v>2937</v>
      </c>
    </row>
    <row r="629" spans="3:8" x14ac:dyDescent="0.25">
      <c r="C629" s="3" t="s">
        <v>3234</v>
      </c>
      <c r="D629" s="4" t="s">
        <v>3235</v>
      </c>
      <c r="E629" s="5">
        <v>9467904</v>
      </c>
      <c r="F629" s="5">
        <v>0</v>
      </c>
      <c r="G629" s="5">
        <f t="shared" si="14"/>
        <v>9467904</v>
      </c>
      <c r="H629" s="6" t="s">
        <v>2937</v>
      </c>
    </row>
    <row r="630" spans="3:8" x14ac:dyDescent="0.25">
      <c r="C630" s="3" t="s">
        <v>3236</v>
      </c>
      <c r="D630" s="4" t="s">
        <v>3237</v>
      </c>
      <c r="E630" s="5">
        <v>9467904</v>
      </c>
      <c r="F630" s="5">
        <v>0</v>
      </c>
      <c r="G630" s="5">
        <f t="shared" si="14"/>
        <v>9467904</v>
      </c>
      <c r="H630" s="6" t="s">
        <v>2937</v>
      </c>
    </row>
    <row r="631" spans="3:8" x14ac:dyDescent="0.25">
      <c r="C631" s="3" t="s">
        <v>3238</v>
      </c>
      <c r="D631" s="4" t="s">
        <v>3239</v>
      </c>
      <c r="E631" s="5">
        <v>9467904</v>
      </c>
      <c r="F631" s="5">
        <v>0</v>
      </c>
      <c r="G631" s="5">
        <f t="shared" si="14"/>
        <v>9467904</v>
      </c>
      <c r="H631" s="6" t="s">
        <v>2937</v>
      </c>
    </row>
    <row r="632" spans="3:8" x14ac:dyDescent="0.25">
      <c r="C632" s="3" t="s">
        <v>3240</v>
      </c>
      <c r="D632" s="4" t="s">
        <v>3241</v>
      </c>
      <c r="E632" s="5">
        <v>9467904</v>
      </c>
      <c r="F632" s="5">
        <v>0</v>
      </c>
      <c r="G632" s="5">
        <f t="shared" si="14"/>
        <v>9467904</v>
      </c>
      <c r="H632" s="6" t="s">
        <v>2937</v>
      </c>
    </row>
    <row r="633" spans="3:8" x14ac:dyDescent="0.25">
      <c r="C633" s="3" t="s">
        <v>3242</v>
      </c>
      <c r="D633" s="4" t="s">
        <v>3243</v>
      </c>
      <c r="E633" s="5">
        <v>9467904</v>
      </c>
      <c r="F633" s="5">
        <v>0</v>
      </c>
      <c r="G633" s="5">
        <f t="shared" si="14"/>
        <v>9467904</v>
      </c>
      <c r="H633" s="6" t="s">
        <v>2937</v>
      </c>
    </row>
    <row r="634" spans="3:8" x14ac:dyDescent="0.25">
      <c r="C634" s="3" t="s">
        <v>3244</v>
      </c>
      <c r="D634" s="4" t="s">
        <v>3245</v>
      </c>
      <c r="E634" s="5">
        <v>9467904</v>
      </c>
      <c r="F634" s="5">
        <v>0</v>
      </c>
      <c r="G634" s="5">
        <f t="shared" si="14"/>
        <v>9467904</v>
      </c>
      <c r="H634" s="6" t="s">
        <v>2937</v>
      </c>
    </row>
    <row r="635" spans="3:8" x14ac:dyDescent="0.25">
      <c r="C635" s="3" t="s">
        <v>3246</v>
      </c>
      <c r="D635" s="4" t="s">
        <v>3247</v>
      </c>
      <c r="E635" s="5">
        <v>30900000</v>
      </c>
      <c r="F635" s="5">
        <v>0</v>
      </c>
      <c r="G635" s="5">
        <f t="shared" si="14"/>
        <v>30900000</v>
      </c>
      <c r="H635" s="6" t="s">
        <v>2937</v>
      </c>
    </row>
    <row r="636" spans="3:8" x14ac:dyDescent="0.25">
      <c r="C636" s="3" t="s">
        <v>3248</v>
      </c>
      <c r="D636" s="4" t="s">
        <v>3249</v>
      </c>
      <c r="E636" s="5">
        <v>30900000</v>
      </c>
      <c r="F636" s="5">
        <v>0</v>
      </c>
      <c r="G636" s="5">
        <f t="shared" si="14"/>
        <v>30900000</v>
      </c>
      <c r="H636" s="6" t="s">
        <v>2937</v>
      </c>
    </row>
    <row r="637" spans="3:8" x14ac:dyDescent="0.25">
      <c r="C637" s="3" t="s">
        <v>3250</v>
      </c>
      <c r="D637" s="4" t="s">
        <v>3251</v>
      </c>
      <c r="E637" s="5">
        <v>30900000</v>
      </c>
      <c r="F637" s="5">
        <v>0</v>
      </c>
      <c r="G637" s="5">
        <f t="shared" si="14"/>
        <v>30900000</v>
      </c>
      <c r="H637" s="6" t="s">
        <v>2937</v>
      </c>
    </row>
    <row r="638" spans="3:8" x14ac:dyDescent="0.25">
      <c r="C638" s="3" t="s">
        <v>3252</v>
      </c>
      <c r="D638" s="4" t="s">
        <v>3253</v>
      </c>
      <c r="E638" s="5">
        <v>30900000</v>
      </c>
      <c r="F638" s="5">
        <v>0</v>
      </c>
      <c r="G638" s="5">
        <f t="shared" si="14"/>
        <v>30900000</v>
      </c>
      <c r="H638" s="6" t="s">
        <v>2937</v>
      </c>
    </row>
    <row r="639" spans="3:8" x14ac:dyDescent="0.25">
      <c r="C639" s="3" t="s">
        <v>3254</v>
      </c>
      <c r="D639" s="4" t="s">
        <v>3255</v>
      </c>
      <c r="E639" s="5">
        <v>30900000</v>
      </c>
      <c r="F639" s="5">
        <v>0</v>
      </c>
      <c r="G639" s="5">
        <f t="shared" si="14"/>
        <v>30900000</v>
      </c>
      <c r="H639" s="6" t="s">
        <v>2937</v>
      </c>
    </row>
    <row r="640" spans="3:8" x14ac:dyDescent="0.25">
      <c r="C640" s="3" t="s">
        <v>3256</v>
      </c>
      <c r="D640" s="4" t="s">
        <v>3257</v>
      </c>
      <c r="E640" s="5">
        <v>30900000</v>
      </c>
      <c r="F640" s="5">
        <v>0</v>
      </c>
      <c r="G640" s="5">
        <f t="shared" si="14"/>
        <v>30900000</v>
      </c>
      <c r="H640" s="6" t="s">
        <v>2937</v>
      </c>
    </row>
    <row r="641" spans="1:8" x14ac:dyDescent="0.25">
      <c r="C641" s="3" t="s">
        <v>3258</v>
      </c>
      <c r="D641" s="4" t="s">
        <v>3259</v>
      </c>
      <c r="E641" s="5">
        <v>30900000</v>
      </c>
      <c r="F641" s="5">
        <v>0</v>
      </c>
      <c r="G641" s="5">
        <f t="shared" si="14"/>
        <v>30900000</v>
      </c>
      <c r="H641" s="6" t="s">
        <v>2937</v>
      </c>
    </row>
    <row r="642" spans="1:8" x14ac:dyDescent="0.25">
      <c r="C642" s="3" t="s">
        <v>3260</v>
      </c>
      <c r="D642" s="4" t="s">
        <v>3261</v>
      </c>
      <c r="E642" s="5">
        <v>30900000</v>
      </c>
      <c r="F642" s="5">
        <v>0</v>
      </c>
      <c r="G642" s="5">
        <f t="shared" si="14"/>
        <v>30900000</v>
      </c>
      <c r="H642" s="6" t="s">
        <v>2937</v>
      </c>
    </row>
    <row r="643" spans="1:8" x14ac:dyDescent="0.25">
      <c r="C643" s="3">
        <v>880909</v>
      </c>
      <c r="D643" s="4" t="s">
        <v>2475</v>
      </c>
      <c r="E643" s="5">
        <v>2500000</v>
      </c>
      <c r="F643" s="5">
        <v>0</v>
      </c>
      <c r="G643" s="5">
        <f t="shared" si="14"/>
        <v>2500000</v>
      </c>
      <c r="H643" s="6" t="s">
        <v>2476</v>
      </c>
    </row>
    <row r="644" spans="1:8" x14ac:dyDescent="0.25">
      <c r="C644" s="3">
        <v>880910</v>
      </c>
      <c r="D644" s="4" t="s">
        <v>2477</v>
      </c>
      <c r="E644" s="5">
        <v>2500000</v>
      </c>
      <c r="F644" s="5">
        <v>0</v>
      </c>
      <c r="G644" s="5">
        <f t="shared" si="14"/>
        <v>2500000</v>
      </c>
      <c r="H644" s="6" t="s">
        <v>2476</v>
      </c>
    </row>
    <row r="645" spans="1:8" x14ac:dyDescent="0.25">
      <c r="C645" s="3">
        <v>880915</v>
      </c>
      <c r="D645" s="4" t="s">
        <v>2478</v>
      </c>
      <c r="E645" s="5">
        <v>2500000</v>
      </c>
      <c r="F645" s="5">
        <v>0</v>
      </c>
      <c r="G645" s="5">
        <f t="shared" si="14"/>
        <v>2500000</v>
      </c>
      <c r="H645" s="6" t="s">
        <v>2476</v>
      </c>
    </row>
    <row r="646" spans="1:8" x14ac:dyDescent="0.25">
      <c r="C646" s="3">
        <v>880916</v>
      </c>
      <c r="D646" s="4" t="s">
        <v>2479</v>
      </c>
      <c r="E646" s="5">
        <v>2500000</v>
      </c>
      <c r="F646" s="5">
        <v>0</v>
      </c>
      <c r="G646" s="5">
        <f t="shared" si="14"/>
        <v>2500000</v>
      </c>
      <c r="H646" s="6" t="s">
        <v>2476</v>
      </c>
    </row>
    <row r="647" spans="1:8" x14ac:dyDescent="0.25">
      <c r="C647" s="3" t="s">
        <v>3536</v>
      </c>
      <c r="D647" s="4" t="s">
        <v>3537</v>
      </c>
      <c r="E647" s="5">
        <v>40221000</v>
      </c>
      <c r="F647" s="5">
        <v>0</v>
      </c>
      <c r="G647" s="5">
        <f t="shared" si="14"/>
        <v>40221000</v>
      </c>
      <c r="H647" s="6" t="s">
        <v>2937</v>
      </c>
    </row>
    <row r="648" spans="1:8" x14ac:dyDescent="0.25">
      <c r="C648" s="3" t="s">
        <v>3538</v>
      </c>
      <c r="D648" s="4" t="s">
        <v>3539</v>
      </c>
      <c r="E648" s="5">
        <v>40221000</v>
      </c>
      <c r="F648" s="5">
        <v>0</v>
      </c>
      <c r="G648" s="5">
        <f t="shared" si="14"/>
        <v>40221000</v>
      </c>
      <c r="H648" s="6" t="s">
        <v>2937</v>
      </c>
    </row>
    <row r="649" spans="1:8" x14ac:dyDescent="0.25">
      <c r="C649" s="3" t="s">
        <v>3540</v>
      </c>
      <c r="D649" s="4" t="s">
        <v>3541</v>
      </c>
      <c r="E649" s="5">
        <v>40221000</v>
      </c>
      <c r="F649" s="5">
        <v>0</v>
      </c>
      <c r="G649" s="5">
        <f t="shared" si="14"/>
        <v>40221000</v>
      </c>
      <c r="H649" s="6" t="s">
        <v>2937</v>
      </c>
    </row>
    <row r="650" spans="1:8" x14ac:dyDescent="0.25">
      <c r="C650" s="3" t="s">
        <v>3542</v>
      </c>
      <c r="D650" s="4" t="s">
        <v>3543</v>
      </c>
      <c r="E650" s="5">
        <v>40221000</v>
      </c>
      <c r="F650" s="5">
        <v>0</v>
      </c>
      <c r="G650" s="5">
        <f t="shared" si="14"/>
        <v>40221000</v>
      </c>
      <c r="H650" s="6" t="s">
        <v>2937</v>
      </c>
    </row>
    <row r="651" spans="1:8" x14ac:dyDescent="0.25">
      <c r="C651" s="3" t="s">
        <v>3544</v>
      </c>
      <c r="D651" s="4" t="s">
        <v>3545</v>
      </c>
      <c r="E651" s="5">
        <v>40221000</v>
      </c>
      <c r="F651" s="5">
        <v>0</v>
      </c>
      <c r="G651" s="5">
        <f t="shared" si="14"/>
        <v>40221000</v>
      </c>
      <c r="H651" s="6" t="s">
        <v>2937</v>
      </c>
    </row>
    <row r="652" spans="1:8" x14ac:dyDescent="0.25">
      <c r="C652" s="3" t="s">
        <v>3546</v>
      </c>
      <c r="D652" s="4" t="s">
        <v>3547</v>
      </c>
      <c r="E652" s="5">
        <v>40221000</v>
      </c>
      <c r="F652" s="5">
        <v>0</v>
      </c>
      <c r="G652" s="5">
        <f t="shared" si="14"/>
        <v>40221000</v>
      </c>
      <c r="H652" s="6" t="s">
        <v>2937</v>
      </c>
    </row>
    <row r="653" spans="1:8" x14ac:dyDescent="0.25">
      <c r="C653" s="3" t="s">
        <v>3548</v>
      </c>
      <c r="D653" s="4" t="s">
        <v>3549</v>
      </c>
      <c r="E653" s="5">
        <v>40221000</v>
      </c>
      <c r="F653" s="5">
        <v>0</v>
      </c>
      <c r="G653" s="5">
        <f t="shared" si="14"/>
        <v>40221000</v>
      </c>
      <c r="H653" s="6" t="s">
        <v>2937</v>
      </c>
    </row>
    <row r="654" spans="1:8" x14ac:dyDescent="0.25">
      <c r="C654" s="3" t="s">
        <v>3550</v>
      </c>
      <c r="D654" s="4" t="s">
        <v>3551</v>
      </c>
      <c r="E654" s="5">
        <v>40221000</v>
      </c>
      <c r="F654" s="5">
        <v>0</v>
      </c>
      <c r="G654" s="5">
        <f t="shared" si="14"/>
        <v>40221000</v>
      </c>
      <c r="H654" s="6" t="s">
        <v>2937</v>
      </c>
    </row>
    <row r="655" spans="1:8" x14ac:dyDescent="0.25">
      <c r="A655" s="17" t="s">
        <v>7286</v>
      </c>
      <c r="B655" s="16" t="s">
        <v>7287</v>
      </c>
      <c r="C655" s="3" t="s">
        <v>9</v>
      </c>
      <c r="D655" s="4" t="s">
        <v>10</v>
      </c>
      <c r="E655" s="5">
        <v>753200</v>
      </c>
      <c r="F655" s="5">
        <v>0</v>
      </c>
      <c r="G655" s="5">
        <v>753200</v>
      </c>
      <c r="H655" s="6" t="s">
        <v>11</v>
      </c>
    </row>
    <row r="656" spans="1:8" x14ac:dyDescent="0.25">
      <c r="C656" s="3" t="s">
        <v>12</v>
      </c>
      <c r="D656" s="4" t="s">
        <v>10</v>
      </c>
      <c r="E656" s="5">
        <v>753200</v>
      </c>
      <c r="F656" s="5">
        <v>0</v>
      </c>
      <c r="G656" s="5">
        <v>753200</v>
      </c>
      <c r="H656" s="6" t="s">
        <v>11</v>
      </c>
    </row>
    <row r="657" spans="3:8" x14ac:dyDescent="0.25">
      <c r="C657" s="3" t="s">
        <v>13</v>
      </c>
      <c r="D657" s="4" t="s">
        <v>14</v>
      </c>
      <c r="E657" s="5">
        <v>753200</v>
      </c>
      <c r="F657" s="5">
        <v>0</v>
      </c>
      <c r="G657" s="5">
        <v>753200</v>
      </c>
      <c r="H657" s="6" t="s">
        <v>11</v>
      </c>
    </row>
    <row r="658" spans="3:8" x14ac:dyDescent="0.25">
      <c r="C658" s="3" t="s">
        <v>15</v>
      </c>
      <c r="D658" s="4" t="s">
        <v>14</v>
      </c>
      <c r="E658" s="5">
        <v>753200</v>
      </c>
      <c r="F658" s="5">
        <v>0</v>
      </c>
      <c r="G658" s="5">
        <v>753200</v>
      </c>
      <c r="H658" s="6" t="s">
        <v>11</v>
      </c>
    </row>
    <row r="659" spans="3:8" x14ac:dyDescent="0.25">
      <c r="C659" s="3" t="s">
        <v>16</v>
      </c>
      <c r="D659" s="4" t="s">
        <v>17</v>
      </c>
      <c r="E659" s="5">
        <v>753200</v>
      </c>
      <c r="F659" s="5">
        <v>0</v>
      </c>
      <c r="G659" s="5">
        <v>753200</v>
      </c>
      <c r="H659" s="6" t="s">
        <v>11</v>
      </c>
    </row>
    <row r="660" spans="3:8" x14ac:dyDescent="0.25">
      <c r="C660" s="3" t="s">
        <v>18</v>
      </c>
      <c r="D660" s="4" t="s">
        <v>17</v>
      </c>
      <c r="E660" s="5">
        <v>753200</v>
      </c>
      <c r="F660" s="5">
        <v>0</v>
      </c>
      <c r="G660" s="5">
        <v>753200</v>
      </c>
      <c r="H660" s="6" t="s">
        <v>11</v>
      </c>
    </row>
    <row r="661" spans="3:8" x14ac:dyDescent="0.25">
      <c r="C661" s="3" t="s">
        <v>19</v>
      </c>
      <c r="D661" s="4" t="s">
        <v>20</v>
      </c>
      <c r="E661" s="5">
        <v>753200</v>
      </c>
      <c r="F661" s="5">
        <v>0</v>
      </c>
      <c r="G661" s="5">
        <v>753200</v>
      </c>
      <c r="H661" s="6" t="s">
        <v>11</v>
      </c>
    </row>
    <row r="662" spans="3:8" x14ac:dyDescent="0.25">
      <c r="C662" s="3" t="s">
        <v>21</v>
      </c>
      <c r="D662" s="4" t="s">
        <v>20</v>
      </c>
      <c r="E662" s="5">
        <v>753200</v>
      </c>
      <c r="F662" s="5">
        <v>0</v>
      </c>
      <c r="G662" s="5">
        <v>753200</v>
      </c>
      <c r="H662" s="6" t="s">
        <v>11</v>
      </c>
    </row>
    <row r="663" spans="3:8" x14ac:dyDescent="0.25">
      <c r="C663" s="3" t="s">
        <v>22</v>
      </c>
      <c r="D663" s="4" t="s">
        <v>23</v>
      </c>
      <c r="E663" s="5">
        <v>753200</v>
      </c>
      <c r="F663" s="5">
        <v>0</v>
      </c>
      <c r="G663" s="5">
        <v>753200</v>
      </c>
      <c r="H663" s="6" t="s">
        <v>11</v>
      </c>
    </row>
    <row r="664" spans="3:8" x14ac:dyDescent="0.25">
      <c r="C664" s="3" t="s">
        <v>24</v>
      </c>
      <c r="D664" s="4" t="s">
        <v>23</v>
      </c>
      <c r="E664" s="5">
        <v>753200</v>
      </c>
      <c r="F664" s="5">
        <v>0</v>
      </c>
      <c r="G664" s="5">
        <v>753200</v>
      </c>
      <c r="H664" s="6" t="s">
        <v>11</v>
      </c>
    </row>
    <row r="665" spans="3:8" x14ac:dyDescent="0.25">
      <c r="C665" s="3" t="s">
        <v>25</v>
      </c>
      <c r="D665" s="4" t="s">
        <v>26</v>
      </c>
      <c r="E665" s="5">
        <v>753200</v>
      </c>
      <c r="F665" s="5">
        <v>0</v>
      </c>
      <c r="G665" s="5">
        <v>753200</v>
      </c>
      <c r="H665" s="6" t="s">
        <v>11</v>
      </c>
    </row>
    <row r="666" spans="3:8" x14ac:dyDescent="0.25">
      <c r="C666" s="3" t="s">
        <v>27</v>
      </c>
      <c r="D666" s="4" t="s">
        <v>26</v>
      </c>
      <c r="E666" s="5">
        <v>753200</v>
      </c>
      <c r="F666" s="5">
        <v>0</v>
      </c>
      <c r="G666" s="5">
        <v>753200</v>
      </c>
      <c r="H666" s="6" t="s">
        <v>11</v>
      </c>
    </row>
    <row r="667" spans="3:8" x14ac:dyDescent="0.25">
      <c r="C667" s="3" t="s">
        <v>28</v>
      </c>
      <c r="D667" s="4" t="s">
        <v>29</v>
      </c>
      <c r="E667" s="5">
        <v>753200</v>
      </c>
      <c r="F667" s="5">
        <v>0</v>
      </c>
      <c r="G667" s="5">
        <v>753200</v>
      </c>
      <c r="H667" s="6" t="s">
        <v>11</v>
      </c>
    </row>
    <row r="668" spans="3:8" x14ac:dyDescent="0.25">
      <c r="C668" s="3" t="s">
        <v>30</v>
      </c>
      <c r="D668" s="4" t="s">
        <v>29</v>
      </c>
      <c r="E668" s="5">
        <v>753200</v>
      </c>
      <c r="F668" s="5">
        <v>0</v>
      </c>
      <c r="G668" s="5">
        <v>753200</v>
      </c>
      <c r="H668" s="6" t="s">
        <v>11</v>
      </c>
    </row>
    <row r="669" spans="3:8" x14ac:dyDescent="0.25">
      <c r="C669" s="3" t="s">
        <v>31</v>
      </c>
      <c r="D669" s="4" t="s">
        <v>32</v>
      </c>
      <c r="E669" s="5">
        <v>753200</v>
      </c>
      <c r="F669" s="5">
        <v>0</v>
      </c>
      <c r="G669" s="5">
        <v>753200</v>
      </c>
      <c r="H669" s="6" t="s">
        <v>11</v>
      </c>
    </row>
    <row r="670" spans="3:8" x14ac:dyDescent="0.25">
      <c r="C670" s="3" t="s">
        <v>33</v>
      </c>
      <c r="D670" s="4" t="s">
        <v>32</v>
      </c>
      <c r="E670" s="5">
        <v>753200</v>
      </c>
      <c r="F670" s="5">
        <v>0</v>
      </c>
      <c r="G670" s="5">
        <v>753200</v>
      </c>
      <c r="H670" s="6" t="s">
        <v>11</v>
      </c>
    </row>
    <row r="671" spans="3:8" x14ac:dyDescent="0.25">
      <c r="C671" s="3" t="s">
        <v>34</v>
      </c>
      <c r="D671" s="4" t="s">
        <v>35</v>
      </c>
      <c r="E671" s="5">
        <v>753200</v>
      </c>
      <c r="F671" s="5">
        <v>0</v>
      </c>
      <c r="G671" s="5">
        <v>753200</v>
      </c>
      <c r="H671" s="6" t="s">
        <v>11</v>
      </c>
    </row>
    <row r="672" spans="3:8" x14ac:dyDescent="0.25">
      <c r="C672" s="3" t="s">
        <v>36</v>
      </c>
      <c r="D672" s="4" t="s">
        <v>35</v>
      </c>
      <c r="E672" s="5">
        <v>753200</v>
      </c>
      <c r="F672" s="5">
        <v>0</v>
      </c>
      <c r="G672" s="5">
        <v>753200</v>
      </c>
      <c r="H672" s="6" t="s">
        <v>11</v>
      </c>
    </row>
    <row r="673" spans="3:8" x14ac:dyDescent="0.25">
      <c r="C673" s="3" t="s">
        <v>37</v>
      </c>
      <c r="D673" s="4" t="s">
        <v>38</v>
      </c>
      <c r="E673" s="5">
        <v>3490200</v>
      </c>
      <c r="F673" s="5">
        <v>0</v>
      </c>
      <c r="G673" s="5">
        <v>3490200</v>
      </c>
      <c r="H673" s="6" t="s">
        <v>11</v>
      </c>
    </row>
    <row r="674" spans="3:8" x14ac:dyDescent="0.25">
      <c r="C674" s="3" t="s">
        <v>39</v>
      </c>
      <c r="D674" s="4" t="s">
        <v>38</v>
      </c>
      <c r="E674" s="5">
        <v>3490200</v>
      </c>
      <c r="F674" s="5">
        <v>0</v>
      </c>
      <c r="G674" s="5">
        <v>3490200</v>
      </c>
      <c r="H674" s="6" t="s">
        <v>11</v>
      </c>
    </row>
    <row r="675" spans="3:8" x14ac:dyDescent="0.25">
      <c r="C675" s="3" t="s">
        <v>40</v>
      </c>
      <c r="D675" s="4" t="s">
        <v>41</v>
      </c>
      <c r="E675" s="5">
        <v>3490200</v>
      </c>
      <c r="F675" s="5">
        <v>0</v>
      </c>
      <c r="G675" s="5">
        <v>3490200</v>
      </c>
      <c r="H675" s="6" t="s">
        <v>11</v>
      </c>
    </row>
    <row r="676" spans="3:8" x14ac:dyDescent="0.25">
      <c r="C676" s="3" t="s">
        <v>42</v>
      </c>
      <c r="D676" s="4" t="s">
        <v>41</v>
      </c>
      <c r="E676" s="5">
        <v>3490200</v>
      </c>
      <c r="F676" s="5">
        <v>0</v>
      </c>
      <c r="G676" s="5">
        <v>3490200</v>
      </c>
      <c r="H676" s="6" t="s">
        <v>11</v>
      </c>
    </row>
    <row r="677" spans="3:8" x14ac:dyDescent="0.25">
      <c r="C677" s="3" t="s">
        <v>43</v>
      </c>
      <c r="D677" s="4" t="s">
        <v>44</v>
      </c>
      <c r="E677" s="5">
        <v>3490200</v>
      </c>
      <c r="F677" s="5">
        <v>0</v>
      </c>
      <c r="G677" s="5">
        <v>3490200</v>
      </c>
      <c r="H677" s="6" t="s">
        <v>11</v>
      </c>
    </row>
    <row r="678" spans="3:8" x14ac:dyDescent="0.25">
      <c r="C678" s="3" t="s">
        <v>45</v>
      </c>
      <c r="D678" s="4" t="s">
        <v>44</v>
      </c>
      <c r="E678" s="5">
        <v>3490200</v>
      </c>
      <c r="F678" s="5">
        <v>0</v>
      </c>
      <c r="G678" s="5">
        <v>3490200</v>
      </c>
      <c r="H678" s="6" t="s">
        <v>11</v>
      </c>
    </row>
    <row r="679" spans="3:8" x14ac:dyDescent="0.25">
      <c r="C679" s="3" t="s">
        <v>46</v>
      </c>
      <c r="D679" s="4" t="s">
        <v>47</v>
      </c>
      <c r="E679" s="5">
        <v>3490200</v>
      </c>
      <c r="F679" s="5">
        <v>0</v>
      </c>
      <c r="G679" s="5">
        <v>3490200</v>
      </c>
      <c r="H679" s="6" t="s">
        <v>11</v>
      </c>
    </row>
    <row r="680" spans="3:8" x14ac:dyDescent="0.25">
      <c r="C680" s="3" t="s">
        <v>48</v>
      </c>
      <c r="D680" s="4" t="s">
        <v>47</v>
      </c>
      <c r="E680" s="5">
        <v>3490200</v>
      </c>
      <c r="F680" s="5">
        <v>0</v>
      </c>
      <c r="G680" s="5">
        <v>3490200</v>
      </c>
      <c r="H680" s="6" t="s">
        <v>11</v>
      </c>
    </row>
    <row r="681" spans="3:8" x14ac:dyDescent="0.25">
      <c r="C681" s="3" t="s">
        <v>49</v>
      </c>
      <c r="D681" s="4" t="s">
        <v>50</v>
      </c>
      <c r="E681" s="5">
        <v>3490200</v>
      </c>
      <c r="F681" s="5">
        <v>0</v>
      </c>
      <c r="G681" s="5">
        <v>3490200</v>
      </c>
      <c r="H681" s="6" t="s">
        <v>11</v>
      </c>
    </row>
    <row r="682" spans="3:8" x14ac:dyDescent="0.25">
      <c r="C682" s="3" t="s">
        <v>51</v>
      </c>
      <c r="D682" s="4" t="s">
        <v>50</v>
      </c>
      <c r="E682" s="5">
        <v>3490200</v>
      </c>
      <c r="F682" s="5">
        <v>0</v>
      </c>
      <c r="G682" s="5">
        <v>3490200</v>
      </c>
      <c r="H682" s="6" t="s">
        <v>11</v>
      </c>
    </row>
    <row r="683" spans="3:8" x14ac:dyDescent="0.25">
      <c r="C683" s="3" t="s">
        <v>52</v>
      </c>
      <c r="D683" s="4" t="s">
        <v>53</v>
      </c>
      <c r="E683" s="5">
        <v>4106100</v>
      </c>
      <c r="F683" s="5">
        <v>0</v>
      </c>
      <c r="G683" s="5">
        <v>4106100</v>
      </c>
      <c r="H683" s="6" t="s">
        <v>11</v>
      </c>
    </row>
    <row r="684" spans="3:8" x14ac:dyDescent="0.25">
      <c r="C684" s="3" t="s">
        <v>54</v>
      </c>
      <c r="D684" s="4" t="s">
        <v>53</v>
      </c>
      <c r="E684" s="5">
        <v>4106100</v>
      </c>
      <c r="F684" s="5">
        <v>0</v>
      </c>
      <c r="G684" s="5">
        <v>4106100</v>
      </c>
      <c r="H684" s="6" t="s">
        <v>11</v>
      </c>
    </row>
    <row r="685" spans="3:8" x14ac:dyDescent="0.25">
      <c r="C685" s="3" t="s">
        <v>55</v>
      </c>
      <c r="D685" s="4" t="s">
        <v>56</v>
      </c>
      <c r="E685" s="5">
        <v>4106100</v>
      </c>
      <c r="F685" s="5">
        <v>0</v>
      </c>
      <c r="G685" s="5">
        <v>4106100</v>
      </c>
      <c r="H685" s="6" t="s">
        <v>11</v>
      </c>
    </row>
    <row r="686" spans="3:8" x14ac:dyDescent="0.25">
      <c r="C686" s="3" t="s">
        <v>57</v>
      </c>
      <c r="D686" s="4" t="s">
        <v>56</v>
      </c>
      <c r="E686" s="5">
        <v>4106100</v>
      </c>
      <c r="F686" s="5">
        <v>0</v>
      </c>
      <c r="G686" s="5">
        <v>4106100</v>
      </c>
      <c r="H686" s="6" t="s">
        <v>11</v>
      </c>
    </row>
    <row r="687" spans="3:8" x14ac:dyDescent="0.25">
      <c r="C687" s="3" t="s">
        <v>58</v>
      </c>
      <c r="D687" s="4" t="s">
        <v>59</v>
      </c>
      <c r="E687" s="5">
        <v>4106100</v>
      </c>
      <c r="F687" s="5">
        <v>0</v>
      </c>
      <c r="G687" s="5">
        <v>4106100</v>
      </c>
      <c r="H687" s="6" t="s">
        <v>11</v>
      </c>
    </row>
    <row r="688" spans="3:8" x14ac:dyDescent="0.25">
      <c r="C688" s="3" t="s">
        <v>60</v>
      </c>
      <c r="D688" s="4" t="s">
        <v>59</v>
      </c>
      <c r="E688" s="5">
        <v>4106100</v>
      </c>
      <c r="F688" s="5">
        <v>0</v>
      </c>
      <c r="G688" s="5">
        <v>4106100</v>
      </c>
      <c r="H688" s="6" t="s">
        <v>11</v>
      </c>
    </row>
    <row r="689" spans="3:8" x14ac:dyDescent="0.25">
      <c r="C689" s="3" t="s">
        <v>61</v>
      </c>
      <c r="D689" s="4" t="s">
        <v>62</v>
      </c>
      <c r="E689" s="5">
        <v>4106100</v>
      </c>
      <c r="F689" s="5">
        <v>0</v>
      </c>
      <c r="G689" s="5">
        <v>4106100</v>
      </c>
      <c r="H689" s="6" t="s">
        <v>11</v>
      </c>
    </row>
    <row r="690" spans="3:8" x14ac:dyDescent="0.25">
      <c r="C690" s="3" t="s">
        <v>63</v>
      </c>
      <c r="D690" s="4" t="s">
        <v>62</v>
      </c>
      <c r="E690" s="5">
        <v>4106100</v>
      </c>
      <c r="F690" s="5">
        <v>0</v>
      </c>
      <c r="G690" s="5">
        <v>4106100</v>
      </c>
      <c r="H690" s="6" t="s">
        <v>11</v>
      </c>
    </row>
    <row r="691" spans="3:8" x14ac:dyDescent="0.25">
      <c r="C691" s="3" t="s">
        <v>64</v>
      </c>
      <c r="D691" s="4" t="s">
        <v>65</v>
      </c>
      <c r="E691" s="5">
        <v>4106100</v>
      </c>
      <c r="F691" s="5">
        <v>0</v>
      </c>
      <c r="G691" s="5">
        <v>4106100</v>
      </c>
      <c r="H691" s="6" t="s">
        <v>11</v>
      </c>
    </row>
    <row r="692" spans="3:8" x14ac:dyDescent="0.25">
      <c r="C692" s="3" t="s">
        <v>66</v>
      </c>
      <c r="D692" s="4" t="s">
        <v>65</v>
      </c>
      <c r="E692" s="5">
        <v>4106100</v>
      </c>
      <c r="F692" s="5">
        <v>0</v>
      </c>
      <c r="G692" s="5">
        <v>4106100</v>
      </c>
      <c r="H692" s="6" t="s">
        <v>11</v>
      </c>
    </row>
    <row r="693" spans="3:8" x14ac:dyDescent="0.25">
      <c r="C693" s="3" t="s">
        <v>67</v>
      </c>
      <c r="D693" s="4" t="s">
        <v>68</v>
      </c>
      <c r="E693" s="5">
        <v>4106100</v>
      </c>
      <c r="F693" s="5">
        <v>0</v>
      </c>
      <c r="G693" s="5">
        <v>4106100</v>
      </c>
      <c r="H693" s="6" t="s">
        <v>11</v>
      </c>
    </row>
    <row r="694" spans="3:8" x14ac:dyDescent="0.25">
      <c r="C694" s="3" t="s">
        <v>69</v>
      </c>
      <c r="D694" s="4" t="s">
        <v>68</v>
      </c>
      <c r="E694" s="5">
        <v>4106100</v>
      </c>
      <c r="F694" s="5">
        <v>0</v>
      </c>
      <c r="G694" s="5">
        <v>4106100</v>
      </c>
      <c r="H694" s="6" t="s">
        <v>11</v>
      </c>
    </row>
    <row r="695" spans="3:8" x14ac:dyDescent="0.25">
      <c r="C695" s="3" t="s">
        <v>70</v>
      </c>
      <c r="D695" s="4" t="s">
        <v>71</v>
      </c>
      <c r="E695" s="5">
        <v>4106100</v>
      </c>
      <c r="F695" s="5">
        <v>0</v>
      </c>
      <c r="G695" s="5">
        <v>4106100</v>
      </c>
      <c r="H695" s="6" t="s">
        <v>11</v>
      </c>
    </row>
    <row r="696" spans="3:8" x14ac:dyDescent="0.25">
      <c r="C696" s="3" t="s">
        <v>72</v>
      </c>
      <c r="D696" s="4" t="s">
        <v>71</v>
      </c>
      <c r="E696" s="5">
        <v>4106100</v>
      </c>
      <c r="F696" s="5">
        <v>0</v>
      </c>
      <c r="G696" s="5">
        <v>4106100</v>
      </c>
      <c r="H696" s="6" t="s">
        <v>11</v>
      </c>
    </row>
    <row r="697" spans="3:8" x14ac:dyDescent="0.25">
      <c r="C697" s="3" t="s">
        <v>73</v>
      </c>
      <c r="D697" s="4" t="s">
        <v>74</v>
      </c>
      <c r="E697" s="5">
        <v>4106100</v>
      </c>
      <c r="F697" s="5">
        <v>0</v>
      </c>
      <c r="G697" s="5">
        <v>4106100</v>
      </c>
      <c r="H697" s="6" t="s">
        <v>11</v>
      </c>
    </row>
    <row r="698" spans="3:8" x14ac:dyDescent="0.25">
      <c r="C698" s="3" t="s">
        <v>75</v>
      </c>
      <c r="D698" s="4" t="s">
        <v>74</v>
      </c>
      <c r="E698" s="5">
        <v>4106100</v>
      </c>
      <c r="F698" s="5">
        <v>0</v>
      </c>
      <c r="G698" s="5">
        <v>4106100</v>
      </c>
      <c r="H698" s="6" t="s">
        <v>11</v>
      </c>
    </row>
    <row r="699" spans="3:8" x14ac:dyDescent="0.25">
      <c r="C699" s="3" t="s">
        <v>76</v>
      </c>
      <c r="D699" s="4" t="s">
        <v>77</v>
      </c>
      <c r="E699" s="5">
        <v>4106100</v>
      </c>
      <c r="F699" s="5">
        <v>0</v>
      </c>
      <c r="G699" s="5">
        <v>4106100</v>
      </c>
      <c r="H699" s="6" t="s">
        <v>11</v>
      </c>
    </row>
    <row r="700" spans="3:8" x14ac:dyDescent="0.25">
      <c r="C700" s="3" t="s">
        <v>78</v>
      </c>
      <c r="D700" s="4" t="s">
        <v>77</v>
      </c>
      <c r="E700" s="5">
        <v>4106100</v>
      </c>
      <c r="F700" s="5">
        <v>0</v>
      </c>
      <c r="G700" s="5">
        <v>4106100</v>
      </c>
      <c r="H700" s="6" t="s">
        <v>11</v>
      </c>
    </row>
    <row r="701" spans="3:8" x14ac:dyDescent="0.25">
      <c r="C701" s="3" t="s">
        <v>79</v>
      </c>
      <c r="D701" s="4" t="s">
        <v>80</v>
      </c>
      <c r="E701" s="5">
        <v>8550800</v>
      </c>
      <c r="F701" s="5">
        <v>0</v>
      </c>
      <c r="G701" s="5">
        <v>8550800</v>
      </c>
      <c r="H701" s="6" t="s">
        <v>11</v>
      </c>
    </row>
    <row r="702" spans="3:8" x14ac:dyDescent="0.25">
      <c r="C702" s="3" t="s">
        <v>81</v>
      </c>
      <c r="D702" s="4" t="s">
        <v>80</v>
      </c>
      <c r="E702" s="5">
        <v>8550800</v>
      </c>
      <c r="F702" s="5">
        <v>0</v>
      </c>
      <c r="G702" s="5">
        <v>8550800</v>
      </c>
      <c r="H702" s="6" t="s">
        <v>11</v>
      </c>
    </row>
    <row r="703" spans="3:8" x14ac:dyDescent="0.25">
      <c r="C703" s="3" t="s">
        <v>82</v>
      </c>
      <c r="D703" s="4" t="s">
        <v>83</v>
      </c>
      <c r="E703" s="5">
        <v>8550800</v>
      </c>
      <c r="F703" s="5">
        <v>0</v>
      </c>
      <c r="G703" s="5">
        <v>8550800</v>
      </c>
      <c r="H703" s="6" t="s">
        <v>11</v>
      </c>
    </row>
    <row r="704" spans="3:8" x14ac:dyDescent="0.25">
      <c r="C704" s="3" t="s">
        <v>84</v>
      </c>
      <c r="D704" s="4" t="s">
        <v>83</v>
      </c>
      <c r="E704" s="5">
        <v>8550800</v>
      </c>
      <c r="F704" s="5">
        <v>0</v>
      </c>
      <c r="G704" s="5">
        <v>8550800</v>
      </c>
      <c r="H704" s="6" t="s">
        <v>11</v>
      </c>
    </row>
    <row r="705" spans="3:8" x14ac:dyDescent="0.25">
      <c r="C705" s="3" t="s">
        <v>85</v>
      </c>
      <c r="D705" s="4" t="s">
        <v>86</v>
      </c>
      <c r="E705" s="5">
        <v>8550800</v>
      </c>
      <c r="F705" s="5">
        <v>0</v>
      </c>
      <c r="G705" s="5">
        <v>8550800</v>
      </c>
      <c r="H705" s="6" t="s">
        <v>11</v>
      </c>
    </row>
    <row r="706" spans="3:8" x14ac:dyDescent="0.25">
      <c r="C706" s="3" t="s">
        <v>87</v>
      </c>
      <c r="D706" s="4" t="s">
        <v>86</v>
      </c>
      <c r="E706" s="5">
        <v>8550800</v>
      </c>
      <c r="F706" s="5">
        <v>0</v>
      </c>
      <c r="G706" s="5">
        <v>8550800</v>
      </c>
      <c r="H706" s="6" t="s">
        <v>11</v>
      </c>
    </row>
    <row r="707" spans="3:8" x14ac:dyDescent="0.25">
      <c r="C707" s="3" t="s">
        <v>88</v>
      </c>
      <c r="D707" s="4" t="s">
        <v>89</v>
      </c>
      <c r="E707" s="5">
        <v>8550800</v>
      </c>
      <c r="F707" s="5">
        <v>0</v>
      </c>
      <c r="G707" s="5">
        <v>8550800</v>
      </c>
      <c r="H707" s="6" t="s">
        <v>11</v>
      </c>
    </row>
    <row r="708" spans="3:8" x14ac:dyDescent="0.25">
      <c r="C708" s="3" t="s">
        <v>5708</v>
      </c>
      <c r="D708" s="4" t="s">
        <v>5709</v>
      </c>
      <c r="E708" s="5">
        <v>8550800</v>
      </c>
      <c r="F708" s="5">
        <v>0</v>
      </c>
      <c r="G708" s="5">
        <f t="shared" ref="G708" si="15">E708+F708</f>
        <v>8550800</v>
      </c>
      <c r="H708" s="6" t="s">
        <v>11</v>
      </c>
    </row>
    <row r="709" spans="3:8" x14ac:dyDescent="0.25">
      <c r="C709" s="3" t="s">
        <v>90</v>
      </c>
      <c r="D709" s="4" t="s">
        <v>91</v>
      </c>
      <c r="E709" s="5">
        <v>8550800</v>
      </c>
      <c r="F709" s="5">
        <v>0</v>
      </c>
      <c r="G709" s="5">
        <v>8550800</v>
      </c>
      <c r="H709" s="6" t="s">
        <v>11</v>
      </c>
    </row>
    <row r="710" spans="3:8" x14ac:dyDescent="0.25">
      <c r="C710" s="3" t="s">
        <v>92</v>
      </c>
      <c r="D710" s="4" t="s">
        <v>91</v>
      </c>
      <c r="E710" s="5">
        <v>8550800</v>
      </c>
      <c r="F710" s="5">
        <v>0</v>
      </c>
      <c r="G710" s="5">
        <v>8550800</v>
      </c>
      <c r="H710" s="6" t="s">
        <v>11</v>
      </c>
    </row>
    <row r="711" spans="3:8" x14ac:dyDescent="0.25">
      <c r="C711" s="3" t="s">
        <v>93</v>
      </c>
      <c r="D711" s="4" t="s">
        <v>94</v>
      </c>
      <c r="E711" s="5">
        <v>8550800</v>
      </c>
      <c r="F711" s="5">
        <v>0</v>
      </c>
      <c r="G711" s="5">
        <v>8550800</v>
      </c>
      <c r="H711" s="6" t="s">
        <v>11</v>
      </c>
    </row>
    <row r="712" spans="3:8" x14ac:dyDescent="0.25">
      <c r="C712" s="3" t="s">
        <v>95</v>
      </c>
      <c r="D712" s="4" t="s">
        <v>94</v>
      </c>
      <c r="E712" s="5">
        <v>8550800</v>
      </c>
      <c r="F712" s="5">
        <v>0</v>
      </c>
      <c r="G712" s="5">
        <v>8550800</v>
      </c>
      <c r="H712" s="6" t="s">
        <v>11</v>
      </c>
    </row>
    <row r="713" spans="3:8" x14ac:dyDescent="0.25">
      <c r="C713" s="3" t="s">
        <v>96</v>
      </c>
      <c r="D713" s="4" t="s">
        <v>97</v>
      </c>
      <c r="E713" s="5">
        <v>8550800</v>
      </c>
      <c r="F713" s="5">
        <v>0</v>
      </c>
      <c r="G713" s="5">
        <v>8550800</v>
      </c>
      <c r="H713" s="6" t="s">
        <v>11</v>
      </c>
    </row>
    <row r="714" spans="3:8" x14ac:dyDescent="0.25">
      <c r="C714" s="3" t="s">
        <v>98</v>
      </c>
      <c r="D714" s="4" t="s">
        <v>97</v>
      </c>
      <c r="E714" s="5">
        <v>8550800</v>
      </c>
      <c r="F714" s="5">
        <v>0</v>
      </c>
      <c r="G714" s="5">
        <v>8550800</v>
      </c>
      <c r="H714" s="6" t="s">
        <v>11</v>
      </c>
    </row>
    <row r="715" spans="3:8" x14ac:dyDescent="0.25">
      <c r="C715" s="3" t="s">
        <v>99</v>
      </c>
      <c r="D715" s="4" t="s">
        <v>100</v>
      </c>
      <c r="E715" s="5">
        <v>349100</v>
      </c>
      <c r="F715" s="5">
        <v>0</v>
      </c>
      <c r="G715" s="5">
        <v>349100</v>
      </c>
      <c r="H715" s="6" t="s">
        <v>11</v>
      </c>
    </row>
    <row r="716" spans="3:8" x14ac:dyDescent="0.25">
      <c r="C716" s="3" t="s">
        <v>101</v>
      </c>
      <c r="D716" s="4" t="s">
        <v>100</v>
      </c>
      <c r="E716" s="5">
        <v>349100</v>
      </c>
      <c r="F716" s="5">
        <v>0</v>
      </c>
      <c r="G716" s="5">
        <v>349100</v>
      </c>
      <c r="H716" s="6" t="s">
        <v>11</v>
      </c>
    </row>
    <row r="717" spans="3:8" x14ac:dyDescent="0.25">
      <c r="C717" s="3" t="s">
        <v>102</v>
      </c>
      <c r="D717" s="4" t="s">
        <v>103</v>
      </c>
      <c r="E717" s="5">
        <v>349100</v>
      </c>
      <c r="F717" s="5">
        <v>0</v>
      </c>
      <c r="G717" s="5">
        <v>349100</v>
      </c>
      <c r="H717" s="6" t="s">
        <v>11</v>
      </c>
    </row>
    <row r="718" spans="3:8" x14ac:dyDescent="0.25">
      <c r="C718" s="3" t="s">
        <v>104</v>
      </c>
      <c r="D718" s="4" t="s">
        <v>103</v>
      </c>
      <c r="E718" s="5">
        <v>349100</v>
      </c>
      <c r="F718" s="5">
        <v>0</v>
      </c>
      <c r="G718" s="5">
        <v>349100</v>
      </c>
      <c r="H718" s="6" t="s">
        <v>11</v>
      </c>
    </row>
    <row r="719" spans="3:8" x14ac:dyDescent="0.25">
      <c r="C719" s="3" t="s">
        <v>105</v>
      </c>
      <c r="D719" s="4" t="s">
        <v>106</v>
      </c>
      <c r="E719" s="5">
        <v>349100</v>
      </c>
      <c r="F719" s="5">
        <v>0</v>
      </c>
      <c r="G719" s="5">
        <v>349100</v>
      </c>
      <c r="H719" s="6" t="s">
        <v>11</v>
      </c>
    </row>
    <row r="720" spans="3:8" x14ac:dyDescent="0.25">
      <c r="C720" s="3" t="s">
        <v>107</v>
      </c>
      <c r="D720" s="4" t="s">
        <v>106</v>
      </c>
      <c r="E720" s="5">
        <v>349100</v>
      </c>
      <c r="F720" s="5">
        <v>0</v>
      </c>
      <c r="G720" s="5">
        <v>349100</v>
      </c>
      <c r="H720" s="6" t="s">
        <v>11</v>
      </c>
    </row>
    <row r="721" spans="3:8" x14ac:dyDescent="0.25">
      <c r="C721" s="3" t="s">
        <v>108</v>
      </c>
      <c r="D721" s="4" t="s">
        <v>109</v>
      </c>
      <c r="E721" s="5">
        <v>349100</v>
      </c>
      <c r="F721" s="5">
        <v>0</v>
      </c>
      <c r="G721" s="5">
        <v>349100</v>
      </c>
      <c r="H721" s="6" t="s">
        <v>11</v>
      </c>
    </row>
    <row r="722" spans="3:8" x14ac:dyDescent="0.25">
      <c r="C722" s="3" t="s">
        <v>110</v>
      </c>
      <c r="D722" s="4" t="s">
        <v>109</v>
      </c>
      <c r="E722" s="5">
        <v>349100</v>
      </c>
      <c r="F722" s="5">
        <v>0</v>
      </c>
      <c r="G722" s="5">
        <v>349100</v>
      </c>
      <c r="H722" s="6" t="s">
        <v>11</v>
      </c>
    </row>
    <row r="723" spans="3:8" x14ac:dyDescent="0.25">
      <c r="C723" s="3" t="s">
        <v>111</v>
      </c>
      <c r="D723" s="4" t="s">
        <v>112</v>
      </c>
      <c r="E723" s="5">
        <v>349100</v>
      </c>
      <c r="F723" s="5">
        <v>0</v>
      </c>
      <c r="G723" s="5">
        <v>349100</v>
      </c>
      <c r="H723" s="6" t="s">
        <v>11</v>
      </c>
    </row>
    <row r="724" spans="3:8" x14ac:dyDescent="0.25">
      <c r="C724" s="3" t="s">
        <v>113</v>
      </c>
      <c r="D724" s="4" t="s">
        <v>112</v>
      </c>
      <c r="E724" s="5">
        <v>349100</v>
      </c>
      <c r="F724" s="5">
        <v>0</v>
      </c>
      <c r="G724" s="5">
        <v>349100</v>
      </c>
      <c r="H724" s="6" t="s">
        <v>11</v>
      </c>
    </row>
    <row r="725" spans="3:8" x14ac:dyDescent="0.25">
      <c r="C725" s="3" t="s">
        <v>2674</v>
      </c>
      <c r="D725" s="4" t="s">
        <v>2675</v>
      </c>
      <c r="E725" s="5">
        <v>1026600</v>
      </c>
      <c r="F725" s="5">
        <v>0</v>
      </c>
      <c r="G725" s="5">
        <v>1026600</v>
      </c>
      <c r="H725" s="6" t="s">
        <v>2676</v>
      </c>
    </row>
    <row r="726" spans="3:8" x14ac:dyDescent="0.25">
      <c r="C726" s="3" t="s">
        <v>2677</v>
      </c>
      <c r="D726" s="4" t="s">
        <v>2678</v>
      </c>
      <c r="E726" s="5">
        <v>1026600</v>
      </c>
      <c r="F726" s="5">
        <v>0</v>
      </c>
      <c r="G726" s="5">
        <v>1026600</v>
      </c>
      <c r="H726" s="6" t="s">
        <v>2676</v>
      </c>
    </row>
    <row r="727" spans="3:8" x14ac:dyDescent="0.25">
      <c r="C727" s="3" t="s">
        <v>2679</v>
      </c>
      <c r="D727" s="4" t="s">
        <v>2680</v>
      </c>
      <c r="E727" s="5">
        <v>1026600</v>
      </c>
      <c r="F727" s="5">
        <v>0</v>
      </c>
      <c r="G727" s="5">
        <v>1026600</v>
      </c>
      <c r="H727" s="6" t="s">
        <v>2676</v>
      </c>
    </row>
    <row r="728" spans="3:8" x14ac:dyDescent="0.25">
      <c r="C728" s="3" t="s">
        <v>2681</v>
      </c>
      <c r="D728" s="4" t="s">
        <v>2682</v>
      </c>
      <c r="E728" s="5">
        <v>1026600</v>
      </c>
      <c r="F728" s="5">
        <v>0</v>
      </c>
      <c r="G728" s="5">
        <v>1026600</v>
      </c>
      <c r="H728" s="6" t="s">
        <v>2676</v>
      </c>
    </row>
    <row r="729" spans="3:8" x14ac:dyDescent="0.25">
      <c r="C729" s="3" t="s">
        <v>2683</v>
      </c>
      <c r="D729" s="4" t="s">
        <v>2684</v>
      </c>
      <c r="E729" s="5">
        <v>1026600</v>
      </c>
      <c r="F729" s="5">
        <v>0</v>
      </c>
      <c r="G729" s="5">
        <v>1026600</v>
      </c>
      <c r="H729" s="6" t="s">
        <v>2676</v>
      </c>
    </row>
    <row r="730" spans="3:8" x14ac:dyDescent="0.25">
      <c r="C730" s="3" t="s">
        <v>2685</v>
      </c>
      <c r="D730" s="4" t="s">
        <v>2686</v>
      </c>
      <c r="E730" s="5">
        <v>1026600</v>
      </c>
      <c r="F730" s="5">
        <v>0</v>
      </c>
      <c r="G730" s="5">
        <v>1026600</v>
      </c>
      <c r="H730" s="6" t="s">
        <v>2676</v>
      </c>
    </row>
    <row r="731" spans="3:8" x14ac:dyDescent="0.25">
      <c r="C731" s="3" t="s">
        <v>2687</v>
      </c>
      <c r="D731" s="4" t="s">
        <v>2688</v>
      </c>
      <c r="E731" s="5">
        <v>1026600</v>
      </c>
      <c r="F731" s="5">
        <v>0</v>
      </c>
      <c r="G731" s="5">
        <v>1026600</v>
      </c>
      <c r="H731" s="6" t="s">
        <v>2676</v>
      </c>
    </row>
    <row r="732" spans="3:8" x14ac:dyDescent="0.25">
      <c r="C732" s="3" t="s">
        <v>2689</v>
      </c>
      <c r="D732" s="4" t="s">
        <v>2690</v>
      </c>
      <c r="E732" s="5">
        <v>1026600</v>
      </c>
      <c r="F732" s="5">
        <v>0</v>
      </c>
      <c r="G732" s="5">
        <v>1026600</v>
      </c>
      <c r="H732" s="6" t="s">
        <v>2676</v>
      </c>
    </row>
    <row r="733" spans="3:8" x14ac:dyDescent="0.25">
      <c r="C733" s="3" t="s">
        <v>2691</v>
      </c>
      <c r="D733" s="4" t="s">
        <v>2692</v>
      </c>
      <c r="E733" s="5">
        <v>1026600</v>
      </c>
      <c r="F733" s="5">
        <v>0</v>
      </c>
      <c r="G733" s="5">
        <v>1026600</v>
      </c>
      <c r="H733" s="6" t="s">
        <v>2676</v>
      </c>
    </row>
    <row r="734" spans="3:8" x14ac:dyDescent="0.25">
      <c r="C734" s="3" t="s">
        <v>2693</v>
      </c>
      <c r="D734" s="4" t="s">
        <v>2694</v>
      </c>
      <c r="E734" s="5">
        <v>1026600</v>
      </c>
      <c r="F734" s="5">
        <v>0</v>
      </c>
      <c r="G734" s="5">
        <v>1026600</v>
      </c>
      <c r="H734" s="6" t="s">
        <v>2676</v>
      </c>
    </row>
    <row r="735" spans="3:8" x14ac:dyDescent="0.25">
      <c r="C735" s="3" t="s">
        <v>2695</v>
      </c>
      <c r="D735" s="4" t="s">
        <v>2696</v>
      </c>
      <c r="E735" s="5">
        <v>1026600</v>
      </c>
      <c r="F735" s="5">
        <v>0</v>
      </c>
      <c r="G735" s="5">
        <v>1026600</v>
      </c>
      <c r="H735" s="6" t="s">
        <v>2676</v>
      </c>
    </row>
    <row r="736" spans="3:8" x14ac:dyDescent="0.25">
      <c r="C736" s="3" t="s">
        <v>2697</v>
      </c>
      <c r="D736" s="4" t="s">
        <v>2698</v>
      </c>
      <c r="E736" s="5">
        <v>1026600</v>
      </c>
      <c r="F736" s="5">
        <v>0</v>
      </c>
      <c r="G736" s="5">
        <v>1026600</v>
      </c>
      <c r="H736" s="6" t="s">
        <v>2676</v>
      </c>
    </row>
    <row r="737" spans="3:8" x14ac:dyDescent="0.25">
      <c r="C737" s="3" t="s">
        <v>2699</v>
      </c>
      <c r="D737" s="4" t="s">
        <v>2700</v>
      </c>
      <c r="E737" s="5">
        <v>1026600</v>
      </c>
      <c r="F737" s="5">
        <v>0</v>
      </c>
      <c r="G737" s="5">
        <v>1026600</v>
      </c>
      <c r="H737" s="6" t="s">
        <v>2676</v>
      </c>
    </row>
    <row r="738" spans="3:8" x14ac:dyDescent="0.25">
      <c r="C738" s="3" t="s">
        <v>2701</v>
      </c>
      <c r="D738" s="4" t="s">
        <v>2702</v>
      </c>
      <c r="E738" s="5">
        <v>2200000</v>
      </c>
      <c r="F738" s="5">
        <v>0</v>
      </c>
      <c r="G738" s="5">
        <v>2200000</v>
      </c>
      <c r="H738" s="6" t="s">
        <v>2676</v>
      </c>
    </row>
    <row r="739" spans="3:8" x14ac:dyDescent="0.25">
      <c r="C739" s="3" t="s">
        <v>2703</v>
      </c>
      <c r="D739" s="4" t="s">
        <v>2704</v>
      </c>
      <c r="E739" s="5">
        <v>2200000</v>
      </c>
      <c r="F739" s="5">
        <v>0</v>
      </c>
      <c r="G739" s="5">
        <v>2200000</v>
      </c>
      <c r="H739" s="6" t="s">
        <v>2676</v>
      </c>
    </row>
    <row r="740" spans="3:8" x14ac:dyDescent="0.25">
      <c r="C740" s="3" t="s">
        <v>2705</v>
      </c>
      <c r="D740" s="4" t="s">
        <v>2706</v>
      </c>
      <c r="E740" s="5">
        <v>2200000</v>
      </c>
      <c r="F740" s="5">
        <v>0</v>
      </c>
      <c r="G740" s="5">
        <v>2200000</v>
      </c>
      <c r="H740" s="6" t="s">
        <v>2676</v>
      </c>
    </row>
    <row r="741" spans="3:8" x14ac:dyDescent="0.25">
      <c r="C741" s="3" t="s">
        <v>2707</v>
      </c>
      <c r="D741" s="4" t="s">
        <v>2708</v>
      </c>
      <c r="E741" s="5">
        <v>2200000</v>
      </c>
      <c r="F741" s="5">
        <v>0</v>
      </c>
      <c r="G741" s="5">
        <v>2200000</v>
      </c>
      <c r="H741" s="6" t="s">
        <v>2676</v>
      </c>
    </row>
    <row r="742" spans="3:8" x14ac:dyDescent="0.25">
      <c r="C742" s="3" t="s">
        <v>2709</v>
      </c>
      <c r="D742" s="4" t="s">
        <v>2710</v>
      </c>
      <c r="E742" s="5">
        <v>2200000</v>
      </c>
      <c r="F742" s="5">
        <v>0</v>
      </c>
      <c r="G742" s="5">
        <v>2200000</v>
      </c>
      <c r="H742" s="6" t="s">
        <v>2676</v>
      </c>
    </row>
    <row r="743" spans="3:8" x14ac:dyDescent="0.25">
      <c r="C743" s="3" t="s">
        <v>2711</v>
      </c>
      <c r="D743" s="4" t="s">
        <v>2712</v>
      </c>
      <c r="E743" s="5">
        <v>2200000</v>
      </c>
      <c r="F743" s="5">
        <v>0</v>
      </c>
      <c r="G743" s="5">
        <v>2200000</v>
      </c>
      <c r="H743" s="6" t="s">
        <v>2676</v>
      </c>
    </row>
    <row r="744" spans="3:8" x14ac:dyDescent="0.25">
      <c r="C744" s="3" t="s">
        <v>2713</v>
      </c>
      <c r="D744" s="4" t="s">
        <v>2714</v>
      </c>
      <c r="E744" s="5">
        <v>2200000</v>
      </c>
      <c r="F744" s="5">
        <v>0</v>
      </c>
      <c r="G744" s="5">
        <v>2200000</v>
      </c>
      <c r="H744" s="6" t="s">
        <v>2676</v>
      </c>
    </row>
    <row r="745" spans="3:8" x14ac:dyDescent="0.25">
      <c r="C745" s="3" t="s">
        <v>2715</v>
      </c>
      <c r="D745" s="4" t="s">
        <v>2716</v>
      </c>
      <c r="E745" s="5">
        <v>2200000</v>
      </c>
      <c r="F745" s="5">
        <v>0</v>
      </c>
      <c r="G745" s="5">
        <v>2200000</v>
      </c>
      <c r="H745" s="6" t="s">
        <v>2676</v>
      </c>
    </row>
    <row r="746" spans="3:8" x14ac:dyDescent="0.25">
      <c r="C746" s="3" t="s">
        <v>2717</v>
      </c>
      <c r="D746" s="4" t="s">
        <v>2718</v>
      </c>
      <c r="E746" s="5">
        <v>2200000</v>
      </c>
      <c r="F746" s="5">
        <v>0</v>
      </c>
      <c r="G746" s="5">
        <v>2200000</v>
      </c>
      <c r="H746" s="6" t="s">
        <v>2676</v>
      </c>
    </row>
    <row r="747" spans="3:8" x14ac:dyDescent="0.25">
      <c r="C747" s="3" t="s">
        <v>2719</v>
      </c>
      <c r="D747" s="4" t="s">
        <v>2720</v>
      </c>
      <c r="E747" s="5">
        <v>2200000</v>
      </c>
      <c r="F747" s="5">
        <v>0</v>
      </c>
      <c r="G747" s="5">
        <v>2200000</v>
      </c>
      <c r="H747" s="6" t="s">
        <v>2676</v>
      </c>
    </row>
    <row r="748" spans="3:8" x14ac:dyDescent="0.25">
      <c r="C748" s="3" t="s">
        <v>2721</v>
      </c>
      <c r="D748" s="4" t="s">
        <v>2722</v>
      </c>
      <c r="E748" s="5">
        <v>2200000</v>
      </c>
      <c r="F748" s="5">
        <v>0</v>
      </c>
      <c r="G748" s="5">
        <v>2200000</v>
      </c>
      <c r="H748" s="6" t="s">
        <v>2676</v>
      </c>
    </row>
    <row r="749" spans="3:8" x14ac:dyDescent="0.25">
      <c r="C749" s="3" t="s">
        <v>2723</v>
      </c>
      <c r="D749" s="4" t="s">
        <v>2724</v>
      </c>
      <c r="E749" s="5">
        <v>2200000</v>
      </c>
      <c r="F749" s="5">
        <v>0</v>
      </c>
      <c r="G749" s="5">
        <v>2200000</v>
      </c>
      <c r="H749" s="6" t="s">
        <v>2676</v>
      </c>
    </row>
    <row r="750" spans="3:8" x14ac:dyDescent="0.25">
      <c r="C750" s="3" t="s">
        <v>2725</v>
      </c>
      <c r="D750" s="4" t="s">
        <v>2726</v>
      </c>
      <c r="E750" s="5">
        <v>2200000</v>
      </c>
      <c r="F750" s="5">
        <v>0</v>
      </c>
      <c r="G750" s="5">
        <v>2200000</v>
      </c>
      <c r="H750" s="6" t="s">
        <v>2676</v>
      </c>
    </row>
    <row r="751" spans="3:8" x14ac:dyDescent="0.25">
      <c r="C751" s="3" t="s">
        <v>2727</v>
      </c>
      <c r="D751" s="4" t="s">
        <v>2728</v>
      </c>
      <c r="E751" s="5">
        <v>2315520</v>
      </c>
      <c r="F751" s="5">
        <v>0</v>
      </c>
      <c r="G751" s="5">
        <v>2315520</v>
      </c>
      <c r="H751" s="6" t="s">
        <v>2729</v>
      </c>
    </row>
    <row r="752" spans="3:8" x14ac:dyDescent="0.25">
      <c r="C752" s="3" t="s">
        <v>2730</v>
      </c>
      <c r="D752" s="4" t="s">
        <v>2731</v>
      </c>
      <c r="E752" s="5">
        <v>2315520</v>
      </c>
      <c r="F752" s="5">
        <v>0</v>
      </c>
      <c r="G752" s="5">
        <v>2315520</v>
      </c>
      <c r="H752" s="6" t="s">
        <v>2729</v>
      </c>
    </row>
    <row r="753" spans="3:8" x14ac:dyDescent="0.25">
      <c r="C753" s="3" t="s">
        <v>2732</v>
      </c>
      <c r="D753" s="4" t="s">
        <v>2733</v>
      </c>
      <c r="E753" s="5">
        <v>2315520</v>
      </c>
      <c r="F753" s="5">
        <v>0</v>
      </c>
      <c r="G753" s="5">
        <v>2315520</v>
      </c>
      <c r="H753" s="6" t="s">
        <v>2729</v>
      </c>
    </row>
    <row r="754" spans="3:8" x14ac:dyDescent="0.25">
      <c r="C754" s="3" t="s">
        <v>2734</v>
      </c>
      <c r="D754" s="4" t="s">
        <v>2735</v>
      </c>
      <c r="E754" s="5">
        <v>2315520</v>
      </c>
      <c r="F754" s="5">
        <v>0</v>
      </c>
      <c r="G754" s="5">
        <v>2315520</v>
      </c>
      <c r="H754" s="6" t="s">
        <v>2729</v>
      </c>
    </row>
    <row r="755" spans="3:8" x14ac:dyDescent="0.25">
      <c r="C755" s="3" t="s">
        <v>2736</v>
      </c>
      <c r="D755" s="4" t="s">
        <v>2737</v>
      </c>
      <c r="E755" s="5">
        <v>3173700</v>
      </c>
      <c r="F755" s="5">
        <v>0</v>
      </c>
      <c r="G755" s="5">
        <v>3173700</v>
      </c>
      <c r="H755" s="6" t="s">
        <v>2729</v>
      </c>
    </row>
    <row r="756" spans="3:8" x14ac:dyDescent="0.25">
      <c r="C756" s="3" t="s">
        <v>2738</v>
      </c>
      <c r="D756" s="4" t="s">
        <v>2739</v>
      </c>
      <c r="E756" s="5">
        <v>3173700</v>
      </c>
      <c r="F756" s="5">
        <v>0</v>
      </c>
      <c r="G756" s="5">
        <v>3173700</v>
      </c>
      <c r="H756" s="6" t="s">
        <v>2729</v>
      </c>
    </row>
    <row r="757" spans="3:8" x14ac:dyDescent="0.25">
      <c r="C757" s="3" t="s">
        <v>2740</v>
      </c>
      <c r="D757" s="4" t="s">
        <v>2741</v>
      </c>
      <c r="E757" s="5">
        <v>3173700</v>
      </c>
      <c r="F757" s="5">
        <v>0</v>
      </c>
      <c r="G757" s="5">
        <v>3173700</v>
      </c>
      <c r="H757" s="6" t="s">
        <v>2729</v>
      </c>
    </row>
    <row r="758" spans="3:8" x14ac:dyDescent="0.25">
      <c r="C758" s="3" t="s">
        <v>2742</v>
      </c>
      <c r="D758" s="4" t="s">
        <v>2743</v>
      </c>
      <c r="E758" s="5">
        <v>3173700</v>
      </c>
      <c r="F758" s="5">
        <v>0</v>
      </c>
      <c r="G758" s="5">
        <v>3173700</v>
      </c>
      <c r="H758" s="6" t="s">
        <v>2729</v>
      </c>
    </row>
    <row r="759" spans="3:8" x14ac:dyDescent="0.25">
      <c r="C759" s="3" t="s">
        <v>2744</v>
      </c>
      <c r="D759" s="4" t="s">
        <v>2745</v>
      </c>
      <c r="E759" s="5">
        <v>3173700</v>
      </c>
      <c r="F759" s="5">
        <v>0</v>
      </c>
      <c r="G759" s="5">
        <v>3173700</v>
      </c>
      <c r="H759" s="6" t="s">
        <v>2729</v>
      </c>
    </row>
    <row r="760" spans="3:8" x14ac:dyDescent="0.25">
      <c r="C760" s="3" t="s">
        <v>2746</v>
      </c>
      <c r="D760" s="4" t="s">
        <v>2747</v>
      </c>
      <c r="E760" s="5">
        <v>3173700</v>
      </c>
      <c r="F760" s="5">
        <v>0</v>
      </c>
      <c r="G760" s="5">
        <v>3173700</v>
      </c>
      <c r="H760" s="6" t="s">
        <v>2729</v>
      </c>
    </row>
    <row r="761" spans="3:8" x14ac:dyDescent="0.25">
      <c r="C761" s="3" t="s">
        <v>2748</v>
      </c>
      <c r="D761" s="4" t="s">
        <v>2749</v>
      </c>
      <c r="E761" s="5">
        <v>3173700</v>
      </c>
      <c r="F761" s="5">
        <v>0</v>
      </c>
      <c r="G761" s="5">
        <v>3173700</v>
      </c>
      <c r="H761" s="6" t="s">
        <v>2729</v>
      </c>
    </row>
    <row r="762" spans="3:8" x14ac:dyDescent="0.25">
      <c r="C762" s="3" t="s">
        <v>2750</v>
      </c>
      <c r="D762" s="4" t="s">
        <v>2751</v>
      </c>
      <c r="E762" s="5">
        <v>3173700</v>
      </c>
      <c r="F762" s="5">
        <v>0</v>
      </c>
      <c r="G762" s="5">
        <v>3173700</v>
      </c>
      <c r="H762" s="6" t="s">
        <v>2729</v>
      </c>
    </row>
    <row r="763" spans="3:8" x14ac:dyDescent="0.25">
      <c r="C763" s="3" t="s">
        <v>2752</v>
      </c>
      <c r="D763" s="4" t="s">
        <v>2753</v>
      </c>
      <c r="E763" s="5">
        <v>3173700</v>
      </c>
      <c r="F763" s="5">
        <v>0</v>
      </c>
      <c r="G763" s="5">
        <v>3173700</v>
      </c>
      <c r="H763" s="6" t="s">
        <v>2729</v>
      </c>
    </row>
    <row r="764" spans="3:8" x14ac:dyDescent="0.25">
      <c r="C764" s="3" t="s">
        <v>2754</v>
      </c>
      <c r="D764" s="4" t="s">
        <v>2755</v>
      </c>
      <c r="E764" s="5">
        <v>3173700</v>
      </c>
      <c r="F764" s="5">
        <v>0</v>
      </c>
      <c r="G764" s="5">
        <v>3173700</v>
      </c>
      <c r="H764" s="6" t="s">
        <v>2729</v>
      </c>
    </row>
    <row r="765" spans="3:8" x14ac:dyDescent="0.25">
      <c r="C765" s="3" t="s">
        <v>2756</v>
      </c>
      <c r="D765" s="4" t="s">
        <v>2757</v>
      </c>
      <c r="E765" s="5">
        <v>3173700</v>
      </c>
      <c r="F765" s="5">
        <v>0</v>
      </c>
      <c r="G765" s="5">
        <v>3173700</v>
      </c>
      <c r="H765" s="6" t="s">
        <v>2729</v>
      </c>
    </row>
    <row r="766" spans="3:8" x14ac:dyDescent="0.25">
      <c r="C766" s="3" t="s">
        <v>2758</v>
      </c>
      <c r="D766" s="4" t="s">
        <v>2759</v>
      </c>
      <c r="E766" s="5">
        <v>3173700</v>
      </c>
      <c r="F766" s="5">
        <v>0</v>
      </c>
      <c r="G766" s="5">
        <v>3173700</v>
      </c>
      <c r="H766" s="6" t="s">
        <v>2729</v>
      </c>
    </row>
    <row r="767" spans="3:8" x14ac:dyDescent="0.25">
      <c r="C767" s="3" t="s">
        <v>2760</v>
      </c>
      <c r="D767" s="4" t="s">
        <v>2761</v>
      </c>
      <c r="E767" s="5">
        <v>3173700</v>
      </c>
      <c r="F767" s="5">
        <v>0</v>
      </c>
      <c r="G767" s="5">
        <v>3173700</v>
      </c>
      <c r="H767" s="6" t="s">
        <v>2729</v>
      </c>
    </row>
    <row r="768" spans="3:8" x14ac:dyDescent="0.25">
      <c r="C768" s="3" t="s">
        <v>2762</v>
      </c>
      <c r="D768" s="4" t="s">
        <v>2763</v>
      </c>
      <c r="E768" s="5">
        <v>3173700</v>
      </c>
      <c r="F768" s="5">
        <v>0</v>
      </c>
      <c r="G768" s="5">
        <v>3173700</v>
      </c>
      <c r="H768" s="6" t="s">
        <v>2729</v>
      </c>
    </row>
    <row r="769" spans="3:8" x14ac:dyDescent="0.25">
      <c r="C769" s="3" t="s">
        <v>2764</v>
      </c>
      <c r="D769" s="4" t="s">
        <v>2765</v>
      </c>
      <c r="E769" s="5">
        <v>3173700</v>
      </c>
      <c r="F769" s="5">
        <v>0</v>
      </c>
      <c r="G769" s="5">
        <v>3173700</v>
      </c>
      <c r="H769" s="6" t="s">
        <v>2729</v>
      </c>
    </row>
    <row r="770" spans="3:8" x14ac:dyDescent="0.25">
      <c r="C770" s="3" t="s">
        <v>2766</v>
      </c>
      <c r="D770" s="4" t="s">
        <v>2767</v>
      </c>
      <c r="E770" s="5">
        <v>3173700</v>
      </c>
      <c r="F770" s="5">
        <v>0</v>
      </c>
      <c r="G770" s="5">
        <v>3173700</v>
      </c>
      <c r="H770" s="6" t="s">
        <v>2729</v>
      </c>
    </row>
    <row r="771" spans="3:8" x14ac:dyDescent="0.25">
      <c r="C771" s="3" t="s">
        <v>2768</v>
      </c>
      <c r="D771" s="4" t="s">
        <v>2769</v>
      </c>
      <c r="E771" s="5">
        <v>3173700</v>
      </c>
      <c r="F771" s="5">
        <v>0</v>
      </c>
      <c r="G771" s="5">
        <v>3173700</v>
      </c>
      <c r="H771" s="6" t="s">
        <v>2729</v>
      </c>
    </row>
    <row r="772" spans="3:8" x14ac:dyDescent="0.25">
      <c r="C772" s="3" t="s">
        <v>2770</v>
      </c>
      <c r="D772" s="4" t="s">
        <v>2771</v>
      </c>
      <c r="E772" s="5">
        <v>3173700</v>
      </c>
      <c r="F772" s="5">
        <v>0</v>
      </c>
      <c r="G772" s="5">
        <v>3173700</v>
      </c>
      <c r="H772" s="6" t="s">
        <v>2729</v>
      </c>
    </row>
    <row r="773" spans="3:8" x14ac:dyDescent="0.25">
      <c r="C773" s="3" t="s">
        <v>2772</v>
      </c>
      <c r="D773" s="4" t="s">
        <v>2773</v>
      </c>
      <c r="E773" s="5">
        <v>3173700</v>
      </c>
      <c r="F773" s="5">
        <v>0</v>
      </c>
      <c r="G773" s="5">
        <v>3173700</v>
      </c>
      <c r="H773" s="6" t="s">
        <v>2729</v>
      </c>
    </row>
    <row r="774" spans="3:8" x14ac:dyDescent="0.25">
      <c r="C774" s="3" t="s">
        <v>2774</v>
      </c>
      <c r="D774" s="4" t="s">
        <v>2775</v>
      </c>
      <c r="E774" s="5">
        <v>3173700</v>
      </c>
      <c r="F774" s="5">
        <v>0</v>
      </c>
      <c r="G774" s="5">
        <v>3173700</v>
      </c>
      <c r="H774" s="6" t="s">
        <v>2729</v>
      </c>
    </row>
    <row r="775" spans="3:8" x14ac:dyDescent="0.25">
      <c r="C775" s="3" t="s">
        <v>2776</v>
      </c>
      <c r="D775" s="4" t="s">
        <v>2777</v>
      </c>
      <c r="E775" s="5">
        <v>6990000</v>
      </c>
      <c r="F775" s="5">
        <v>0</v>
      </c>
      <c r="G775" s="5">
        <v>6990000</v>
      </c>
      <c r="H775" s="6" t="s">
        <v>2729</v>
      </c>
    </row>
    <row r="776" spans="3:8" x14ac:dyDescent="0.25">
      <c r="C776" s="3" t="s">
        <v>2778</v>
      </c>
      <c r="D776" s="4" t="s">
        <v>2779</v>
      </c>
      <c r="E776" s="5">
        <v>6990000</v>
      </c>
      <c r="F776" s="5">
        <v>0</v>
      </c>
      <c r="G776" s="5">
        <v>6990000</v>
      </c>
      <c r="H776" s="6" t="s">
        <v>2729</v>
      </c>
    </row>
    <row r="777" spans="3:8" x14ac:dyDescent="0.25">
      <c r="C777" s="3" t="s">
        <v>2780</v>
      </c>
      <c r="D777" s="4" t="s">
        <v>2781</v>
      </c>
      <c r="E777" s="5">
        <v>6990000</v>
      </c>
      <c r="F777" s="5">
        <v>0</v>
      </c>
      <c r="G777" s="5">
        <v>6990000</v>
      </c>
      <c r="H777" s="6" t="s">
        <v>2729</v>
      </c>
    </row>
    <row r="778" spans="3:8" x14ac:dyDescent="0.25">
      <c r="C778" s="3" t="s">
        <v>2782</v>
      </c>
      <c r="D778" s="4" t="s">
        <v>2783</v>
      </c>
      <c r="E778" s="5">
        <v>6990000</v>
      </c>
      <c r="F778" s="5">
        <v>0</v>
      </c>
      <c r="G778" s="5">
        <v>6990000</v>
      </c>
      <c r="H778" s="6" t="s">
        <v>2729</v>
      </c>
    </row>
    <row r="779" spans="3:8" x14ac:dyDescent="0.25">
      <c r="C779" s="3" t="s">
        <v>2784</v>
      </c>
      <c r="D779" s="4" t="s">
        <v>2785</v>
      </c>
      <c r="E779" s="5">
        <v>6990000</v>
      </c>
      <c r="F779" s="5">
        <v>0</v>
      </c>
      <c r="G779" s="5">
        <v>6990000</v>
      </c>
      <c r="H779" s="6" t="s">
        <v>2729</v>
      </c>
    </row>
    <row r="780" spans="3:8" x14ac:dyDescent="0.25">
      <c r="C780" s="3" t="s">
        <v>2786</v>
      </c>
      <c r="D780" s="4" t="s">
        <v>2787</v>
      </c>
      <c r="E780" s="5">
        <v>6990000</v>
      </c>
      <c r="F780" s="5">
        <v>0</v>
      </c>
      <c r="G780" s="5">
        <v>6990000</v>
      </c>
      <c r="H780" s="6" t="s">
        <v>2729</v>
      </c>
    </row>
    <row r="781" spans="3:8" x14ac:dyDescent="0.25">
      <c r="C781" s="3" t="s">
        <v>2788</v>
      </c>
      <c r="D781" s="4" t="s">
        <v>2789</v>
      </c>
      <c r="E781" s="5">
        <v>6990000</v>
      </c>
      <c r="F781" s="5">
        <v>0</v>
      </c>
      <c r="G781" s="5">
        <v>6990000</v>
      </c>
      <c r="H781" s="6" t="s">
        <v>2729</v>
      </c>
    </row>
    <row r="782" spans="3:8" x14ac:dyDescent="0.25">
      <c r="C782" s="3" t="s">
        <v>2790</v>
      </c>
      <c r="D782" s="4" t="s">
        <v>2791</v>
      </c>
      <c r="E782" s="5">
        <v>6990000</v>
      </c>
      <c r="F782" s="5">
        <v>0</v>
      </c>
      <c r="G782" s="5">
        <v>6990000</v>
      </c>
      <c r="H782" s="6" t="s">
        <v>2729</v>
      </c>
    </row>
    <row r="783" spans="3:8" x14ac:dyDescent="0.25">
      <c r="C783" s="3" t="s">
        <v>2792</v>
      </c>
      <c r="D783" s="4" t="s">
        <v>2793</v>
      </c>
      <c r="E783" s="5">
        <v>2750000</v>
      </c>
      <c r="F783" s="5">
        <v>0</v>
      </c>
      <c r="G783" s="5">
        <v>2750000</v>
      </c>
      <c r="H783" s="6" t="s">
        <v>2676</v>
      </c>
    </row>
    <row r="784" spans="3:8" x14ac:dyDescent="0.25">
      <c r="C784" s="3" t="s">
        <v>2794</v>
      </c>
      <c r="D784" s="4" t="s">
        <v>2795</v>
      </c>
      <c r="E784" s="5">
        <v>2750000</v>
      </c>
      <c r="F784" s="5">
        <v>0</v>
      </c>
      <c r="G784" s="5">
        <v>2750000</v>
      </c>
      <c r="H784" s="6" t="s">
        <v>2676</v>
      </c>
    </row>
    <row r="785" spans="3:8" x14ac:dyDescent="0.25">
      <c r="C785" s="3" t="s">
        <v>2796</v>
      </c>
      <c r="D785" s="4" t="s">
        <v>2797</v>
      </c>
      <c r="E785" s="5">
        <v>2750000</v>
      </c>
      <c r="F785" s="5">
        <v>0</v>
      </c>
      <c r="G785" s="5">
        <v>2750000</v>
      </c>
      <c r="H785" s="6" t="s">
        <v>2676</v>
      </c>
    </row>
    <row r="786" spans="3:8" x14ac:dyDescent="0.25">
      <c r="C786" s="3" t="s">
        <v>2798</v>
      </c>
      <c r="D786" s="4" t="s">
        <v>2799</v>
      </c>
      <c r="E786" s="5">
        <v>2750000</v>
      </c>
      <c r="F786" s="5">
        <v>0</v>
      </c>
      <c r="G786" s="5">
        <v>2750000</v>
      </c>
      <c r="H786" s="6" t="s">
        <v>2676</v>
      </c>
    </row>
    <row r="787" spans="3:8" x14ac:dyDescent="0.25">
      <c r="C787" s="3" t="s">
        <v>2800</v>
      </c>
      <c r="D787" s="4" t="s">
        <v>2801</v>
      </c>
      <c r="E787" s="5">
        <v>2750000</v>
      </c>
      <c r="F787" s="5">
        <v>0</v>
      </c>
      <c r="G787" s="5">
        <v>2750000</v>
      </c>
      <c r="H787" s="6" t="s">
        <v>2676</v>
      </c>
    </row>
    <row r="788" spans="3:8" x14ac:dyDescent="0.25">
      <c r="C788" s="3" t="s">
        <v>2802</v>
      </c>
      <c r="D788" s="4" t="s">
        <v>2803</v>
      </c>
      <c r="E788" s="5">
        <v>2750000</v>
      </c>
      <c r="F788" s="5">
        <v>0</v>
      </c>
      <c r="G788" s="5">
        <v>2750000</v>
      </c>
      <c r="H788" s="6" t="s">
        <v>2676</v>
      </c>
    </row>
    <row r="789" spans="3:8" x14ac:dyDescent="0.25">
      <c r="C789" s="3" t="s">
        <v>2804</v>
      </c>
      <c r="D789" s="4" t="s">
        <v>2805</v>
      </c>
      <c r="E789" s="5">
        <v>2750000</v>
      </c>
      <c r="F789" s="5">
        <v>0</v>
      </c>
      <c r="G789" s="5">
        <v>2750000</v>
      </c>
      <c r="H789" s="6" t="s">
        <v>2806</v>
      </c>
    </row>
    <row r="790" spans="3:8" x14ac:dyDescent="0.25">
      <c r="C790" s="3" t="s">
        <v>2807</v>
      </c>
      <c r="D790" s="4" t="s">
        <v>2808</v>
      </c>
      <c r="E790" s="5">
        <v>3200000</v>
      </c>
      <c r="F790" s="5">
        <v>0</v>
      </c>
      <c r="G790" s="5">
        <v>3200000</v>
      </c>
      <c r="H790" s="6" t="s">
        <v>2806</v>
      </c>
    </row>
    <row r="791" spans="3:8" x14ac:dyDescent="0.25">
      <c r="C791" s="3" t="s">
        <v>2809</v>
      </c>
      <c r="D791" s="4" t="s">
        <v>2810</v>
      </c>
      <c r="E791" s="5">
        <v>3200000</v>
      </c>
      <c r="F791" s="5">
        <v>0</v>
      </c>
      <c r="G791" s="5">
        <v>3200000</v>
      </c>
      <c r="H791" s="6" t="s">
        <v>2806</v>
      </c>
    </row>
    <row r="792" spans="3:8" x14ac:dyDescent="0.25">
      <c r="C792" s="3" t="s">
        <v>2811</v>
      </c>
      <c r="D792" s="4" t="s">
        <v>2812</v>
      </c>
      <c r="E792" s="5">
        <v>3200000</v>
      </c>
      <c r="F792" s="5">
        <v>0</v>
      </c>
      <c r="G792" s="5">
        <v>3200000</v>
      </c>
      <c r="H792" s="6" t="s">
        <v>2806</v>
      </c>
    </row>
    <row r="793" spans="3:8" x14ac:dyDescent="0.25">
      <c r="C793" s="3" t="s">
        <v>2813</v>
      </c>
      <c r="D793" s="4" t="s">
        <v>2814</v>
      </c>
      <c r="E793" s="5">
        <v>3200000</v>
      </c>
      <c r="F793" s="5">
        <v>0</v>
      </c>
      <c r="G793" s="5">
        <v>3200000</v>
      </c>
      <c r="H793" s="6" t="s">
        <v>2806</v>
      </c>
    </row>
    <row r="794" spans="3:8" x14ac:dyDescent="0.25">
      <c r="C794" s="3" t="s">
        <v>2815</v>
      </c>
      <c r="D794" s="4" t="s">
        <v>2816</v>
      </c>
      <c r="E794" s="5">
        <v>750000</v>
      </c>
      <c r="F794" s="5">
        <v>0</v>
      </c>
      <c r="G794" s="5">
        <v>750000</v>
      </c>
      <c r="H794" s="6" t="s">
        <v>2676</v>
      </c>
    </row>
    <row r="795" spans="3:8" x14ac:dyDescent="0.25">
      <c r="C795" s="3" t="s">
        <v>2817</v>
      </c>
      <c r="D795" s="4" t="s">
        <v>2816</v>
      </c>
      <c r="E795" s="5">
        <v>750000</v>
      </c>
      <c r="F795" s="5">
        <v>0</v>
      </c>
      <c r="G795" s="5">
        <v>750000</v>
      </c>
      <c r="H795" s="6" t="s">
        <v>2676</v>
      </c>
    </row>
    <row r="796" spans="3:8" x14ac:dyDescent="0.25">
      <c r="C796" s="3" t="s">
        <v>2818</v>
      </c>
      <c r="D796" s="4" t="s">
        <v>2819</v>
      </c>
      <c r="E796" s="5">
        <v>750000</v>
      </c>
      <c r="F796" s="5">
        <v>0</v>
      </c>
      <c r="G796" s="5">
        <v>750000</v>
      </c>
      <c r="H796" s="6" t="s">
        <v>2676</v>
      </c>
    </row>
    <row r="797" spans="3:8" x14ac:dyDescent="0.25">
      <c r="C797" s="3" t="s">
        <v>2820</v>
      </c>
      <c r="D797" s="4" t="s">
        <v>2819</v>
      </c>
      <c r="E797" s="5">
        <v>750000</v>
      </c>
      <c r="F797" s="5">
        <v>0</v>
      </c>
      <c r="G797" s="5">
        <v>750000</v>
      </c>
      <c r="H797" s="6" t="s">
        <v>2676</v>
      </c>
    </row>
    <row r="798" spans="3:8" x14ac:dyDescent="0.25">
      <c r="C798" s="3" t="s">
        <v>2821</v>
      </c>
      <c r="D798" s="4" t="s">
        <v>2822</v>
      </c>
      <c r="E798" s="5">
        <v>750000</v>
      </c>
      <c r="F798" s="5">
        <v>0</v>
      </c>
      <c r="G798" s="5">
        <v>750000</v>
      </c>
      <c r="H798" s="6" t="s">
        <v>2823</v>
      </c>
    </row>
    <row r="799" spans="3:8" x14ac:dyDescent="0.25">
      <c r="C799" s="3" t="s">
        <v>2824</v>
      </c>
      <c r="D799" s="4" t="s">
        <v>2825</v>
      </c>
      <c r="E799" s="5">
        <v>750000</v>
      </c>
      <c r="F799" s="5">
        <v>0</v>
      </c>
      <c r="G799" s="5">
        <v>750000</v>
      </c>
      <c r="H799" s="6" t="s">
        <v>2823</v>
      </c>
    </row>
    <row r="800" spans="3:8" x14ac:dyDescent="0.25">
      <c r="C800" s="3" t="s">
        <v>2826</v>
      </c>
      <c r="D800" s="4" t="s">
        <v>2827</v>
      </c>
      <c r="E800" s="5">
        <v>750000</v>
      </c>
      <c r="F800" s="5">
        <v>0</v>
      </c>
      <c r="G800" s="5">
        <v>750000</v>
      </c>
      <c r="H800" s="6" t="s">
        <v>2676</v>
      </c>
    </row>
    <row r="801" spans="3:8" x14ac:dyDescent="0.25">
      <c r="C801" s="3" t="s">
        <v>2828</v>
      </c>
      <c r="D801" s="4" t="s">
        <v>2829</v>
      </c>
      <c r="E801" s="5">
        <v>750000</v>
      </c>
      <c r="F801" s="5">
        <v>0</v>
      </c>
      <c r="G801" s="5">
        <v>750000</v>
      </c>
      <c r="H801" s="6" t="s">
        <v>2676</v>
      </c>
    </row>
    <row r="802" spans="3:8" x14ac:dyDescent="0.25">
      <c r="C802" s="3" t="s">
        <v>2830</v>
      </c>
      <c r="D802" s="4" t="s">
        <v>2831</v>
      </c>
      <c r="E802" s="5">
        <v>750000</v>
      </c>
      <c r="F802" s="5">
        <v>0</v>
      </c>
      <c r="G802" s="5">
        <v>750000</v>
      </c>
      <c r="H802" s="6" t="s">
        <v>2676</v>
      </c>
    </row>
    <row r="803" spans="3:8" x14ac:dyDescent="0.25">
      <c r="C803" s="3" t="s">
        <v>2832</v>
      </c>
      <c r="D803" s="4" t="s">
        <v>2833</v>
      </c>
      <c r="E803" s="5">
        <v>750000</v>
      </c>
      <c r="F803" s="5">
        <v>0</v>
      </c>
      <c r="G803" s="5">
        <v>750000</v>
      </c>
      <c r="H803" s="6" t="s">
        <v>2676</v>
      </c>
    </row>
    <row r="804" spans="3:8" x14ac:dyDescent="0.25">
      <c r="C804" s="3" t="s">
        <v>2834</v>
      </c>
      <c r="D804" s="4" t="s">
        <v>2835</v>
      </c>
      <c r="E804" s="5">
        <v>750000</v>
      </c>
      <c r="F804" s="5">
        <v>0</v>
      </c>
      <c r="G804" s="5">
        <v>750000</v>
      </c>
      <c r="H804" s="6" t="s">
        <v>2676</v>
      </c>
    </row>
    <row r="805" spans="3:8" x14ac:dyDescent="0.25">
      <c r="C805" s="3" t="s">
        <v>2836</v>
      </c>
      <c r="D805" s="4" t="s">
        <v>2837</v>
      </c>
      <c r="E805" s="5">
        <v>750000</v>
      </c>
      <c r="F805" s="5">
        <v>0</v>
      </c>
      <c r="G805" s="5">
        <v>750000</v>
      </c>
      <c r="H805" s="6" t="s">
        <v>2676</v>
      </c>
    </row>
    <row r="806" spans="3:8" x14ac:dyDescent="0.25">
      <c r="C806" s="3" t="s">
        <v>2838</v>
      </c>
      <c r="D806" s="4" t="s">
        <v>2839</v>
      </c>
      <c r="E806" s="5">
        <v>750000</v>
      </c>
      <c r="F806" s="5">
        <v>0</v>
      </c>
      <c r="G806" s="5">
        <v>750000</v>
      </c>
      <c r="H806" s="6" t="s">
        <v>2676</v>
      </c>
    </row>
    <row r="807" spans="3:8" x14ac:dyDescent="0.25">
      <c r="C807" s="3" t="s">
        <v>2840</v>
      </c>
      <c r="D807" s="4" t="s">
        <v>2841</v>
      </c>
      <c r="E807" s="5">
        <v>750000</v>
      </c>
      <c r="F807" s="5">
        <v>0</v>
      </c>
      <c r="G807" s="5">
        <v>750000</v>
      </c>
      <c r="H807" s="6" t="s">
        <v>2676</v>
      </c>
    </row>
    <row r="808" spans="3:8" x14ac:dyDescent="0.25">
      <c r="C808" s="3" t="s">
        <v>2842</v>
      </c>
      <c r="D808" s="4" t="s">
        <v>2843</v>
      </c>
      <c r="E808" s="5">
        <v>750000</v>
      </c>
      <c r="F808" s="5">
        <v>0</v>
      </c>
      <c r="G808" s="5">
        <v>750000</v>
      </c>
      <c r="H808" s="6" t="s">
        <v>2676</v>
      </c>
    </row>
    <row r="809" spans="3:8" x14ac:dyDescent="0.25">
      <c r="C809" s="3" t="s">
        <v>2844</v>
      </c>
      <c r="D809" s="4" t="s">
        <v>2845</v>
      </c>
      <c r="E809" s="5">
        <v>750000</v>
      </c>
      <c r="F809" s="5">
        <v>0</v>
      </c>
      <c r="G809" s="5">
        <v>750000</v>
      </c>
      <c r="H809" s="6" t="s">
        <v>2676</v>
      </c>
    </row>
    <row r="810" spans="3:8" x14ac:dyDescent="0.25">
      <c r="C810" s="3" t="s">
        <v>2846</v>
      </c>
      <c r="D810" s="4" t="s">
        <v>2847</v>
      </c>
      <c r="E810" s="5">
        <v>750000</v>
      </c>
      <c r="F810" s="5">
        <v>0</v>
      </c>
      <c r="G810" s="5">
        <v>750000</v>
      </c>
      <c r="H810" s="6" t="s">
        <v>2676</v>
      </c>
    </row>
    <row r="811" spans="3:8" x14ac:dyDescent="0.25">
      <c r="C811" s="3" t="s">
        <v>2848</v>
      </c>
      <c r="D811" s="4" t="s">
        <v>2849</v>
      </c>
      <c r="E811" s="5">
        <v>750000</v>
      </c>
      <c r="F811" s="5">
        <v>0</v>
      </c>
      <c r="G811" s="5">
        <v>750000</v>
      </c>
      <c r="H811" s="6" t="s">
        <v>2676</v>
      </c>
    </row>
    <row r="812" spans="3:8" x14ac:dyDescent="0.25">
      <c r="C812" s="3" t="s">
        <v>2850</v>
      </c>
      <c r="D812" s="4" t="s">
        <v>2851</v>
      </c>
      <c r="E812" s="5">
        <v>9990000</v>
      </c>
      <c r="F812" s="5">
        <v>0</v>
      </c>
      <c r="G812" s="5">
        <v>9990000</v>
      </c>
      <c r="H812" s="6" t="s">
        <v>2852</v>
      </c>
    </row>
    <row r="813" spans="3:8" x14ac:dyDescent="0.25">
      <c r="C813" s="3" t="s">
        <v>2853</v>
      </c>
      <c r="D813" s="4" t="s">
        <v>2854</v>
      </c>
      <c r="E813" s="5">
        <v>9990000</v>
      </c>
      <c r="F813" s="5">
        <v>0</v>
      </c>
      <c r="G813" s="5">
        <v>9990000</v>
      </c>
      <c r="H813" s="6" t="s">
        <v>2852</v>
      </c>
    </row>
    <row r="814" spans="3:8" x14ac:dyDescent="0.25">
      <c r="C814" s="3" t="s">
        <v>2855</v>
      </c>
      <c r="D814" s="4" t="s">
        <v>2856</v>
      </c>
      <c r="E814" s="5">
        <v>9990000</v>
      </c>
      <c r="F814" s="5">
        <v>0</v>
      </c>
      <c r="G814" s="5">
        <v>9990000</v>
      </c>
      <c r="H814" s="6" t="s">
        <v>2852</v>
      </c>
    </row>
    <row r="815" spans="3:8" x14ac:dyDescent="0.25">
      <c r="C815" s="3" t="s">
        <v>2857</v>
      </c>
      <c r="D815" s="4" t="s">
        <v>2858</v>
      </c>
      <c r="E815" s="5">
        <v>9990000</v>
      </c>
      <c r="F815" s="5">
        <v>0</v>
      </c>
      <c r="G815" s="5">
        <v>9990000</v>
      </c>
      <c r="H815" s="6" t="s">
        <v>2852</v>
      </c>
    </row>
    <row r="816" spans="3:8" x14ac:dyDescent="0.25">
      <c r="C816" s="3" t="s">
        <v>2859</v>
      </c>
      <c r="D816" s="4" t="s">
        <v>2860</v>
      </c>
      <c r="E816" s="5">
        <v>9990000</v>
      </c>
      <c r="F816" s="5">
        <v>0</v>
      </c>
      <c r="G816" s="5">
        <v>9990000</v>
      </c>
      <c r="H816" s="6" t="s">
        <v>2852</v>
      </c>
    </row>
    <row r="817" spans="3:8" x14ac:dyDescent="0.25">
      <c r="C817" s="3" t="s">
        <v>2861</v>
      </c>
      <c r="D817" s="4" t="s">
        <v>2862</v>
      </c>
      <c r="E817" s="5">
        <v>9990000</v>
      </c>
      <c r="F817" s="5">
        <v>0</v>
      </c>
      <c r="G817" s="5">
        <v>9990000</v>
      </c>
      <c r="H817" s="6" t="s">
        <v>2852</v>
      </c>
    </row>
    <row r="818" spans="3:8" x14ac:dyDescent="0.25">
      <c r="C818" s="3" t="s">
        <v>2863</v>
      </c>
      <c r="D818" s="4" t="s">
        <v>2864</v>
      </c>
      <c r="E818" s="5">
        <v>9990000</v>
      </c>
      <c r="F818" s="5">
        <v>0</v>
      </c>
      <c r="G818" s="5">
        <v>9990000</v>
      </c>
      <c r="H818" s="6" t="s">
        <v>2852</v>
      </c>
    </row>
    <row r="819" spans="3:8" x14ac:dyDescent="0.25">
      <c r="C819" s="3" t="s">
        <v>2865</v>
      </c>
      <c r="D819" s="4" t="s">
        <v>2866</v>
      </c>
      <c r="E819" s="5">
        <v>9990000</v>
      </c>
      <c r="F819" s="5">
        <v>0</v>
      </c>
      <c r="G819" s="5">
        <v>9990000</v>
      </c>
      <c r="H819" s="6" t="s">
        <v>2852</v>
      </c>
    </row>
    <row r="820" spans="3:8" x14ac:dyDescent="0.25">
      <c r="C820" s="3" t="s">
        <v>2867</v>
      </c>
      <c r="D820" s="4" t="s">
        <v>2868</v>
      </c>
      <c r="E820" s="5">
        <v>9990000</v>
      </c>
      <c r="F820" s="5">
        <v>0</v>
      </c>
      <c r="G820" s="5">
        <v>9990000</v>
      </c>
      <c r="H820" s="6" t="s">
        <v>2852</v>
      </c>
    </row>
    <row r="821" spans="3:8" x14ac:dyDescent="0.25">
      <c r="C821" s="3" t="s">
        <v>2869</v>
      </c>
      <c r="D821" s="4" t="s">
        <v>2870</v>
      </c>
      <c r="E821" s="5">
        <v>9990000</v>
      </c>
      <c r="F821" s="5">
        <v>0</v>
      </c>
      <c r="G821" s="5">
        <v>9990000</v>
      </c>
      <c r="H821" s="6" t="s">
        <v>2852</v>
      </c>
    </row>
    <row r="822" spans="3:8" x14ac:dyDescent="0.25">
      <c r="C822" s="3" t="s">
        <v>2871</v>
      </c>
      <c r="D822" s="4" t="s">
        <v>2872</v>
      </c>
      <c r="E822" s="5">
        <v>9990000</v>
      </c>
      <c r="F822" s="5">
        <v>0</v>
      </c>
      <c r="G822" s="5">
        <v>9990000</v>
      </c>
      <c r="H822" s="6" t="s">
        <v>2852</v>
      </c>
    </row>
    <row r="823" spans="3:8" x14ac:dyDescent="0.25">
      <c r="C823" s="3" t="s">
        <v>2873</v>
      </c>
      <c r="D823" s="4" t="s">
        <v>2874</v>
      </c>
      <c r="E823" s="5">
        <v>9990000</v>
      </c>
      <c r="F823" s="5">
        <v>0</v>
      </c>
      <c r="G823" s="5">
        <v>9990000</v>
      </c>
      <c r="H823" s="6" t="s">
        <v>2852</v>
      </c>
    </row>
    <row r="824" spans="3:8" x14ac:dyDescent="0.25">
      <c r="C824" s="3" t="s">
        <v>2875</v>
      </c>
      <c r="D824" s="4" t="s">
        <v>2876</v>
      </c>
      <c r="E824" s="5">
        <v>9990000</v>
      </c>
      <c r="F824" s="5">
        <v>0</v>
      </c>
      <c r="G824" s="5">
        <v>9990000</v>
      </c>
      <c r="H824" s="6" t="s">
        <v>2852</v>
      </c>
    </row>
    <row r="825" spans="3:8" x14ac:dyDescent="0.25">
      <c r="C825" s="3" t="s">
        <v>2877</v>
      </c>
      <c r="D825" s="4" t="s">
        <v>2878</v>
      </c>
      <c r="E825" s="5">
        <v>9990000</v>
      </c>
      <c r="F825" s="5">
        <v>0</v>
      </c>
      <c r="G825" s="5">
        <v>9990000</v>
      </c>
      <c r="H825" s="6" t="s">
        <v>2852</v>
      </c>
    </row>
    <row r="826" spans="3:8" x14ac:dyDescent="0.25">
      <c r="C826" s="3" t="s">
        <v>2879</v>
      </c>
      <c r="D826" s="4" t="s">
        <v>2880</v>
      </c>
      <c r="E826" s="5">
        <v>9990000</v>
      </c>
      <c r="F826" s="5">
        <v>0</v>
      </c>
      <c r="G826" s="5">
        <v>9990000</v>
      </c>
      <c r="H826" s="6" t="s">
        <v>2852</v>
      </c>
    </row>
    <row r="827" spans="3:8" x14ac:dyDescent="0.25">
      <c r="C827" s="3" t="s">
        <v>2881</v>
      </c>
      <c r="D827" s="4" t="s">
        <v>2882</v>
      </c>
      <c r="E827" s="5">
        <v>9990000</v>
      </c>
      <c r="F827" s="5">
        <v>0</v>
      </c>
      <c r="G827" s="5">
        <v>9990000</v>
      </c>
      <c r="H827" s="6" t="s">
        <v>2852</v>
      </c>
    </row>
    <row r="828" spans="3:8" x14ac:dyDescent="0.25">
      <c r="C828" s="3" t="s">
        <v>2883</v>
      </c>
      <c r="D828" s="4" t="s">
        <v>2884</v>
      </c>
      <c r="E828" s="5">
        <v>9990000</v>
      </c>
      <c r="F828" s="5">
        <v>0</v>
      </c>
      <c r="G828" s="5">
        <v>9990000</v>
      </c>
      <c r="H828" s="6" t="s">
        <v>2852</v>
      </c>
    </row>
    <row r="829" spans="3:8" x14ac:dyDescent="0.25">
      <c r="C829" s="3" t="s">
        <v>2885</v>
      </c>
      <c r="D829" s="4" t="s">
        <v>2886</v>
      </c>
      <c r="E829" s="5">
        <v>9990000</v>
      </c>
      <c r="F829" s="5">
        <v>0</v>
      </c>
      <c r="G829" s="5">
        <v>9990000</v>
      </c>
      <c r="H829" s="6" t="s">
        <v>2852</v>
      </c>
    </row>
    <row r="830" spans="3:8" x14ac:dyDescent="0.25">
      <c r="C830" s="3" t="s">
        <v>2887</v>
      </c>
      <c r="D830" s="4" t="s">
        <v>2888</v>
      </c>
      <c r="E830" s="5">
        <v>9990000</v>
      </c>
      <c r="F830" s="5">
        <v>0</v>
      </c>
      <c r="G830" s="5">
        <v>9990000</v>
      </c>
      <c r="H830" s="6" t="s">
        <v>2852</v>
      </c>
    </row>
    <row r="831" spans="3:8" x14ac:dyDescent="0.25">
      <c r="C831" s="3" t="s">
        <v>2889</v>
      </c>
      <c r="D831" s="4" t="s">
        <v>2890</v>
      </c>
      <c r="E831" s="5">
        <v>9990000</v>
      </c>
      <c r="F831" s="5">
        <v>0</v>
      </c>
      <c r="G831" s="5">
        <v>9990000</v>
      </c>
      <c r="H831" s="6" t="s">
        <v>2852</v>
      </c>
    </row>
    <row r="832" spans="3:8" x14ac:dyDescent="0.25">
      <c r="C832" s="3" t="s">
        <v>2891</v>
      </c>
      <c r="D832" s="4" t="s">
        <v>2892</v>
      </c>
      <c r="E832" s="5">
        <v>9990000</v>
      </c>
      <c r="F832" s="5">
        <v>0</v>
      </c>
      <c r="G832" s="5">
        <v>9990000</v>
      </c>
      <c r="H832" s="6" t="s">
        <v>2852</v>
      </c>
    </row>
    <row r="833" spans="3:8" x14ac:dyDescent="0.25">
      <c r="C833" s="3" t="s">
        <v>2893</v>
      </c>
      <c r="D833" s="4" t="s">
        <v>2894</v>
      </c>
      <c r="E833" s="5">
        <v>9990000</v>
      </c>
      <c r="F833" s="5">
        <v>0</v>
      </c>
      <c r="G833" s="5">
        <v>9990000</v>
      </c>
      <c r="H833" s="6" t="s">
        <v>2852</v>
      </c>
    </row>
    <row r="834" spans="3:8" x14ac:dyDescent="0.25">
      <c r="C834" s="3" t="s">
        <v>2895</v>
      </c>
      <c r="D834" s="4" t="s">
        <v>2896</v>
      </c>
      <c r="E834" s="5">
        <v>9990000</v>
      </c>
      <c r="F834" s="5">
        <v>0</v>
      </c>
      <c r="G834" s="5">
        <v>9990000</v>
      </c>
      <c r="H834" s="6" t="s">
        <v>2852</v>
      </c>
    </row>
    <row r="835" spans="3:8" x14ac:dyDescent="0.25">
      <c r="C835" s="3" t="s">
        <v>2897</v>
      </c>
      <c r="D835" s="4" t="s">
        <v>2898</v>
      </c>
      <c r="E835" s="5">
        <v>9990000</v>
      </c>
      <c r="F835" s="5">
        <v>0</v>
      </c>
      <c r="G835" s="5">
        <v>9990000</v>
      </c>
      <c r="H835" s="6" t="s">
        <v>2852</v>
      </c>
    </row>
    <row r="836" spans="3:8" x14ac:dyDescent="0.25">
      <c r="C836" s="3" t="s">
        <v>2899</v>
      </c>
      <c r="D836" s="4" t="s">
        <v>2900</v>
      </c>
      <c r="E836" s="5">
        <v>9990000</v>
      </c>
      <c r="F836" s="5">
        <v>0</v>
      </c>
      <c r="G836" s="5">
        <v>9990000</v>
      </c>
      <c r="H836" s="6" t="s">
        <v>2852</v>
      </c>
    </row>
    <row r="837" spans="3:8" x14ac:dyDescent="0.25">
      <c r="C837" s="3" t="s">
        <v>2901</v>
      </c>
      <c r="D837" s="4" t="s">
        <v>2902</v>
      </c>
      <c r="E837" s="5">
        <v>9990000</v>
      </c>
      <c r="F837" s="5">
        <v>0</v>
      </c>
      <c r="G837" s="5">
        <v>9990000</v>
      </c>
      <c r="H837" s="6" t="s">
        <v>2852</v>
      </c>
    </row>
    <row r="838" spans="3:8" x14ac:dyDescent="0.25">
      <c r="C838" s="3" t="s">
        <v>2903</v>
      </c>
      <c r="D838" s="4" t="s">
        <v>2904</v>
      </c>
      <c r="E838" s="5">
        <v>9990000</v>
      </c>
      <c r="F838" s="5">
        <v>0</v>
      </c>
      <c r="G838" s="5">
        <v>9990000</v>
      </c>
      <c r="H838" s="6" t="s">
        <v>2852</v>
      </c>
    </row>
    <row r="839" spans="3:8" x14ac:dyDescent="0.25">
      <c r="C839" s="3" t="s">
        <v>2905</v>
      </c>
      <c r="D839" s="4" t="s">
        <v>2906</v>
      </c>
      <c r="E839" s="5">
        <v>9990000</v>
      </c>
      <c r="F839" s="5">
        <v>0</v>
      </c>
      <c r="G839" s="5">
        <v>9990000</v>
      </c>
      <c r="H839" s="6" t="s">
        <v>2852</v>
      </c>
    </row>
    <row r="840" spans="3:8" x14ac:dyDescent="0.25">
      <c r="C840" s="3" t="s">
        <v>2907</v>
      </c>
      <c r="D840" s="4" t="s">
        <v>2908</v>
      </c>
      <c r="E840" s="5">
        <v>9990000</v>
      </c>
      <c r="F840" s="5">
        <v>0</v>
      </c>
      <c r="G840" s="5">
        <v>9990000</v>
      </c>
      <c r="H840" s="6" t="s">
        <v>2852</v>
      </c>
    </row>
    <row r="841" spans="3:8" x14ac:dyDescent="0.25">
      <c r="C841" s="3" t="s">
        <v>2909</v>
      </c>
      <c r="D841" s="4" t="s">
        <v>2910</v>
      </c>
      <c r="E841" s="5">
        <v>9990000</v>
      </c>
      <c r="F841" s="5">
        <v>0</v>
      </c>
      <c r="G841" s="5">
        <v>9990000</v>
      </c>
      <c r="H841" s="6" t="s">
        <v>2852</v>
      </c>
    </row>
    <row r="842" spans="3:8" x14ac:dyDescent="0.25">
      <c r="C842" s="3" t="s">
        <v>2911</v>
      </c>
      <c r="D842" s="4" t="s">
        <v>2912</v>
      </c>
      <c r="E842" s="5">
        <v>9990000</v>
      </c>
      <c r="F842" s="5">
        <v>0</v>
      </c>
      <c r="G842" s="5">
        <v>9990000</v>
      </c>
      <c r="H842" s="6" t="s">
        <v>2852</v>
      </c>
    </row>
    <row r="843" spans="3:8" x14ac:dyDescent="0.25">
      <c r="C843" s="3" t="s">
        <v>2913</v>
      </c>
      <c r="D843" s="4" t="s">
        <v>2914</v>
      </c>
      <c r="E843" s="5">
        <v>9990000</v>
      </c>
      <c r="F843" s="5">
        <v>0</v>
      </c>
      <c r="G843" s="5">
        <v>9990000</v>
      </c>
      <c r="H843" s="6" t="s">
        <v>2852</v>
      </c>
    </row>
    <row r="844" spans="3:8" x14ac:dyDescent="0.25">
      <c r="C844" s="3" t="s">
        <v>2915</v>
      </c>
      <c r="D844" s="4" t="s">
        <v>2916</v>
      </c>
      <c r="E844" s="5">
        <v>9990000</v>
      </c>
      <c r="F844" s="5">
        <v>0</v>
      </c>
      <c r="G844" s="5">
        <v>9990000</v>
      </c>
      <c r="H844" s="6" t="s">
        <v>2852</v>
      </c>
    </row>
    <row r="845" spans="3:8" x14ac:dyDescent="0.25">
      <c r="C845" s="3" t="s">
        <v>2917</v>
      </c>
      <c r="D845" s="4" t="s">
        <v>2918</v>
      </c>
      <c r="E845" s="5">
        <v>9990000</v>
      </c>
      <c r="F845" s="5">
        <v>0</v>
      </c>
      <c r="G845" s="5">
        <v>9990000</v>
      </c>
      <c r="H845" s="6" t="s">
        <v>2852</v>
      </c>
    </row>
    <row r="846" spans="3:8" x14ac:dyDescent="0.25">
      <c r="C846" s="3" t="s">
        <v>2919</v>
      </c>
      <c r="D846" s="4" t="s">
        <v>2920</v>
      </c>
      <c r="E846" s="5">
        <v>9990000</v>
      </c>
      <c r="F846" s="5">
        <v>0</v>
      </c>
      <c r="G846" s="5">
        <v>9990000</v>
      </c>
      <c r="H846" s="6" t="s">
        <v>2852</v>
      </c>
    </row>
    <row r="847" spans="3:8" x14ac:dyDescent="0.25">
      <c r="C847" s="3" t="s">
        <v>2921</v>
      </c>
      <c r="D847" s="4" t="s">
        <v>2922</v>
      </c>
      <c r="E847" s="5">
        <v>9990000</v>
      </c>
      <c r="F847" s="5">
        <v>0</v>
      </c>
      <c r="G847" s="5">
        <v>9990000</v>
      </c>
      <c r="H847" s="6" t="s">
        <v>2852</v>
      </c>
    </row>
    <row r="848" spans="3:8" x14ac:dyDescent="0.25">
      <c r="C848" s="3" t="s">
        <v>2923</v>
      </c>
      <c r="D848" s="4" t="s">
        <v>2924</v>
      </c>
      <c r="E848" s="5">
        <v>9990000</v>
      </c>
      <c r="F848" s="5">
        <v>0</v>
      </c>
      <c r="G848" s="5">
        <v>9990000</v>
      </c>
      <c r="H848" s="6" t="s">
        <v>2852</v>
      </c>
    </row>
    <row r="849" spans="3:8" x14ac:dyDescent="0.25">
      <c r="C849" s="3" t="s">
        <v>2925</v>
      </c>
      <c r="D849" s="4" t="s">
        <v>2926</v>
      </c>
      <c r="E849" s="5">
        <v>9990000</v>
      </c>
      <c r="F849" s="5">
        <v>0</v>
      </c>
      <c r="G849" s="5">
        <v>9990000</v>
      </c>
      <c r="H849" s="6" t="s">
        <v>2852</v>
      </c>
    </row>
    <row r="850" spans="3:8" x14ac:dyDescent="0.25">
      <c r="C850" s="3" t="s">
        <v>2927</v>
      </c>
      <c r="D850" s="4" t="s">
        <v>2928</v>
      </c>
      <c r="E850" s="5">
        <v>9990000</v>
      </c>
      <c r="F850" s="5">
        <v>0</v>
      </c>
      <c r="G850" s="5">
        <v>9990000</v>
      </c>
      <c r="H850" s="6" t="s">
        <v>2852</v>
      </c>
    </row>
    <row r="851" spans="3:8" x14ac:dyDescent="0.25">
      <c r="C851" s="3" t="s">
        <v>2929</v>
      </c>
      <c r="D851" s="4" t="s">
        <v>2930</v>
      </c>
      <c r="E851" s="5">
        <v>9990000</v>
      </c>
      <c r="F851" s="5">
        <v>0</v>
      </c>
      <c r="G851" s="5">
        <v>9990000</v>
      </c>
      <c r="H851" s="6" t="s">
        <v>2852</v>
      </c>
    </row>
    <row r="852" spans="3:8" x14ac:dyDescent="0.25">
      <c r="C852" s="3" t="s">
        <v>2931</v>
      </c>
      <c r="D852" s="4" t="s">
        <v>2932</v>
      </c>
      <c r="E852" s="5">
        <v>9990000</v>
      </c>
      <c r="F852" s="5">
        <v>0</v>
      </c>
      <c r="G852" s="5">
        <v>9990000</v>
      </c>
      <c r="H852" s="6" t="s">
        <v>2852</v>
      </c>
    </row>
    <row r="853" spans="3:8" x14ac:dyDescent="0.25">
      <c r="C853" s="3" t="s">
        <v>2933</v>
      </c>
      <c r="D853" s="4" t="s">
        <v>2934</v>
      </c>
      <c r="E853" s="5">
        <v>9990000</v>
      </c>
      <c r="F853" s="5">
        <v>0</v>
      </c>
      <c r="G853" s="5">
        <v>9990000</v>
      </c>
      <c r="H853" s="6" t="s">
        <v>2852</v>
      </c>
    </row>
    <row r="854" spans="3:8" x14ac:dyDescent="0.25">
      <c r="C854" s="3" t="s">
        <v>3598</v>
      </c>
      <c r="D854" s="4" t="s">
        <v>3599</v>
      </c>
      <c r="E854" s="5">
        <v>2320000</v>
      </c>
      <c r="F854" s="5">
        <v>0</v>
      </c>
      <c r="G854" s="5">
        <f t="shared" ref="G854:G917" si="16">E854+F854</f>
        <v>2320000</v>
      </c>
      <c r="H854" s="6" t="s">
        <v>3563</v>
      </c>
    </row>
    <row r="855" spans="3:8" x14ac:dyDescent="0.25">
      <c r="C855" s="3" t="s">
        <v>3600</v>
      </c>
      <c r="D855" s="4" t="s">
        <v>3599</v>
      </c>
      <c r="E855" s="5">
        <v>2320000</v>
      </c>
      <c r="F855" s="5">
        <v>0</v>
      </c>
      <c r="G855" s="5">
        <f t="shared" si="16"/>
        <v>2320000</v>
      </c>
      <c r="H855" s="6" t="s">
        <v>3563</v>
      </c>
    </row>
    <row r="856" spans="3:8" x14ac:dyDescent="0.25">
      <c r="C856" s="3" t="s">
        <v>3601</v>
      </c>
      <c r="D856" s="4" t="s">
        <v>3602</v>
      </c>
      <c r="E856" s="5">
        <v>2320000</v>
      </c>
      <c r="F856" s="5">
        <v>0</v>
      </c>
      <c r="G856" s="5">
        <f t="shared" si="16"/>
        <v>2320000</v>
      </c>
      <c r="H856" s="6" t="s">
        <v>3563</v>
      </c>
    </row>
    <row r="857" spans="3:8" x14ac:dyDescent="0.25">
      <c r="C857" s="3" t="s">
        <v>3603</v>
      </c>
      <c r="D857" s="4" t="s">
        <v>3604</v>
      </c>
      <c r="E857" s="5">
        <v>2320000</v>
      </c>
      <c r="F857" s="5">
        <v>0</v>
      </c>
      <c r="G857" s="5">
        <f t="shared" si="16"/>
        <v>2320000</v>
      </c>
      <c r="H857" s="6" t="s">
        <v>3563</v>
      </c>
    </row>
    <row r="858" spans="3:8" x14ac:dyDescent="0.25">
      <c r="C858" s="3" t="s">
        <v>3605</v>
      </c>
      <c r="D858" s="4" t="s">
        <v>3606</v>
      </c>
      <c r="E858" s="5">
        <v>2320000</v>
      </c>
      <c r="F858" s="5">
        <v>0</v>
      </c>
      <c r="G858" s="5">
        <f t="shared" si="16"/>
        <v>2320000</v>
      </c>
      <c r="H858" s="6" t="s">
        <v>3563</v>
      </c>
    </row>
    <row r="859" spans="3:8" x14ac:dyDescent="0.25">
      <c r="C859" s="3" t="s">
        <v>3607</v>
      </c>
      <c r="D859" s="4" t="s">
        <v>3608</v>
      </c>
      <c r="E859" s="5">
        <v>2320000</v>
      </c>
      <c r="F859" s="5">
        <v>0</v>
      </c>
      <c r="G859" s="5">
        <f t="shared" si="16"/>
        <v>2320000</v>
      </c>
      <c r="H859" s="6" t="s">
        <v>3563</v>
      </c>
    </row>
    <row r="860" spans="3:8" x14ac:dyDescent="0.25">
      <c r="C860" s="3" t="s">
        <v>3609</v>
      </c>
      <c r="D860" s="4" t="s">
        <v>3610</v>
      </c>
      <c r="E860" s="5">
        <v>2320000</v>
      </c>
      <c r="F860" s="5">
        <v>0</v>
      </c>
      <c r="G860" s="5">
        <f t="shared" si="16"/>
        <v>2320000</v>
      </c>
      <c r="H860" s="6" t="s">
        <v>3563</v>
      </c>
    </row>
    <row r="861" spans="3:8" x14ac:dyDescent="0.25">
      <c r="C861" s="3" t="s">
        <v>3611</v>
      </c>
      <c r="D861" s="4" t="s">
        <v>3612</v>
      </c>
      <c r="E861" s="5">
        <v>2320000</v>
      </c>
      <c r="F861" s="5">
        <v>0</v>
      </c>
      <c r="G861" s="5">
        <f t="shared" si="16"/>
        <v>2320000</v>
      </c>
      <c r="H861" s="6" t="s">
        <v>3563</v>
      </c>
    </row>
    <row r="862" spans="3:8" x14ac:dyDescent="0.25">
      <c r="C862" s="3" t="s">
        <v>3613</v>
      </c>
      <c r="D862" s="4" t="s">
        <v>3614</v>
      </c>
      <c r="E862" s="5">
        <v>2320000</v>
      </c>
      <c r="F862" s="5">
        <v>0</v>
      </c>
      <c r="G862" s="5">
        <f t="shared" si="16"/>
        <v>2320000</v>
      </c>
      <c r="H862" s="6" t="s">
        <v>3563</v>
      </c>
    </row>
    <row r="863" spans="3:8" x14ac:dyDescent="0.25">
      <c r="C863" s="3" t="s">
        <v>3615</v>
      </c>
      <c r="D863" s="4" t="s">
        <v>3616</v>
      </c>
      <c r="E863" s="5">
        <v>2320000</v>
      </c>
      <c r="F863" s="5">
        <v>0</v>
      </c>
      <c r="G863" s="5">
        <f t="shared" si="16"/>
        <v>2320000</v>
      </c>
      <c r="H863" s="6" t="s">
        <v>3563</v>
      </c>
    </row>
    <row r="864" spans="3:8" x14ac:dyDescent="0.25">
      <c r="C864" s="3" t="s">
        <v>3617</v>
      </c>
      <c r="D864" s="4" t="s">
        <v>3618</v>
      </c>
      <c r="E864" s="5">
        <v>2320000</v>
      </c>
      <c r="F864" s="5">
        <v>0</v>
      </c>
      <c r="G864" s="5">
        <f t="shared" si="16"/>
        <v>2320000</v>
      </c>
      <c r="H864" s="6" t="s">
        <v>3563</v>
      </c>
    </row>
    <row r="865" spans="3:8" x14ac:dyDescent="0.25">
      <c r="C865" s="3" t="s">
        <v>3619</v>
      </c>
      <c r="D865" s="4" t="s">
        <v>3620</v>
      </c>
      <c r="E865" s="5">
        <v>2320000</v>
      </c>
      <c r="F865" s="5">
        <v>0</v>
      </c>
      <c r="G865" s="5">
        <f t="shared" si="16"/>
        <v>2320000</v>
      </c>
      <c r="H865" s="6" t="s">
        <v>3563</v>
      </c>
    </row>
    <row r="866" spans="3:8" x14ac:dyDescent="0.25">
      <c r="C866" s="3" t="s">
        <v>3621</v>
      </c>
      <c r="D866" s="4" t="s">
        <v>3620</v>
      </c>
      <c r="E866" s="5">
        <v>2320000</v>
      </c>
      <c r="F866" s="5">
        <v>0</v>
      </c>
      <c r="G866" s="5">
        <f t="shared" si="16"/>
        <v>2320000</v>
      </c>
      <c r="H866" s="6" t="s">
        <v>3563</v>
      </c>
    </row>
    <row r="867" spans="3:8" x14ac:dyDescent="0.25">
      <c r="C867" s="3" t="s">
        <v>3622</v>
      </c>
      <c r="D867" s="4" t="s">
        <v>3623</v>
      </c>
      <c r="E867" s="5">
        <v>2320000</v>
      </c>
      <c r="F867" s="5">
        <v>0</v>
      </c>
      <c r="G867" s="5">
        <f t="shared" si="16"/>
        <v>2320000</v>
      </c>
      <c r="H867" s="6" t="s">
        <v>3563</v>
      </c>
    </row>
    <row r="868" spans="3:8" x14ac:dyDescent="0.25">
      <c r="C868" s="3" t="s">
        <v>3624</v>
      </c>
      <c r="D868" s="4" t="s">
        <v>3623</v>
      </c>
      <c r="E868" s="5">
        <v>2320000</v>
      </c>
      <c r="F868" s="5">
        <v>0</v>
      </c>
      <c r="G868" s="5">
        <f t="shared" si="16"/>
        <v>2320000</v>
      </c>
      <c r="H868" s="6" t="s">
        <v>3563</v>
      </c>
    </row>
    <row r="869" spans="3:8" x14ac:dyDescent="0.25">
      <c r="C869" s="3" t="s">
        <v>3625</v>
      </c>
      <c r="D869" s="4" t="s">
        <v>3626</v>
      </c>
      <c r="E869" s="5">
        <v>2320000</v>
      </c>
      <c r="F869" s="5">
        <v>0</v>
      </c>
      <c r="G869" s="5">
        <f t="shared" si="16"/>
        <v>2320000</v>
      </c>
      <c r="H869" s="6" t="s">
        <v>3563</v>
      </c>
    </row>
    <row r="870" spans="3:8" x14ac:dyDescent="0.25">
      <c r="C870" s="3" t="s">
        <v>3627</v>
      </c>
      <c r="D870" s="4" t="s">
        <v>3626</v>
      </c>
      <c r="E870" s="5">
        <v>2320000</v>
      </c>
      <c r="F870" s="5">
        <v>0</v>
      </c>
      <c r="G870" s="5">
        <f t="shared" si="16"/>
        <v>2320000</v>
      </c>
      <c r="H870" s="6" t="s">
        <v>3563</v>
      </c>
    </row>
    <row r="871" spans="3:8" x14ac:dyDescent="0.25">
      <c r="C871" s="3" t="s">
        <v>3628</v>
      </c>
      <c r="D871" s="4" t="s">
        <v>3629</v>
      </c>
      <c r="E871" s="5">
        <v>2320000</v>
      </c>
      <c r="F871" s="5">
        <v>0</v>
      </c>
      <c r="G871" s="5">
        <f t="shared" si="16"/>
        <v>2320000</v>
      </c>
      <c r="H871" s="6" t="s">
        <v>3563</v>
      </c>
    </row>
    <row r="872" spans="3:8" x14ac:dyDescent="0.25">
      <c r="C872" s="3" t="s">
        <v>3630</v>
      </c>
      <c r="D872" s="4" t="s">
        <v>3631</v>
      </c>
      <c r="E872" s="5">
        <v>2320000</v>
      </c>
      <c r="F872" s="5">
        <v>0</v>
      </c>
      <c r="G872" s="5">
        <f t="shared" si="16"/>
        <v>2320000</v>
      </c>
      <c r="H872" s="6" t="s">
        <v>3563</v>
      </c>
    </row>
    <row r="873" spans="3:8" x14ac:dyDescent="0.25">
      <c r="C873" s="3" t="s">
        <v>3632</v>
      </c>
      <c r="D873" s="4" t="s">
        <v>3633</v>
      </c>
      <c r="E873" s="5">
        <v>2320000</v>
      </c>
      <c r="F873" s="5">
        <v>0</v>
      </c>
      <c r="G873" s="5">
        <f t="shared" si="16"/>
        <v>2320000</v>
      </c>
      <c r="H873" s="6" t="s">
        <v>3563</v>
      </c>
    </row>
    <row r="874" spans="3:8" x14ac:dyDescent="0.25">
      <c r="C874" s="3" t="s">
        <v>3634</v>
      </c>
      <c r="D874" s="4" t="s">
        <v>3635</v>
      </c>
      <c r="E874" s="5">
        <v>2320000</v>
      </c>
      <c r="F874" s="5">
        <v>0</v>
      </c>
      <c r="G874" s="5">
        <f t="shared" si="16"/>
        <v>2320000</v>
      </c>
      <c r="H874" s="6" t="s">
        <v>3563</v>
      </c>
    </row>
    <row r="875" spans="3:8" x14ac:dyDescent="0.25">
      <c r="C875" s="3" t="s">
        <v>3636</v>
      </c>
      <c r="D875" s="4" t="s">
        <v>3637</v>
      </c>
      <c r="E875" s="5">
        <v>2320000</v>
      </c>
      <c r="F875" s="5">
        <v>0</v>
      </c>
      <c r="G875" s="5">
        <f t="shared" si="16"/>
        <v>2320000</v>
      </c>
      <c r="H875" s="6" t="s">
        <v>3563</v>
      </c>
    </row>
    <row r="876" spans="3:8" x14ac:dyDescent="0.25">
      <c r="C876" s="3" t="s">
        <v>3638</v>
      </c>
      <c r="D876" s="4" t="s">
        <v>3639</v>
      </c>
      <c r="E876" s="5">
        <v>2320000</v>
      </c>
      <c r="F876" s="5">
        <v>0</v>
      </c>
      <c r="G876" s="5">
        <f t="shared" si="16"/>
        <v>2320000</v>
      </c>
      <c r="H876" s="6" t="s">
        <v>3563</v>
      </c>
    </row>
    <row r="877" spans="3:8" x14ac:dyDescent="0.25">
      <c r="C877" s="3" t="s">
        <v>3640</v>
      </c>
      <c r="D877" s="4" t="s">
        <v>3641</v>
      </c>
      <c r="E877" s="5">
        <v>5090700</v>
      </c>
      <c r="F877" s="5">
        <v>0</v>
      </c>
      <c r="G877" s="5">
        <f t="shared" si="16"/>
        <v>5090700</v>
      </c>
      <c r="H877" s="6" t="s">
        <v>3642</v>
      </c>
    </row>
    <row r="878" spans="3:8" x14ac:dyDescent="0.25">
      <c r="C878" s="3" t="s">
        <v>3643</v>
      </c>
      <c r="D878" s="4" t="s">
        <v>3644</v>
      </c>
      <c r="E878" s="5">
        <v>5090700</v>
      </c>
      <c r="F878" s="5">
        <v>0</v>
      </c>
      <c r="G878" s="5">
        <f t="shared" si="16"/>
        <v>5090700</v>
      </c>
      <c r="H878" s="6" t="s">
        <v>3642</v>
      </c>
    </row>
    <row r="879" spans="3:8" x14ac:dyDescent="0.25">
      <c r="C879" s="3" t="s">
        <v>3645</v>
      </c>
      <c r="D879" s="4" t="s">
        <v>3646</v>
      </c>
      <c r="E879" s="5">
        <v>5090700</v>
      </c>
      <c r="F879" s="5">
        <v>0</v>
      </c>
      <c r="G879" s="5">
        <f t="shared" si="16"/>
        <v>5090700</v>
      </c>
      <c r="H879" s="6" t="s">
        <v>3642</v>
      </c>
    </row>
    <row r="880" spans="3:8" x14ac:dyDescent="0.25">
      <c r="C880" s="3" t="s">
        <v>3647</v>
      </c>
      <c r="D880" s="4" t="s">
        <v>3648</v>
      </c>
      <c r="E880" s="5">
        <v>5090700</v>
      </c>
      <c r="F880" s="5">
        <v>0</v>
      </c>
      <c r="G880" s="5">
        <f t="shared" si="16"/>
        <v>5090700</v>
      </c>
      <c r="H880" s="6" t="s">
        <v>3642</v>
      </c>
    </row>
    <row r="881" spans="3:8" x14ac:dyDescent="0.25">
      <c r="C881" s="3" t="s">
        <v>3649</v>
      </c>
      <c r="D881" s="4" t="s">
        <v>3650</v>
      </c>
      <c r="E881" s="5">
        <v>5090700</v>
      </c>
      <c r="F881" s="5">
        <v>0</v>
      </c>
      <c r="G881" s="5">
        <f t="shared" si="16"/>
        <v>5090700</v>
      </c>
      <c r="H881" s="6" t="s">
        <v>3642</v>
      </c>
    </row>
    <row r="882" spans="3:8" x14ac:dyDescent="0.25">
      <c r="C882" s="3" t="s">
        <v>3651</v>
      </c>
      <c r="D882" s="4" t="s">
        <v>3652</v>
      </c>
      <c r="E882" s="5">
        <v>5090700</v>
      </c>
      <c r="F882" s="5">
        <v>0</v>
      </c>
      <c r="G882" s="5">
        <f t="shared" si="16"/>
        <v>5090700</v>
      </c>
      <c r="H882" s="6" t="s">
        <v>3642</v>
      </c>
    </row>
    <row r="883" spans="3:8" x14ac:dyDescent="0.25">
      <c r="C883" s="3" t="s">
        <v>3653</v>
      </c>
      <c r="D883" s="4" t="s">
        <v>3654</v>
      </c>
      <c r="E883" s="5">
        <v>5090700</v>
      </c>
      <c r="F883" s="5">
        <v>0</v>
      </c>
      <c r="G883" s="5">
        <f t="shared" si="16"/>
        <v>5090700</v>
      </c>
      <c r="H883" s="6" t="s">
        <v>3642</v>
      </c>
    </row>
    <row r="884" spans="3:8" x14ac:dyDescent="0.25">
      <c r="C884" s="3" t="s">
        <v>3655</v>
      </c>
      <c r="D884" s="4" t="s">
        <v>3656</v>
      </c>
      <c r="E884" s="5">
        <v>5090700</v>
      </c>
      <c r="F884" s="5">
        <v>0</v>
      </c>
      <c r="G884" s="5">
        <f t="shared" si="16"/>
        <v>5090700</v>
      </c>
      <c r="H884" s="6" t="s">
        <v>3642</v>
      </c>
    </row>
    <row r="885" spans="3:8" x14ac:dyDescent="0.25">
      <c r="C885" s="3" t="s">
        <v>3657</v>
      </c>
      <c r="D885" s="4" t="s">
        <v>3658</v>
      </c>
      <c r="E885" s="5">
        <v>5090700</v>
      </c>
      <c r="F885" s="5">
        <v>0</v>
      </c>
      <c r="G885" s="5">
        <f t="shared" si="16"/>
        <v>5090700</v>
      </c>
      <c r="H885" s="6" t="s">
        <v>3642</v>
      </c>
    </row>
    <row r="886" spans="3:8" x14ac:dyDescent="0.25">
      <c r="C886" s="3" t="s">
        <v>3659</v>
      </c>
      <c r="D886" s="4" t="s">
        <v>3660</v>
      </c>
      <c r="E886" s="5">
        <v>5090700</v>
      </c>
      <c r="F886" s="5">
        <v>0</v>
      </c>
      <c r="G886" s="5">
        <f t="shared" si="16"/>
        <v>5090700</v>
      </c>
      <c r="H886" s="6" t="s">
        <v>3642</v>
      </c>
    </row>
    <row r="887" spans="3:8" x14ac:dyDescent="0.25">
      <c r="C887" s="3" t="s">
        <v>3661</v>
      </c>
      <c r="D887" s="4" t="s">
        <v>3662</v>
      </c>
      <c r="E887" s="5">
        <v>5090700</v>
      </c>
      <c r="F887" s="5">
        <v>0</v>
      </c>
      <c r="G887" s="5">
        <f t="shared" si="16"/>
        <v>5090700</v>
      </c>
      <c r="H887" s="6" t="s">
        <v>3642</v>
      </c>
    </row>
    <row r="888" spans="3:8" x14ac:dyDescent="0.25">
      <c r="C888" s="3" t="s">
        <v>3663</v>
      </c>
      <c r="D888" s="4" t="s">
        <v>3664</v>
      </c>
      <c r="E888" s="5">
        <v>5090700</v>
      </c>
      <c r="F888" s="5">
        <v>0</v>
      </c>
      <c r="G888" s="5">
        <f t="shared" si="16"/>
        <v>5090700</v>
      </c>
      <c r="H888" s="6" t="s">
        <v>3642</v>
      </c>
    </row>
    <row r="889" spans="3:8" x14ac:dyDescent="0.25">
      <c r="C889" s="3" t="s">
        <v>3665</v>
      </c>
      <c r="D889" s="4" t="s">
        <v>3666</v>
      </c>
      <c r="E889" s="5">
        <v>5090700</v>
      </c>
      <c r="F889" s="5">
        <v>0</v>
      </c>
      <c r="G889" s="5">
        <f t="shared" si="16"/>
        <v>5090700</v>
      </c>
      <c r="H889" s="6" t="s">
        <v>3642</v>
      </c>
    </row>
    <row r="890" spans="3:8" x14ac:dyDescent="0.25">
      <c r="C890" s="3" t="s">
        <v>3667</v>
      </c>
      <c r="D890" s="4" t="s">
        <v>3668</v>
      </c>
      <c r="E890" s="5">
        <v>5090700</v>
      </c>
      <c r="F890" s="5">
        <v>0</v>
      </c>
      <c r="G890" s="5">
        <f t="shared" si="16"/>
        <v>5090700</v>
      </c>
      <c r="H890" s="6" t="s">
        <v>3642</v>
      </c>
    </row>
    <row r="891" spans="3:8" x14ac:dyDescent="0.25">
      <c r="C891" s="3" t="s">
        <v>3669</v>
      </c>
      <c r="D891" s="4" t="s">
        <v>3670</v>
      </c>
      <c r="E891" s="5">
        <v>5090700</v>
      </c>
      <c r="F891" s="5">
        <v>0</v>
      </c>
      <c r="G891" s="5">
        <f t="shared" si="16"/>
        <v>5090700</v>
      </c>
      <c r="H891" s="6" t="s">
        <v>3642</v>
      </c>
    </row>
    <row r="892" spans="3:8" x14ac:dyDescent="0.25">
      <c r="C892" s="3" t="s">
        <v>3671</v>
      </c>
      <c r="D892" s="4" t="s">
        <v>3672</v>
      </c>
      <c r="E892" s="5">
        <v>5090700</v>
      </c>
      <c r="F892" s="5">
        <v>0</v>
      </c>
      <c r="G892" s="5">
        <f t="shared" si="16"/>
        <v>5090700</v>
      </c>
      <c r="H892" s="6" t="s">
        <v>3642</v>
      </c>
    </row>
    <row r="893" spans="3:8" x14ac:dyDescent="0.25">
      <c r="C893" s="3" t="s">
        <v>3673</v>
      </c>
      <c r="D893" s="4" t="s">
        <v>3674</v>
      </c>
      <c r="E893" s="5">
        <v>5090700</v>
      </c>
      <c r="F893" s="5">
        <v>0</v>
      </c>
      <c r="G893" s="5">
        <f t="shared" si="16"/>
        <v>5090700</v>
      </c>
      <c r="H893" s="6" t="s">
        <v>3642</v>
      </c>
    </row>
    <row r="894" spans="3:8" x14ac:dyDescent="0.25">
      <c r="C894" s="3" t="s">
        <v>3675</v>
      </c>
      <c r="D894" s="4" t="s">
        <v>3676</v>
      </c>
      <c r="E894" s="5">
        <v>5090700</v>
      </c>
      <c r="F894" s="5">
        <v>0</v>
      </c>
      <c r="G894" s="5">
        <f t="shared" si="16"/>
        <v>5090700</v>
      </c>
      <c r="H894" s="6" t="s">
        <v>3642</v>
      </c>
    </row>
    <row r="895" spans="3:8" x14ac:dyDescent="0.25">
      <c r="C895" s="3" t="s">
        <v>3677</v>
      </c>
      <c r="D895" s="4" t="s">
        <v>3678</v>
      </c>
      <c r="E895" s="5">
        <v>5090700</v>
      </c>
      <c r="F895" s="5">
        <v>0</v>
      </c>
      <c r="G895" s="5">
        <f t="shared" si="16"/>
        <v>5090700</v>
      </c>
      <c r="H895" s="6" t="s">
        <v>3642</v>
      </c>
    </row>
    <row r="896" spans="3:8" x14ac:dyDescent="0.25">
      <c r="C896" s="3" t="s">
        <v>3679</v>
      </c>
      <c r="D896" s="4" t="s">
        <v>3680</v>
      </c>
      <c r="E896" s="5">
        <v>5090700</v>
      </c>
      <c r="F896" s="5">
        <v>0</v>
      </c>
      <c r="G896" s="5">
        <f t="shared" si="16"/>
        <v>5090700</v>
      </c>
      <c r="H896" s="6" t="s">
        <v>3642</v>
      </c>
    </row>
    <row r="897" spans="3:8" x14ac:dyDescent="0.25">
      <c r="C897" s="3" t="s">
        <v>3681</v>
      </c>
      <c r="D897" s="4" t="s">
        <v>3682</v>
      </c>
      <c r="E897" s="5">
        <v>5090700</v>
      </c>
      <c r="F897" s="5">
        <v>0</v>
      </c>
      <c r="G897" s="5">
        <f t="shared" si="16"/>
        <v>5090700</v>
      </c>
      <c r="H897" s="6" t="s">
        <v>3642</v>
      </c>
    </row>
    <row r="898" spans="3:8" x14ac:dyDescent="0.25">
      <c r="C898" s="3" t="s">
        <v>3683</v>
      </c>
      <c r="D898" s="4" t="s">
        <v>3684</v>
      </c>
      <c r="E898" s="5">
        <v>5090700</v>
      </c>
      <c r="F898" s="5">
        <v>0</v>
      </c>
      <c r="G898" s="5">
        <f t="shared" si="16"/>
        <v>5090700</v>
      </c>
      <c r="H898" s="6" t="s">
        <v>3642</v>
      </c>
    </row>
    <row r="899" spans="3:8" x14ac:dyDescent="0.25">
      <c r="C899" s="3" t="s">
        <v>3685</v>
      </c>
      <c r="D899" s="4" t="s">
        <v>3686</v>
      </c>
      <c r="E899" s="5">
        <v>5090700</v>
      </c>
      <c r="F899" s="5">
        <v>0</v>
      </c>
      <c r="G899" s="5">
        <f t="shared" si="16"/>
        <v>5090700</v>
      </c>
      <c r="H899" s="6" t="s">
        <v>3642</v>
      </c>
    </row>
    <row r="900" spans="3:8" x14ac:dyDescent="0.25">
      <c r="C900" s="3" t="s">
        <v>3687</v>
      </c>
      <c r="D900" s="4" t="s">
        <v>3688</v>
      </c>
      <c r="E900" s="5">
        <v>5090700</v>
      </c>
      <c r="F900" s="5">
        <v>0</v>
      </c>
      <c r="G900" s="5">
        <f t="shared" si="16"/>
        <v>5090700</v>
      </c>
      <c r="H900" s="6" t="s">
        <v>3642</v>
      </c>
    </row>
    <row r="901" spans="3:8" x14ac:dyDescent="0.25">
      <c r="C901" s="3" t="s">
        <v>3689</v>
      </c>
      <c r="D901" s="4" t="s">
        <v>3690</v>
      </c>
      <c r="E901" s="5">
        <v>5090700</v>
      </c>
      <c r="F901" s="5">
        <v>0</v>
      </c>
      <c r="G901" s="5">
        <f t="shared" si="16"/>
        <v>5090700</v>
      </c>
      <c r="H901" s="6" t="s">
        <v>3642</v>
      </c>
    </row>
    <row r="902" spans="3:8" x14ac:dyDescent="0.25">
      <c r="C902" s="3" t="s">
        <v>3691</v>
      </c>
      <c r="D902" s="4" t="s">
        <v>3692</v>
      </c>
      <c r="E902" s="5">
        <v>5090700</v>
      </c>
      <c r="F902" s="5">
        <v>0</v>
      </c>
      <c r="G902" s="5">
        <f t="shared" si="16"/>
        <v>5090700</v>
      </c>
      <c r="H902" s="6" t="s">
        <v>3642</v>
      </c>
    </row>
    <row r="903" spans="3:8" x14ac:dyDescent="0.25">
      <c r="C903" s="3" t="s">
        <v>3693</v>
      </c>
      <c r="D903" s="4" t="s">
        <v>3694</v>
      </c>
      <c r="E903" s="5">
        <v>5090700</v>
      </c>
      <c r="F903" s="5">
        <v>0</v>
      </c>
      <c r="G903" s="5">
        <f t="shared" si="16"/>
        <v>5090700</v>
      </c>
      <c r="H903" s="6" t="s">
        <v>3642</v>
      </c>
    </row>
    <row r="904" spans="3:8" x14ac:dyDescent="0.25">
      <c r="C904" s="3" t="s">
        <v>3695</v>
      </c>
      <c r="D904" s="4" t="s">
        <v>3696</v>
      </c>
      <c r="E904" s="5">
        <v>5090700</v>
      </c>
      <c r="F904" s="5">
        <v>0</v>
      </c>
      <c r="G904" s="5">
        <f t="shared" si="16"/>
        <v>5090700</v>
      </c>
      <c r="H904" s="6" t="s">
        <v>3642</v>
      </c>
    </row>
    <row r="905" spans="3:8" x14ac:dyDescent="0.25">
      <c r="C905" s="3" t="s">
        <v>3697</v>
      </c>
      <c r="D905" s="4" t="s">
        <v>3698</v>
      </c>
      <c r="E905" s="5">
        <v>5090700</v>
      </c>
      <c r="F905" s="5">
        <v>0</v>
      </c>
      <c r="G905" s="5">
        <f t="shared" si="16"/>
        <v>5090700</v>
      </c>
      <c r="H905" s="6" t="s">
        <v>3642</v>
      </c>
    </row>
    <row r="906" spans="3:8" x14ac:dyDescent="0.25">
      <c r="C906" s="3" t="s">
        <v>3699</v>
      </c>
      <c r="D906" s="4" t="s">
        <v>3700</v>
      </c>
      <c r="E906" s="5">
        <v>5090700</v>
      </c>
      <c r="F906" s="5">
        <v>0</v>
      </c>
      <c r="G906" s="5">
        <f t="shared" si="16"/>
        <v>5090700</v>
      </c>
      <c r="H906" s="6" t="s">
        <v>3642</v>
      </c>
    </row>
    <row r="907" spans="3:8" x14ac:dyDescent="0.25">
      <c r="C907" s="3" t="s">
        <v>3701</v>
      </c>
      <c r="D907" s="4" t="s">
        <v>3702</v>
      </c>
      <c r="E907" s="5">
        <v>5090700</v>
      </c>
      <c r="F907" s="5">
        <v>0</v>
      </c>
      <c r="G907" s="5">
        <f t="shared" si="16"/>
        <v>5090700</v>
      </c>
      <c r="H907" s="6" t="s">
        <v>3642</v>
      </c>
    </row>
    <row r="908" spans="3:8" x14ac:dyDescent="0.25">
      <c r="C908" s="3" t="s">
        <v>3703</v>
      </c>
      <c r="D908" s="4" t="s">
        <v>3704</v>
      </c>
      <c r="E908" s="5">
        <v>5090700</v>
      </c>
      <c r="F908" s="5">
        <v>0</v>
      </c>
      <c r="G908" s="5">
        <f t="shared" si="16"/>
        <v>5090700</v>
      </c>
      <c r="H908" s="6" t="s">
        <v>3642</v>
      </c>
    </row>
    <row r="909" spans="3:8" x14ac:dyDescent="0.25">
      <c r="C909" s="3" t="s">
        <v>3705</v>
      </c>
      <c r="D909" s="4" t="s">
        <v>3706</v>
      </c>
      <c r="E909" s="5">
        <v>5090700</v>
      </c>
      <c r="F909" s="5">
        <v>0</v>
      </c>
      <c r="G909" s="5">
        <f t="shared" si="16"/>
        <v>5090700</v>
      </c>
      <c r="H909" s="6" t="s">
        <v>3642</v>
      </c>
    </row>
    <row r="910" spans="3:8" x14ac:dyDescent="0.25">
      <c r="C910" s="3" t="s">
        <v>3707</v>
      </c>
      <c r="D910" s="4" t="s">
        <v>3708</v>
      </c>
      <c r="E910" s="5">
        <v>5090700</v>
      </c>
      <c r="F910" s="5">
        <v>0</v>
      </c>
      <c r="G910" s="5">
        <f t="shared" si="16"/>
        <v>5090700</v>
      </c>
      <c r="H910" s="6" t="s">
        <v>3642</v>
      </c>
    </row>
    <row r="911" spans="3:8" x14ac:dyDescent="0.25">
      <c r="C911" s="3" t="s">
        <v>3709</v>
      </c>
      <c r="D911" s="4" t="s">
        <v>3710</v>
      </c>
      <c r="E911" s="5">
        <v>5090700</v>
      </c>
      <c r="F911" s="5">
        <v>0</v>
      </c>
      <c r="G911" s="5">
        <f t="shared" si="16"/>
        <v>5090700</v>
      </c>
      <c r="H911" s="6" t="s">
        <v>3642</v>
      </c>
    </row>
    <row r="912" spans="3:8" x14ac:dyDescent="0.25">
      <c r="C912" s="3" t="s">
        <v>3711</v>
      </c>
      <c r="D912" s="4" t="s">
        <v>3712</v>
      </c>
      <c r="E912" s="5">
        <v>5090700</v>
      </c>
      <c r="F912" s="5">
        <v>0</v>
      </c>
      <c r="G912" s="5">
        <f t="shared" si="16"/>
        <v>5090700</v>
      </c>
      <c r="H912" s="6" t="s">
        <v>3642</v>
      </c>
    </row>
    <row r="913" spans="3:8" x14ac:dyDescent="0.25">
      <c r="C913" s="3" t="s">
        <v>3713</v>
      </c>
      <c r="D913" s="4" t="s">
        <v>3714</v>
      </c>
      <c r="E913" s="5">
        <v>5090700</v>
      </c>
      <c r="F913" s="5">
        <v>0</v>
      </c>
      <c r="G913" s="5">
        <f t="shared" si="16"/>
        <v>5090700</v>
      </c>
      <c r="H913" s="6" t="s">
        <v>3642</v>
      </c>
    </row>
    <row r="914" spans="3:8" x14ac:dyDescent="0.25">
      <c r="C914" s="3" t="s">
        <v>3715</v>
      </c>
      <c r="D914" s="4" t="s">
        <v>3716</v>
      </c>
      <c r="E914" s="5">
        <v>5090700</v>
      </c>
      <c r="F914" s="5">
        <v>0</v>
      </c>
      <c r="G914" s="5">
        <f t="shared" si="16"/>
        <v>5090700</v>
      </c>
      <c r="H914" s="6" t="s">
        <v>3642</v>
      </c>
    </row>
    <row r="915" spans="3:8" x14ac:dyDescent="0.25">
      <c r="C915" s="3" t="s">
        <v>3717</v>
      </c>
      <c r="D915" s="4" t="s">
        <v>3718</v>
      </c>
      <c r="E915" s="5">
        <v>5090700</v>
      </c>
      <c r="F915" s="5">
        <v>0</v>
      </c>
      <c r="G915" s="5">
        <f t="shared" si="16"/>
        <v>5090700</v>
      </c>
      <c r="H915" s="6" t="s">
        <v>3642</v>
      </c>
    </row>
    <row r="916" spans="3:8" x14ac:dyDescent="0.25">
      <c r="C916" s="3" t="s">
        <v>3719</v>
      </c>
      <c r="D916" s="4" t="s">
        <v>3720</v>
      </c>
      <c r="E916" s="5">
        <v>5090700</v>
      </c>
      <c r="F916" s="5">
        <v>0</v>
      </c>
      <c r="G916" s="5">
        <f t="shared" si="16"/>
        <v>5090700</v>
      </c>
      <c r="H916" s="6" t="s">
        <v>3642</v>
      </c>
    </row>
    <row r="917" spans="3:8" x14ac:dyDescent="0.25">
      <c r="C917" s="3" t="s">
        <v>3721</v>
      </c>
      <c r="D917" s="4" t="s">
        <v>3722</v>
      </c>
      <c r="E917" s="5">
        <v>5090700</v>
      </c>
      <c r="F917" s="5">
        <v>0</v>
      </c>
      <c r="G917" s="5">
        <f t="shared" si="16"/>
        <v>5090700</v>
      </c>
      <c r="H917" s="6" t="s">
        <v>3642</v>
      </c>
    </row>
    <row r="918" spans="3:8" x14ac:dyDescent="0.25">
      <c r="C918" s="3" t="s">
        <v>3723</v>
      </c>
      <c r="D918" s="4" t="s">
        <v>3724</v>
      </c>
      <c r="E918" s="5">
        <v>5090700</v>
      </c>
      <c r="F918" s="5">
        <v>0</v>
      </c>
      <c r="G918" s="5">
        <f t="shared" ref="G918:G981" si="17">E918+F918</f>
        <v>5090700</v>
      </c>
      <c r="H918" s="6" t="s">
        <v>3642</v>
      </c>
    </row>
    <row r="919" spans="3:8" x14ac:dyDescent="0.25">
      <c r="C919" s="3" t="s">
        <v>3725</v>
      </c>
      <c r="D919" s="4" t="s">
        <v>3726</v>
      </c>
      <c r="E919" s="5">
        <v>5090700</v>
      </c>
      <c r="F919" s="5">
        <v>0</v>
      </c>
      <c r="G919" s="5">
        <f t="shared" si="17"/>
        <v>5090700</v>
      </c>
      <c r="H919" s="6" t="s">
        <v>3642</v>
      </c>
    </row>
    <row r="920" spans="3:8" x14ac:dyDescent="0.25">
      <c r="C920" s="3" t="s">
        <v>3727</v>
      </c>
      <c r="D920" s="4" t="s">
        <v>3728</v>
      </c>
      <c r="E920" s="5">
        <v>5090700</v>
      </c>
      <c r="F920" s="5">
        <v>0</v>
      </c>
      <c r="G920" s="5">
        <f t="shared" si="17"/>
        <v>5090700</v>
      </c>
      <c r="H920" s="6" t="s">
        <v>3642</v>
      </c>
    </row>
    <row r="921" spans="3:8" x14ac:dyDescent="0.25">
      <c r="C921" s="3" t="s">
        <v>3729</v>
      </c>
      <c r="D921" s="4" t="s">
        <v>3730</v>
      </c>
      <c r="E921" s="5">
        <v>5090700</v>
      </c>
      <c r="F921" s="5">
        <v>0</v>
      </c>
      <c r="G921" s="5">
        <f t="shared" si="17"/>
        <v>5090700</v>
      </c>
      <c r="H921" s="6" t="s">
        <v>3642</v>
      </c>
    </row>
    <row r="922" spans="3:8" x14ac:dyDescent="0.25">
      <c r="C922" s="3" t="s">
        <v>3731</v>
      </c>
      <c r="D922" s="4" t="s">
        <v>3732</v>
      </c>
      <c r="E922" s="5">
        <v>5090700</v>
      </c>
      <c r="F922" s="5">
        <v>0</v>
      </c>
      <c r="G922" s="5">
        <f t="shared" si="17"/>
        <v>5090700</v>
      </c>
      <c r="H922" s="6" t="s">
        <v>3642</v>
      </c>
    </row>
    <row r="923" spans="3:8" x14ac:dyDescent="0.25">
      <c r="C923" s="3" t="s">
        <v>3733</v>
      </c>
      <c r="D923" s="4" t="s">
        <v>3734</v>
      </c>
      <c r="E923" s="5">
        <v>5090700</v>
      </c>
      <c r="F923" s="5">
        <v>0</v>
      </c>
      <c r="G923" s="5">
        <f t="shared" si="17"/>
        <v>5090700</v>
      </c>
      <c r="H923" s="6" t="s">
        <v>3642</v>
      </c>
    </row>
    <row r="924" spans="3:8" x14ac:dyDescent="0.25">
      <c r="C924" s="3" t="s">
        <v>3735</v>
      </c>
      <c r="D924" s="4" t="s">
        <v>3736</v>
      </c>
      <c r="E924" s="5">
        <v>5090700</v>
      </c>
      <c r="F924" s="5">
        <v>0</v>
      </c>
      <c r="G924" s="5">
        <f t="shared" si="17"/>
        <v>5090700</v>
      </c>
      <c r="H924" s="6" t="s">
        <v>3642</v>
      </c>
    </row>
    <row r="925" spans="3:8" x14ac:dyDescent="0.25">
      <c r="C925" s="3" t="s">
        <v>3737</v>
      </c>
      <c r="D925" s="4" t="s">
        <v>3738</v>
      </c>
      <c r="E925" s="5">
        <v>5090700</v>
      </c>
      <c r="F925" s="5">
        <v>0</v>
      </c>
      <c r="G925" s="5">
        <f t="shared" si="17"/>
        <v>5090700</v>
      </c>
      <c r="H925" s="6" t="s">
        <v>3642</v>
      </c>
    </row>
    <row r="926" spans="3:8" x14ac:dyDescent="0.25">
      <c r="C926" s="3" t="s">
        <v>3739</v>
      </c>
      <c r="D926" s="4" t="s">
        <v>3740</v>
      </c>
      <c r="E926" s="5">
        <v>5090700</v>
      </c>
      <c r="F926" s="5">
        <v>0</v>
      </c>
      <c r="G926" s="5">
        <f t="shared" si="17"/>
        <v>5090700</v>
      </c>
      <c r="H926" s="6" t="s">
        <v>3642</v>
      </c>
    </row>
    <row r="927" spans="3:8" x14ac:dyDescent="0.25">
      <c r="C927" s="3" t="s">
        <v>3741</v>
      </c>
      <c r="D927" s="4" t="s">
        <v>3742</v>
      </c>
      <c r="E927" s="5">
        <v>5090700</v>
      </c>
      <c r="F927" s="5">
        <v>0</v>
      </c>
      <c r="G927" s="5">
        <f t="shared" si="17"/>
        <v>5090700</v>
      </c>
      <c r="H927" s="6" t="s">
        <v>3642</v>
      </c>
    </row>
    <row r="928" spans="3:8" x14ac:dyDescent="0.25">
      <c r="C928" s="3" t="s">
        <v>3743</v>
      </c>
      <c r="D928" s="4" t="s">
        <v>3744</v>
      </c>
      <c r="E928" s="5">
        <v>5090700</v>
      </c>
      <c r="F928" s="5">
        <v>0</v>
      </c>
      <c r="G928" s="5">
        <f t="shared" si="17"/>
        <v>5090700</v>
      </c>
      <c r="H928" s="6" t="s">
        <v>3642</v>
      </c>
    </row>
    <row r="929" spans="3:8" x14ac:dyDescent="0.25">
      <c r="C929" s="3" t="s">
        <v>3745</v>
      </c>
      <c r="D929" s="4" t="s">
        <v>3746</v>
      </c>
      <c r="E929" s="5">
        <v>6835500</v>
      </c>
      <c r="F929" s="5">
        <v>0</v>
      </c>
      <c r="G929" s="5">
        <f t="shared" si="17"/>
        <v>6835500</v>
      </c>
      <c r="H929" s="6" t="s">
        <v>2852</v>
      </c>
    </row>
    <row r="930" spans="3:8" x14ac:dyDescent="0.25">
      <c r="C930" s="3" t="s">
        <v>3747</v>
      </c>
      <c r="D930" s="4" t="s">
        <v>3748</v>
      </c>
      <c r="E930" s="5">
        <v>6835500</v>
      </c>
      <c r="F930" s="5">
        <v>0</v>
      </c>
      <c r="G930" s="5">
        <f t="shared" si="17"/>
        <v>6835500</v>
      </c>
      <c r="H930" s="6" t="s">
        <v>2852</v>
      </c>
    </row>
    <row r="931" spans="3:8" x14ac:dyDescent="0.25">
      <c r="C931" s="3" t="s">
        <v>3749</v>
      </c>
      <c r="D931" s="4" t="s">
        <v>3750</v>
      </c>
      <c r="E931" s="5">
        <v>6835500</v>
      </c>
      <c r="F931" s="5">
        <v>0</v>
      </c>
      <c r="G931" s="5">
        <f t="shared" si="17"/>
        <v>6835500</v>
      </c>
      <c r="H931" s="6" t="s">
        <v>2852</v>
      </c>
    </row>
    <row r="932" spans="3:8" x14ac:dyDescent="0.25">
      <c r="C932" s="3" t="s">
        <v>3751</v>
      </c>
      <c r="D932" s="4" t="s">
        <v>3752</v>
      </c>
      <c r="E932" s="5">
        <v>6835500</v>
      </c>
      <c r="F932" s="5">
        <v>0</v>
      </c>
      <c r="G932" s="5">
        <f t="shared" si="17"/>
        <v>6835500</v>
      </c>
      <c r="H932" s="6" t="s">
        <v>2852</v>
      </c>
    </row>
    <row r="933" spans="3:8" x14ac:dyDescent="0.25">
      <c r="C933" s="3" t="s">
        <v>3753</v>
      </c>
      <c r="D933" s="4" t="s">
        <v>3754</v>
      </c>
      <c r="E933" s="5">
        <v>6835500</v>
      </c>
      <c r="F933" s="5">
        <v>0</v>
      </c>
      <c r="G933" s="5">
        <f t="shared" si="17"/>
        <v>6835500</v>
      </c>
      <c r="H933" s="6" t="s">
        <v>2852</v>
      </c>
    </row>
    <row r="934" spans="3:8" x14ac:dyDescent="0.25">
      <c r="C934" s="3" t="s">
        <v>3755</v>
      </c>
      <c r="D934" s="4" t="s">
        <v>3756</v>
      </c>
      <c r="E934" s="5">
        <v>6835500</v>
      </c>
      <c r="F934" s="5">
        <v>0</v>
      </c>
      <c r="G934" s="5">
        <f t="shared" si="17"/>
        <v>6835500</v>
      </c>
      <c r="H934" s="6" t="s">
        <v>2852</v>
      </c>
    </row>
    <row r="935" spans="3:8" x14ac:dyDescent="0.25">
      <c r="C935" s="3" t="s">
        <v>3757</v>
      </c>
      <c r="D935" s="4" t="s">
        <v>3758</v>
      </c>
      <c r="E935" s="5">
        <v>6835500</v>
      </c>
      <c r="F935" s="5">
        <v>0</v>
      </c>
      <c r="G935" s="5">
        <f t="shared" si="17"/>
        <v>6835500</v>
      </c>
      <c r="H935" s="6" t="s">
        <v>2852</v>
      </c>
    </row>
    <row r="936" spans="3:8" x14ac:dyDescent="0.25">
      <c r="C936" s="3" t="s">
        <v>3759</v>
      </c>
      <c r="D936" s="4" t="s">
        <v>3760</v>
      </c>
      <c r="E936" s="5">
        <v>6835500</v>
      </c>
      <c r="F936" s="5">
        <v>0</v>
      </c>
      <c r="G936" s="5">
        <f t="shared" si="17"/>
        <v>6835500</v>
      </c>
      <c r="H936" s="6" t="s">
        <v>2852</v>
      </c>
    </row>
    <row r="937" spans="3:8" x14ac:dyDescent="0.25">
      <c r="C937" s="3" t="s">
        <v>3761</v>
      </c>
      <c r="D937" s="4" t="s">
        <v>3762</v>
      </c>
      <c r="E937" s="5">
        <v>6800000</v>
      </c>
      <c r="F937" s="5">
        <v>0</v>
      </c>
      <c r="G937" s="5">
        <f t="shared" si="17"/>
        <v>6800000</v>
      </c>
      <c r="H937" s="6" t="s">
        <v>2852</v>
      </c>
    </row>
    <row r="938" spans="3:8" x14ac:dyDescent="0.25">
      <c r="C938" s="3" t="s">
        <v>3763</v>
      </c>
      <c r="D938" s="4" t="s">
        <v>3762</v>
      </c>
      <c r="E938" s="5">
        <v>6800000</v>
      </c>
      <c r="F938" s="5">
        <v>0</v>
      </c>
      <c r="G938" s="5">
        <f t="shared" si="17"/>
        <v>6800000</v>
      </c>
      <c r="H938" s="6" t="s">
        <v>2852</v>
      </c>
    </row>
    <row r="939" spans="3:8" x14ac:dyDescent="0.25">
      <c r="C939" s="3" t="s">
        <v>3764</v>
      </c>
      <c r="D939" s="4" t="s">
        <v>3765</v>
      </c>
      <c r="E939" s="5">
        <v>6800000</v>
      </c>
      <c r="F939" s="5">
        <v>0</v>
      </c>
      <c r="G939" s="5">
        <f t="shared" si="17"/>
        <v>6800000</v>
      </c>
      <c r="H939" s="6" t="s">
        <v>2852</v>
      </c>
    </row>
    <row r="940" spans="3:8" x14ac:dyDescent="0.25">
      <c r="C940" s="3" t="s">
        <v>3766</v>
      </c>
      <c r="D940" s="4" t="s">
        <v>3765</v>
      </c>
      <c r="E940" s="5">
        <v>6800000</v>
      </c>
      <c r="F940" s="5">
        <v>0</v>
      </c>
      <c r="G940" s="5">
        <f t="shared" si="17"/>
        <v>6800000</v>
      </c>
      <c r="H940" s="6" t="s">
        <v>2852</v>
      </c>
    </row>
    <row r="941" spans="3:8" x14ac:dyDescent="0.25">
      <c r="C941" s="3" t="s">
        <v>3767</v>
      </c>
      <c r="D941" s="4" t="s">
        <v>3768</v>
      </c>
      <c r="E941" s="5">
        <v>6800000</v>
      </c>
      <c r="F941" s="5">
        <v>0</v>
      </c>
      <c r="G941" s="5">
        <f t="shared" si="17"/>
        <v>6800000</v>
      </c>
      <c r="H941" s="6" t="s">
        <v>2852</v>
      </c>
    </row>
    <row r="942" spans="3:8" x14ac:dyDescent="0.25">
      <c r="C942" s="3" t="s">
        <v>3769</v>
      </c>
      <c r="D942" s="4" t="s">
        <v>3768</v>
      </c>
      <c r="E942" s="5">
        <v>6800000</v>
      </c>
      <c r="F942" s="5">
        <v>0</v>
      </c>
      <c r="G942" s="5">
        <f t="shared" si="17"/>
        <v>6800000</v>
      </c>
      <c r="H942" s="6" t="s">
        <v>2852</v>
      </c>
    </row>
    <row r="943" spans="3:8" x14ac:dyDescent="0.25">
      <c r="C943" s="3" t="s">
        <v>3770</v>
      </c>
      <c r="D943" s="4" t="s">
        <v>3771</v>
      </c>
      <c r="E943" s="5">
        <v>6800000</v>
      </c>
      <c r="F943" s="5">
        <v>0</v>
      </c>
      <c r="G943" s="5">
        <f t="shared" si="17"/>
        <v>6800000</v>
      </c>
      <c r="H943" s="6" t="s">
        <v>2852</v>
      </c>
    </row>
    <row r="944" spans="3:8" x14ac:dyDescent="0.25">
      <c r="C944" s="3" t="s">
        <v>3772</v>
      </c>
      <c r="D944" s="4" t="s">
        <v>3771</v>
      </c>
      <c r="E944" s="5">
        <v>6800000</v>
      </c>
      <c r="F944" s="5">
        <v>0</v>
      </c>
      <c r="G944" s="5">
        <f t="shared" si="17"/>
        <v>6800000</v>
      </c>
      <c r="H944" s="6" t="s">
        <v>2852</v>
      </c>
    </row>
    <row r="945" spans="3:8" x14ac:dyDescent="0.25">
      <c r="C945" s="3" t="s">
        <v>3773</v>
      </c>
      <c r="D945" s="4" t="s">
        <v>3774</v>
      </c>
      <c r="E945" s="5">
        <v>6800000</v>
      </c>
      <c r="F945" s="5">
        <v>0</v>
      </c>
      <c r="G945" s="5">
        <f t="shared" si="17"/>
        <v>6800000</v>
      </c>
      <c r="H945" s="6" t="s">
        <v>2852</v>
      </c>
    </row>
    <row r="946" spans="3:8" x14ac:dyDescent="0.25">
      <c r="C946" s="3" t="s">
        <v>3775</v>
      </c>
      <c r="D946" s="4" t="s">
        <v>3774</v>
      </c>
      <c r="E946" s="5">
        <v>6800000</v>
      </c>
      <c r="F946" s="5">
        <v>0</v>
      </c>
      <c r="G946" s="5">
        <f t="shared" si="17"/>
        <v>6800000</v>
      </c>
      <c r="H946" s="6" t="s">
        <v>2852</v>
      </c>
    </row>
    <row r="947" spans="3:8" x14ac:dyDescent="0.25">
      <c r="C947" s="3" t="s">
        <v>3776</v>
      </c>
      <c r="D947" s="4" t="s">
        <v>3777</v>
      </c>
      <c r="E947" s="5">
        <v>6800000</v>
      </c>
      <c r="F947" s="5">
        <v>0</v>
      </c>
      <c r="G947" s="5">
        <f t="shared" si="17"/>
        <v>6800000</v>
      </c>
      <c r="H947" s="6" t="s">
        <v>2852</v>
      </c>
    </row>
    <row r="948" spans="3:8" x14ac:dyDescent="0.25">
      <c r="C948" s="3" t="s">
        <v>3778</v>
      </c>
      <c r="D948" s="4" t="s">
        <v>3777</v>
      </c>
      <c r="E948" s="5">
        <v>6800000</v>
      </c>
      <c r="F948" s="5">
        <v>0</v>
      </c>
      <c r="G948" s="5">
        <f t="shared" si="17"/>
        <v>6800000</v>
      </c>
      <c r="H948" s="6" t="s">
        <v>2852</v>
      </c>
    </row>
    <row r="949" spans="3:8" x14ac:dyDescent="0.25">
      <c r="C949" s="3" t="s">
        <v>3779</v>
      </c>
      <c r="D949" s="4" t="s">
        <v>3780</v>
      </c>
      <c r="E949" s="5">
        <v>6800000</v>
      </c>
      <c r="F949" s="5">
        <v>0</v>
      </c>
      <c r="G949" s="5">
        <f t="shared" si="17"/>
        <v>6800000</v>
      </c>
      <c r="H949" s="6" t="s">
        <v>2852</v>
      </c>
    </row>
    <row r="950" spans="3:8" x14ac:dyDescent="0.25">
      <c r="C950" s="3" t="s">
        <v>3781</v>
      </c>
      <c r="D950" s="4" t="s">
        <v>3780</v>
      </c>
      <c r="E950" s="5">
        <v>6800000</v>
      </c>
      <c r="F950" s="5">
        <v>0</v>
      </c>
      <c r="G950" s="5">
        <f t="shared" si="17"/>
        <v>6800000</v>
      </c>
      <c r="H950" s="6" t="s">
        <v>2852</v>
      </c>
    </row>
    <row r="951" spans="3:8" x14ac:dyDescent="0.25">
      <c r="C951" s="3" t="s">
        <v>3782</v>
      </c>
      <c r="D951" s="4" t="s">
        <v>3783</v>
      </c>
      <c r="E951" s="5">
        <v>6800000</v>
      </c>
      <c r="F951" s="5">
        <v>0</v>
      </c>
      <c r="G951" s="5">
        <f t="shared" si="17"/>
        <v>6800000</v>
      </c>
      <c r="H951" s="6" t="s">
        <v>2852</v>
      </c>
    </row>
    <row r="952" spans="3:8" x14ac:dyDescent="0.25">
      <c r="C952" s="3" t="s">
        <v>3784</v>
      </c>
      <c r="D952" s="4" t="s">
        <v>3783</v>
      </c>
      <c r="E952" s="5">
        <v>6800000</v>
      </c>
      <c r="F952" s="5">
        <v>0</v>
      </c>
      <c r="G952" s="5">
        <f t="shared" si="17"/>
        <v>6800000</v>
      </c>
      <c r="H952" s="6" t="s">
        <v>2852</v>
      </c>
    </row>
    <row r="953" spans="3:8" x14ac:dyDescent="0.25">
      <c r="C953" s="3" t="s">
        <v>3785</v>
      </c>
      <c r="D953" s="4" t="s">
        <v>3786</v>
      </c>
      <c r="E953" s="5">
        <v>6800000</v>
      </c>
      <c r="F953" s="5">
        <v>0</v>
      </c>
      <c r="G953" s="5">
        <f t="shared" si="17"/>
        <v>6800000</v>
      </c>
      <c r="H953" s="6" t="s">
        <v>2852</v>
      </c>
    </row>
    <row r="954" spans="3:8" x14ac:dyDescent="0.25">
      <c r="C954" s="3" t="s">
        <v>3787</v>
      </c>
      <c r="D954" s="4" t="s">
        <v>3786</v>
      </c>
      <c r="E954" s="5">
        <v>6800000</v>
      </c>
      <c r="F954" s="5">
        <v>0</v>
      </c>
      <c r="G954" s="5">
        <f t="shared" si="17"/>
        <v>6800000</v>
      </c>
      <c r="H954" s="6" t="s">
        <v>2852</v>
      </c>
    </row>
    <row r="955" spans="3:8" x14ac:dyDescent="0.25">
      <c r="C955" s="3" t="s">
        <v>3788</v>
      </c>
      <c r="D955" s="4" t="s">
        <v>3789</v>
      </c>
      <c r="E955" s="5">
        <v>6800000</v>
      </c>
      <c r="F955" s="5">
        <v>0</v>
      </c>
      <c r="G955" s="5">
        <f t="shared" si="17"/>
        <v>6800000</v>
      </c>
      <c r="H955" s="6" t="s">
        <v>2852</v>
      </c>
    </row>
    <row r="956" spans="3:8" x14ac:dyDescent="0.25">
      <c r="C956" s="3" t="s">
        <v>3790</v>
      </c>
      <c r="D956" s="4" t="s">
        <v>3789</v>
      </c>
      <c r="E956" s="5">
        <v>6800000</v>
      </c>
      <c r="F956" s="5">
        <v>0</v>
      </c>
      <c r="G956" s="5">
        <f t="shared" si="17"/>
        <v>6800000</v>
      </c>
      <c r="H956" s="6" t="s">
        <v>2852</v>
      </c>
    </row>
    <row r="957" spans="3:8" x14ac:dyDescent="0.25">
      <c r="C957" s="3" t="s">
        <v>3791</v>
      </c>
      <c r="D957" s="4" t="s">
        <v>3792</v>
      </c>
      <c r="E957" s="5">
        <v>6800000</v>
      </c>
      <c r="F957" s="5">
        <v>0</v>
      </c>
      <c r="G957" s="5">
        <f t="shared" si="17"/>
        <v>6800000</v>
      </c>
      <c r="H957" s="6" t="s">
        <v>2852</v>
      </c>
    </row>
    <row r="958" spans="3:8" x14ac:dyDescent="0.25">
      <c r="C958" s="3" t="s">
        <v>3793</v>
      </c>
      <c r="D958" s="4" t="s">
        <v>3792</v>
      </c>
      <c r="E958" s="5">
        <v>6800000</v>
      </c>
      <c r="F958" s="5">
        <v>0</v>
      </c>
      <c r="G958" s="5">
        <f t="shared" si="17"/>
        <v>6800000</v>
      </c>
      <c r="H958" s="6" t="s">
        <v>2852</v>
      </c>
    </row>
    <row r="959" spans="3:8" x14ac:dyDescent="0.25">
      <c r="C959" s="3" t="s">
        <v>3794</v>
      </c>
      <c r="D959" s="4" t="s">
        <v>3795</v>
      </c>
      <c r="E959" s="5">
        <v>6800000</v>
      </c>
      <c r="F959" s="5">
        <v>0</v>
      </c>
      <c r="G959" s="5">
        <f t="shared" si="17"/>
        <v>6800000</v>
      </c>
      <c r="H959" s="6" t="s">
        <v>2852</v>
      </c>
    </row>
    <row r="960" spans="3:8" x14ac:dyDescent="0.25">
      <c r="C960" s="3" t="s">
        <v>3796</v>
      </c>
      <c r="D960" s="4" t="s">
        <v>3795</v>
      </c>
      <c r="E960" s="5">
        <v>6800000</v>
      </c>
      <c r="F960" s="5">
        <v>0</v>
      </c>
      <c r="G960" s="5">
        <f t="shared" si="17"/>
        <v>6800000</v>
      </c>
      <c r="H960" s="6" t="s">
        <v>2852</v>
      </c>
    </row>
    <row r="961" spans="3:8" x14ac:dyDescent="0.25">
      <c r="C961" s="3" t="s">
        <v>3797</v>
      </c>
      <c r="D961" s="4" t="s">
        <v>3798</v>
      </c>
      <c r="E961" s="5">
        <v>6800000</v>
      </c>
      <c r="F961" s="5">
        <v>0</v>
      </c>
      <c r="G961" s="5">
        <f t="shared" si="17"/>
        <v>6800000</v>
      </c>
      <c r="H961" s="6" t="s">
        <v>2852</v>
      </c>
    </row>
    <row r="962" spans="3:8" x14ac:dyDescent="0.25">
      <c r="C962" s="3" t="s">
        <v>3799</v>
      </c>
      <c r="D962" s="4" t="s">
        <v>3798</v>
      </c>
      <c r="E962" s="5">
        <v>6800000</v>
      </c>
      <c r="F962" s="5">
        <v>0</v>
      </c>
      <c r="G962" s="5">
        <f t="shared" si="17"/>
        <v>6800000</v>
      </c>
      <c r="H962" s="6" t="s">
        <v>2852</v>
      </c>
    </row>
    <row r="963" spans="3:8" x14ac:dyDescent="0.25">
      <c r="C963" s="3" t="s">
        <v>3800</v>
      </c>
      <c r="D963" s="4" t="s">
        <v>3801</v>
      </c>
      <c r="E963" s="5">
        <v>6800000</v>
      </c>
      <c r="F963" s="5">
        <v>0</v>
      </c>
      <c r="G963" s="5">
        <f t="shared" si="17"/>
        <v>6800000</v>
      </c>
      <c r="H963" s="6" t="s">
        <v>2852</v>
      </c>
    </row>
    <row r="964" spans="3:8" x14ac:dyDescent="0.25">
      <c r="C964" s="3" t="s">
        <v>3802</v>
      </c>
      <c r="D964" s="4" t="s">
        <v>3801</v>
      </c>
      <c r="E964" s="5">
        <v>6800000</v>
      </c>
      <c r="F964" s="5">
        <v>0</v>
      </c>
      <c r="G964" s="5">
        <f t="shared" si="17"/>
        <v>6800000</v>
      </c>
      <c r="H964" s="6" t="s">
        <v>2852</v>
      </c>
    </row>
    <row r="965" spans="3:8" x14ac:dyDescent="0.25">
      <c r="C965" s="3" t="s">
        <v>3803</v>
      </c>
      <c r="D965" s="4" t="s">
        <v>3804</v>
      </c>
      <c r="E965" s="5">
        <v>6800000</v>
      </c>
      <c r="F965" s="5">
        <v>0</v>
      </c>
      <c r="G965" s="5">
        <f t="shared" si="17"/>
        <v>6800000</v>
      </c>
      <c r="H965" s="6" t="s">
        <v>2852</v>
      </c>
    </row>
    <row r="966" spans="3:8" x14ac:dyDescent="0.25">
      <c r="C966" s="3" t="s">
        <v>3805</v>
      </c>
      <c r="D966" s="4" t="s">
        <v>3806</v>
      </c>
      <c r="E966" s="5">
        <v>6800000</v>
      </c>
      <c r="F966" s="5">
        <v>0</v>
      </c>
      <c r="G966" s="5">
        <f t="shared" si="17"/>
        <v>6800000</v>
      </c>
      <c r="H966" s="6" t="s">
        <v>2852</v>
      </c>
    </row>
    <row r="967" spans="3:8" x14ac:dyDescent="0.25">
      <c r="C967" s="3" t="s">
        <v>3807</v>
      </c>
      <c r="D967" s="4" t="s">
        <v>3806</v>
      </c>
      <c r="E967" s="5">
        <v>6800000</v>
      </c>
      <c r="F967" s="5">
        <v>0</v>
      </c>
      <c r="G967" s="5">
        <f t="shared" si="17"/>
        <v>6800000</v>
      </c>
      <c r="H967" s="6" t="s">
        <v>2852</v>
      </c>
    </row>
    <row r="968" spans="3:8" x14ac:dyDescent="0.25">
      <c r="C968" s="3" t="s">
        <v>3808</v>
      </c>
      <c r="D968" s="4" t="s">
        <v>3809</v>
      </c>
      <c r="E968" s="5">
        <v>6800000</v>
      </c>
      <c r="F968" s="5">
        <v>0</v>
      </c>
      <c r="G968" s="5">
        <f t="shared" si="17"/>
        <v>6800000</v>
      </c>
      <c r="H968" s="6" t="s">
        <v>2852</v>
      </c>
    </row>
    <row r="969" spans="3:8" x14ac:dyDescent="0.25">
      <c r="C969" s="3" t="s">
        <v>3810</v>
      </c>
      <c r="D969" s="4" t="s">
        <v>3809</v>
      </c>
      <c r="E969" s="5">
        <v>6800000</v>
      </c>
      <c r="F969" s="5">
        <v>0</v>
      </c>
      <c r="G969" s="5">
        <f t="shared" si="17"/>
        <v>6800000</v>
      </c>
      <c r="H969" s="6" t="s">
        <v>2852</v>
      </c>
    </row>
    <row r="970" spans="3:8" x14ac:dyDescent="0.25">
      <c r="C970" s="3" t="s">
        <v>3811</v>
      </c>
      <c r="D970" s="4" t="s">
        <v>3812</v>
      </c>
      <c r="E970" s="5">
        <v>6800000</v>
      </c>
      <c r="F970" s="5">
        <v>0</v>
      </c>
      <c r="G970" s="5">
        <f t="shared" si="17"/>
        <v>6800000</v>
      </c>
      <c r="H970" s="6" t="s">
        <v>2852</v>
      </c>
    </row>
    <row r="971" spans="3:8" x14ac:dyDescent="0.25">
      <c r="C971" s="3" t="s">
        <v>3813</v>
      </c>
      <c r="D971" s="4" t="s">
        <v>3812</v>
      </c>
      <c r="E971" s="5">
        <v>6800000</v>
      </c>
      <c r="F971" s="5">
        <v>0</v>
      </c>
      <c r="G971" s="5">
        <f t="shared" si="17"/>
        <v>6800000</v>
      </c>
      <c r="H971" s="6" t="s">
        <v>2852</v>
      </c>
    </row>
    <row r="972" spans="3:8" x14ac:dyDescent="0.25">
      <c r="C972" s="3" t="s">
        <v>3814</v>
      </c>
      <c r="D972" s="4" t="s">
        <v>3815</v>
      </c>
      <c r="E972" s="5">
        <v>6800000</v>
      </c>
      <c r="F972" s="5">
        <v>0</v>
      </c>
      <c r="G972" s="5">
        <f t="shared" si="17"/>
        <v>6800000</v>
      </c>
      <c r="H972" s="6" t="s">
        <v>2852</v>
      </c>
    </row>
    <row r="973" spans="3:8" x14ac:dyDescent="0.25">
      <c r="C973" s="3" t="s">
        <v>3816</v>
      </c>
      <c r="D973" s="4" t="s">
        <v>3815</v>
      </c>
      <c r="E973" s="5">
        <v>6800000</v>
      </c>
      <c r="F973" s="5">
        <v>0</v>
      </c>
      <c r="G973" s="5">
        <f t="shared" si="17"/>
        <v>6800000</v>
      </c>
      <c r="H973" s="6" t="s">
        <v>2852</v>
      </c>
    </row>
    <row r="974" spans="3:8" x14ac:dyDescent="0.25">
      <c r="C974" s="3" t="s">
        <v>3817</v>
      </c>
      <c r="D974" s="4" t="s">
        <v>3818</v>
      </c>
      <c r="E974" s="5">
        <v>6800000</v>
      </c>
      <c r="F974" s="5">
        <v>0</v>
      </c>
      <c r="G974" s="5">
        <f t="shared" si="17"/>
        <v>6800000</v>
      </c>
      <c r="H974" s="6" t="s">
        <v>2852</v>
      </c>
    </row>
    <row r="975" spans="3:8" x14ac:dyDescent="0.25">
      <c r="C975" s="3" t="s">
        <v>3819</v>
      </c>
      <c r="D975" s="4" t="s">
        <v>3818</v>
      </c>
      <c r="E975" s="5">
        <v>6800000</v>
      </c>
      <c r="F975" s="5">
        <v>0</v>
      </c>
      <c r="G975" s="5">
        <f t="shared" si="17"/>
        <v>6800000</v>
      </c>
      <c r="H975" s="6" t="s">
        <v>2852</v>
      </c>
    </row>
    <row r="976" spans="3:8" x14ac:dyDescent="0.25">
      <c r="C976" s="3" t="s">
        <v>3820</v>
      </c>
      <c r="D976" s="4" t="s">
        <v>3821</v>
      </c>
      <c r="E976" s="5">
        <v>6800000</v>
      </c>
      <c r="F976" s="5">
        <v>0</v>
      </c>
      <c r="G976" s="5">
        <f t="shared" si="17"/>
        <v>6800000</v>
      </c>
      <c r="H976" s="6" t="s">
        <v>2852</v>
      </c>
    </row>
    <row r="977" spans="3:8" x14ac:dyDescent="0.25">
      <c r="C977" s="3" t="s">
        <v>3822</v>
      </c>
      <c r="D977" s="4" t="s">
        <v>3823</v>
      </c>
      <c r="E977" s="5">
        <v>6800000</v>
      </c>
      <c r="F977" s="5">
        <v>0</v>
      </c>
      <c r="G977" s="5">
        <f t="shared" si="17"/>
        <v>6800000</v>
      </c>
      <c r="H977" s="6" t="s">
        <v>2852</v>
      </c>
    </row>
    <row r="978" spans="3:8" x14ac:dyDescent="0.25">
      <c r="C978" s="3" t="s">
        <v>3824</v>
      </c>
      <c r="D978" s="4" t="s">
        <v>3823</v>
      </c>
      <c r="E978" s="5">
        <v>6800000</v>
      </c>
      <c r="F978" s="5">
        <v>0</v>
      </c>
      <c r="G978" s="5">
        <f t="shared" si="17"/>
        <v>6800000</v>
      </c>
      <c r="H978" s="6" t="s">
        <v>2852</v>
      </c>
    </row>
    <row r="979" spans="3:8" x14ac:dyDescent="0.25">
      <c r="C979" s="3" t="s">
        <v>3825</v>
      </c>
      <c r="D979" s="4" t="s">
        <v>3826</v>
      </c>
      <c r="E979" s="5">
        <v>6800000</v>
      </c>
      <c r="F979" s="5">
        <v>0</v>
      </c>
      <c r="G979" s="5">
        <f t="shared" si="17"/>
        <v>6800000</v>
      </c>
      <c r="H979" s="6" t="s">
        <v>2852</v>
      </c>
    </row>
    <row r="980" spans="3:8" x14ac:dyDescent="0.25">
      <c r="C980" s="3" t="s">
        <v>3827</v>
      </c>
      <c r="D980" s="4" t="s">
        <v>3826</v>
      </c>
      <c r="E980" s="5">
        <v>6800000</v>
      </c>
      <c r="F980" s="5">
        <v>0</v>
      </c>
      <c r="G980" s="5">
        <f t="shared" si="17"/>
        <v>6800000</v>
      </c>
      <c r="H980" s="6" t="s">
        <v>2852</v>
      </c>
    </row>
    <row r="981" spans="3:8" x14ac:dyDescent="0.25">
      <c r="C981" s="3" t="s">
        <v>3828</v>
      </c>
      <c r="D981" s="4" t="s">
        <v>3829</v>
      </c>
      <c r="E981" s="5">
        <v>6800000</v>
      </c>
      <c r="F981" s="5">
        <v>0</v>
      </c>
      <c r="G981" s="5">
        <f t="shared" si="17"/>
        <v>6800000</v>
      </c>
      <c r="H981" s="6" t="s">
        <v>2852</v>
      </c>
    </row>
    <row r="982" spans="3:8" x14ac:dyDescent="0.25">
      <c r="C982" s="3" t="s">
        <v>3830</v>
      </c>
      <c r="D982" s="4" t="s">
        <v>3829</v>
      </c>
      <c r="E982" s="5">
        <v>6800000</v>
      </c>
      <c r="F982" s="5">
        <v>0</v>
      </c>
      <c r="G982" s="5">
        <f t="shared" ref="G982:G1045" si="18">E982+F982</f>
        <v>6800000</v>
      </c>
      <c r="H982" s="6" t="s">
        <v>2852</v>
      </c>
    </row>
    <row r="983" spans="3:8" x14ac:dyDescent="0.25">
      <c r="C983" s="3" t="s">
        <v>3831</v>
      </c>
      <c r="D983" s="4" t="s">
        <v>3832</v>
      </c>
      <c r="E983" s="5">
        <v>6800000</v>
      </c>
      <c r="F983" s="5">
        <v>0</v>
      </c>
      <c r="G983" s="5">
        <f t="shared" si="18"/>
        <v>6800000</v>
      </c>
      <c r="H983" s="6" t="s">
        <v>2852</v>
      </c>
    </row>
    <row r="984" spans="3:8" x14ac:dyDescent="0.25">
      <c r="C984" s="3" t="s">
        <v>3833</v>
      </c>
      <c r="D984" s="4" t="s">
        <v>3834</v>
      </c>
      <c r="E984" s="5">
        <v>6800000</v>
      </c>
      <c r="F984" s="5">
        <v>0</v>
      </c>
      <c r="G984" s="5">
        <f t="shared" si="18"/>
        <v>6800000</v>
      </c>
      <c r="H984" s="6" t="s">
        <v>2852</v>
      </c>
    </row>
    <row r="985" spans="3:8" x14ac:dyDescent="0.25">
      <c r="C985" s="3" t="s">
        <v>3835</v>
      </c>
      <c r="D985" s="4" t="s">
        <v>3836</v>
      </c>
      <c r="E985" s="5">
        <v>6800000</v>
      </c>
      <c r="F985" s="5">
        <v>0</v>
      </c>
      <c r="G985" s="5">
        <f t="shared" si="18"/>
        <v>6800000</v>
      </c>
      <c r="H985" s="6" t="s">
        <v>2852</v>
      </c>
    </row>
    <row r="986" spans="3:8" x14ac:dyDescent="0.25">
      <c r="C986" s="3" t="s">
        <v>3837</v>
      </c>
      <c r="D986" s="4" t="s">
        <v>3836</v>
      </c>
      <c r="E986" s="5">
        <v>6800000</v>
      </c>
      <c r="F986" s="5">
        <v>0</v>
      </c>
      <c r="G986" s="5">
        <f t="shared" si="18"/>
        <v>6800000</v>
      </c>
      <c r="H986" s="6" t="s">
        <v>2852</v>
      </c>
    </row>
    <row r="987" spans="3:8" x14ac:dyDescent="0.25">
      <c r="C987" s="3" t="s">
        <v>3838</v>
      </c>
      <c r="D987" s="4" t="s">
        <v>3839</v>
      </c>
      <c r="E987" s="5">
        <v>6800000</v>
      </c>
      <c r="F987" s="5">
        <v>0</v>
      </c>
      <c r="G987" s="5">
        <f t="shared" si="18"/>
        <v>6800000</v>
      </c>
      <c r="H987" s="6" t="s">
        <v>2852</v>
      </c>
    </row>
    <row r="988" spans="3:8" x14ac:dyDescent="0.25">
      <c r="C988" s="3" t="s">
        <v>3840</v>
      </c>
      <c r="D988" s="4" t="s">
        <v>3839</v>
      </c>
      <c r="E988" s="5">
        <v>6800000</v>
      </c>
      <c r="F988" s="5">
        <v>0</v>
      </c>
      <c r="G988" s="5">
        <f t="shared" si="18"/>
        <v>6800000</v>
      </c>
      <c r="H988" s="6" t="s">
        <v>2852</v>
      </c>
    </row>
    <row r="989" spans="3:8" x14ac:dyDescent="0.25">
      <c r="C989" s="3" t="s">
        <v>3841</v>
      </c>
      <c r="D989" s="4" t="s">
        <v>3842</v>
      </c>
      <c r="E989" s="5">
        <v>6800000</v>
      </c>
      <c r="F989" s="5">
        <v>0</v>
      </c>
      <c r="G989" s="5">
        <f t="shared" si="18"/>
        <v>6800000</v>
      </c>
      <c r="H989" s="6" t="s">
        <v>2852</v>
      </c>
    </row>
    <row r="990" spans="3:8" x14ac:dyDescent="0.25">
      <c r="C990" s="3" t="s">
        <v>7293</v>
      </c>
      <c r="D990" s="4" t="s">
        <v>3844</v>
      </c>
      <c r="E990" s="5">
        <v>494000</v>
      </c>
      <c r="F990" s="5">
        <v>0</v>
      </c>
      <c r="G990" s="5">
        <f t="shared" si="18"/>
        <v>494000</v>
      </c>
      <c r="H990" s="6" t="s">
        <v>2852</v>
      </c>
    </row>
    <row r="991" spans="3:8" x14ac:dyDescent="0.25">
      <c r="C991" s="3" t="s">
        <v>3845</v>
      </c>
      <c r="D991" s="4" t="s">
        <v>3844</v>
      </c>
      <c r="E991" s="5">
        <v>494000</v>
      </c>
      <c r="F991" s="5">
        <v>0</v>
      </c>
      <c r="G991" s="5">
        <f t="shared" si="18"/>
        <v>494000</v>
      </c>
      <c r="H991" s="6" t="s">
        <v>2852</v>
      </c>
    </row>
    <row r="992" spans="3:8" x14ac:dyDescent="0.25">
      <c r="C992" s="3" t="s">
        <v>3846</v>
      </c>
      <c r="D992" s="4" t="s">
        <v>3847</v>
      </c>
      <c r="E992" s="5">
        <v>494000</v>
      </c>
      <c r="F992" s="5">
        <v>0</v>
      </c>
      <c r="G992" s="5">
        <f t="shared" si="18"/>
        <v>494000</v>
      </c>
      <c r="H992" s="6" t="s">
        <v>2852</v>
      </c>
    </row>
    <row r="993" spans="3:8" x14ac:dyDescent="0.25">
      <c r="C993" s="3" t="s">
        <v>3848</v>
      </c>
      <c r="D993" s="4" t="s">
        <v>3847</v>
      </c>
      <c r="E993" s="5">
        <v>494000</v>
      </c>
      <c r="F993" s="5">
        <v>0</v>
      </c>
      <c r="G993" s="5">
        <f t="shared" si="18"/>
        <v>494000</v>
      </c>
      <c r="H993" s="6" t="s">
        <v>2852</v>
      </c>
    </row>
    <row r="994" spans="3:8" x14ac:dyDescent="0.25">
      <c r="C994" s="3" t="s">
        <v>3849</v>
      </c>
      <c r="D994" s="4" t="s">
        <v>3850</v>
      </c>
      <c r="E994" s="5">
        <v>953700</v>
      </c>
      <c r="F994" s="5">
        <v>0</v>
      </c>
      <c r="G994" s="5">
        <f t="shared" si="18"/>
        <v>953700</v>
      </c>
      <c r="H994" s="6" t="s">
        <v>2852</v>
      </c>
    </row>
    <row r="995" spans="3:8" x14ac:dyDescent="0.25">
      <c r="C995" s="3" t="s">
        <v>3851</v>
      </c>
      <c r="D995" s="4" t="s">
        <v>3852</v>
      </c>
      <c r="E995" s="5">
        <v>1005200</v>
      </c>
      <c r="F995" s="5">
        <v>0</v>
      </c>
      <c r="G995" s="5">
        <f t="shared" si="18"/>
        <v>1005200</v>
      </c>
      <c r="H995" s="6" t="s">
        <v>2852</v>
      </c>
    </row>
    <row r="996" spans="3:8" x14ac:dyDescent="0.25">
      <c r="C996" s="3" t="s">
        <v>3853</v>
      </c>
      <c r="D996" s="4" t="s">
        <v>3852</v>
      </c>
      <c r="E996" s="5">
        <v>1005200</v>
      </c>
      <c r="F996" s="5">
        <v>0</v>
      </c>
      <c r="G996" s="5">
        <f t="shared" si="18"/>
        <v>1005200</v>
      </c>
      <c r="H996" s="6" t="s">
        <v>2852</v>
      </c>
    </row>
    <row r="997" spans="3:8" x14ac:dyDescent="0.25">
      <c r="C997" s="3" t="s">
        <v>3854</v>
      </c>
      <c r="D997" s="4" t="s">
        <v>3855</v>
      </c>
      <c r="E997" s="5">
        <v>9000000</v>
      </c>
      <c r="F997" s="5">
        <v>0</v>
      </c>
      <c r="G997" s="5">
        <f t="shared" si="18"/>
        <v>9000000</v>
      </c>
      <c r="H997" s="6" t="s">
        <v>2852</v>
      </c>
    </row>
    <row r="998" spans="3:8" x14ac:dyDescent="0.25">
      <c r="C998" s="3" t="s">
        <v>3856</v>
      </c>
      <c r="D998" s="4" t="s">
        <v>3857</v>
      </c>
      <c r="E998" s="5">
        <v>9000000</v>
      </c>
      <c r="F998" s="5">
        <v>0</v>
      </c>
      <c r="G998" s="5">
        <f t="shared" si="18"/>
        <v>9000000</v>
      </c>
      <c r="H998" s="6" t="s">
        <v>2852</v>
      </c>
    </row>
    <row r="999" spans="3:8" x14ac:dyDescent="0.25">
      <c r="C999" s="3" t="s">
        <v>3858</v>
      </c>
      <c r="D999" s="4" t="s">
        <v>3859</v>
      </c>
      <c r="E999" s="5">
        <v>9000000</v>
      </c>
      <c r="F999" s="5">
        <v>0</v>
      </c>
      <c r="G999" s="5">
        <f t="shared" si="18"/>
        <v>9000000</v>
      </c>
      <c r="H999" s="6" t="s">
        <v>2852</v>
      </c>
    </row>
    <row r="1000" spans="3:8" x14ac:dyDescent="0.25">
      <c r="C1000" s="3" t="s">
        <v>3860</v>
      </c>
      <c r="D1000" s="4" t="s">
        <v>3859</v>
      </c>
      <c r="E1000" s="5">
        <v>9000000</v>
      </c>
      <c r="F1000" s="5">
        <v>0</v>
      </c>
      <c r="G1000" s="5">
        <f t="shared" si="18"/>
        <v>9000000</v>
      </c>
      <c r="H1000" s="6" t="s">
        <v>2852</v>
      </c>
    </row>
    <row r="1001" spans="3:8" x14ac:dyDescent="0.25">
      <c r="C1001" s="3" t="s">
        <v>3861</v>
      </c>
      <c r="D1001" s="4" t="s">
        <v>3862</v>
      </c>
      <c r="E1001" s="5">
        <v>9000000</v>
      </c>
      <c r="F1001" s="5">
        <v>0</v>
      </c>
      <c r="G1001" s="5">
        <f t="shared" si="18"/>
        <v>9000000</v>
      </c>
      <c r="H1001" s="6" t="s">
        <v>2852</v>
      </c>
    </row>
    <row r="1002" spans="3:8" x14ac:dyDescent="0.25">
      <c r="C1002" s="3" t="s">
        <v>3863</v>
      </c>
      <c r="D1002" s="4" t="s">
        <v>3864</v>
      </c>
      <c r="E1002" s="5">
        <v>338600</v>
      </c>
      <c r="F1002" s="5">
        <v>0</v>
      </c>
      <c r="G1002" s="5">
        <f t="shared" si="18"/>
        <v>338600</v>
      </c>
      <c r="H1002" s="6" t="s">
        <v>2852</v>
      </c>
    </row>
    <row r="1003" spans="3:8" x14ac:dyDescent="0.25">
      <c r="C1003" s="3" t="s">
        <v>3865</v>
      </c>
      <c r="D1003" s="4" t="s">
        <v>3866</v>
      </c>
      <c r="E1003" s="5">
        <v>338600</v>
      </c>
      <c r="F1003" s="5">
        <v>0</v>
      </c>
      <c r="G1003" s="5">
        <f t="shared" si="18"/>
        <v>338600</v>
      </c>
      <c r="H1003" s="6" t="s">
        <v>2852</v>
      </c>
    </row>
    <row r="1004" spans="3:8" x14ac:dyDescent="0.25">
      <c r="C1004" s="3" t="s">
        <v>3867</v>
      </c>
      <c r="D1004" s="4" t="s">
        <v>3868</v>
      </c>
      <c r="E1004" s="5">
        <v>338600</v>
      </c>
      <c r="F1004" s="5">
        <v>0</v>
      </c>
      <c r="G1004" s="5">
        <f t="shared" si="18"/>
        <v>338600</v>
      </c>
      <c r="H1004" s="6" t="s">
        <v>2852</v>
      </c>
    </row>
    <row r="1005" spans="3:8" x14ac:dyDescent="0.25">
      <c r="C1005" s="3" t="s">
        <v>3869</v>
      </c>
      <c r="D1005" s="4" t="s">
        <v>3870</v>
      </c>
      <c r="E1005" s="5">
        <v>338600</v>
      </c>
      <c r="F1005" s="5">
        <v>0</v>
      </c>
      <c r="G1005" s="5">
        <f t="shared" si="18"/>
        <v>338600</v>
      </c>
      <c r="H1005" s="6" t="s">
        <v>2852</v>
      </c>
    </row>
    <row r="1006" spans="3:8" x14ac:dyDescent="0.25">
      <c r="C1006" s="3" t="s">
        <v>3871</v>
      </c>
      <c r="D1006" s="4" t="s">
        <v>3872</v>
      </c>
      <c r="E1006" s="5">
        <v>338600</v>
      </c>
      <c r="F1006" s="5">
        <v>0</v>
      </c>
      <c r="G1006" s="5">
        <f t="shared" si="18"/>
        <v>338600</v>
      </c>
      <c r="H1006" s="6" t="s">
        <v>2852</v>
      </c>
    </row>
    <row r="1007" spans="3:8" x14ac:dyDescent="0.25">
      <c r="C1007" s="3" t="s">
        <v>3873</v>
      </c>
      <c r="D1007" s="4" t="s">
        <v>3874</v>
      </c>
      <c r="E1007" s="5">
        <v>338600</v>
      </c>
      <c r="F1007" s="5">
        <v>0</v>
      </c>
      <c r="G1007" s="5">
        <f t="shared" si="18"/>
        <v>338600</v>
      </c>
      <c r="H1007" s="6" t="s">
        <v>2852</v>
      </c>
    </row>
    <row r="1008" spans="3:8" x14ac:dyDescent="0.25">
      <c r="C1008" s="3" t="s">
        <v>3875</v>
      </c>
      <c r="D1008" s="4" t="s">
        <v>3876</v>
      </c>
      <c r="E1008" s="5">
        <v>338600</v>
      </c>
      <c r="F1008" s="5">
        <v>0</v>
      </c>
      <c r="G1008" s="5">
        <f t="shared" si="18"/>
        <v>338600</v>
      </c>
      <c r="H1008" s="6" t="s">
        <v>2852</v>
      </c>
    </row>
    <row r="1009" spans="3:8" x14ac:dyDescent="0.25">
      <c r="C1009" s="3" t="s">
        <v>3877</v>
      </c>
      <c r="D1009" s="4" t="s">
        <v>3878</v>
      </c>
      <c r="E1009" s="5">
        <v>338600</v>
      </c>
      <c r="F1009" s="5">
        <v>0</v>
      </c>
      <c r="G1009" s="5">
        <f t="shared" si="18"/>
        <v>338600</v>
      </c>
      <c r="H1009" s="6" t="s">
        <v>2852</v>
      </c>
    </row>
    <row r="1010" spans="3:8" x14ac:dyDescent="0.25">
      <c r="C1010" s="3" t="s">
        <v>3879</v>
      </c>
      <c r="D1010" s="4" t="s">
        <v>3880</v>
      </c>
      <c r="E1010" s="5">
        <v>338600</v>
      </c>
      <c r="F1010" s="5">
        <v>0</v>
      </c>
      <c r="G1010" s="5">
        <f t="shared" si="18"/>
        <v>338600</v>
      </c>
      <c r="H1010" s="6" t="s">
        <v>2852</v>
      </c>
    </row>
    <row r="1011" spans="3:8" x14ac:dyDescent="0.25">
      <c r="C1011" s="3" t="s">
        <v>3881</v>
      </c>
      <c r="D1011" s="4" t="s">
        <v>3882</v>
      </c>
      <c r="E1011" s="5">
        <v>338600</v>
      </c>
      <c r="F1011" s="5">
        <v>0</v>
      </c>
      <c r="G1011" s="5">
        <f t="shared" si="18"/>
        <v>338600</v>
      </c>
      <c r="H1011" s="6" t="s">
        <v>2852</v>
      </c>
    </row>
    <row r="1012" spans="3:8" x14ac:dyDescent="0.25">
      <c r="C1012" s="3" t="s">
        <v>3883</v>
      </c>
      <c r="D1012" s="4" t="s">
        <v>3884</v>
      </c>
      <c r="E1012" s="5">
        <v>245000</v>
      </c>
      <c r="F1012" s="5">
        <v>0</v>
      </c>
      <c r="G1012" s="5">
        <f t="shared" si="18"/>
        <v>245000</v>
      </c>
      <c r="H1012" s="6" t="s">
        <v>2676</v>
      </c>
    </row>
    <row r="1013" spans="3:8" x14ac:dyDescent="0.25">
      <c r="C1013" s="3" t="s">
        <v>3885</v>
      </c>
      <c r="D1013" s="4" t="s">
        <v>3886</v>
      </c>
      <c r="E1013" s="5">
        <v>245000</v>
      </c>
      <c r="F1013" s="5">
        <v>0</v>
      </c>
      <c r="G1013" s="5">
        <f t="shared" si="18"/>
        <v>245000</v>
      </c>
      <c r="H1013" s="6" t="s">
        <v>2676</v>
      </c>
    </row>
    <row r="1014" spans="3:8" x14ac:dyDescent="0.25">
      <c r="C1014" s="3" t="s">
        <v>3887</v>
      </c>
      <c r="D1014" s="4" t="s">
        <v>3888</v>
      </c>
      <c r="E1014" s="5">
        <v>245000</v>
      </c>
      <c r="F1014" s="5">
        <v>0</v>
      </c>
      <c r="G1014" s="5">
        <f t="shared" si="18"/>
        <v>245000</v>
      </c>
      <c r="H1014" s="6" t="s">
        <v>2676</v>
      </c>
    </row>
    <row r="1015" spans="3:8" x14ac:dyDescent="0.25">
      <c r="C1015" s="3" t="s">
        <v>3889</v>
      </c>
      <c r="D1015" s="4" t="s">
        <v>3890</v>
      </c>
      <c r="E1015" s="5">
        <v>245000</v>
      </c>
      <c r="F1015" s="5">
        <v>0</v>
      </c>
      <c r="G1015" s="5">
        <f t="shared" si="18"/>
        <v>245000</v>
      </c>
      <c r="H1015" s="6" t="s">
        <v>2676</v>
      </c>
    </row>
    <row r="1016" spans="3:8" x14ac:dyDescent="0.25">
      <c r="C1016" s="3" t="s">
        <v>3891</v>
      </c>
      <c r="D1016" s="4" t="s">
        <v>3892</v>
      </c>
      <c r="E1016" s="5">
        <v>245000</v>
      </c>
      <c r="F1016" s="5">
        <v>0</v>
      </c>
      <c r="G1016" s="5">
        <f t="shared" si="18"/>
        <v>245000</v>
      </c>
      <c r="H1016" s="6" t="s">
        <v>2676</v>
      </c>
    </row>
    <row r="1017" spans="3:8" x14ac:dyDescent="0.25">
      <c r="C1017" s="3" t="s">
        <v>3893</v>
      </c>
      <c r="D1017" s="4" t="s">
        <v>3894</v>
      </c>
      <c r="E1017" s="5">
        <v>245000</v>
      </c>
      <c r="F1017" s="5">
        <v>0</v>
      </c>
      <c r="G1017" s="5">
        <f t="shared" si="18"/>
        <v>245000</v>
      </c>
      <c r="H1017" s="6" t="s">
        <v>2676</v>
      </c>
    </row>
    <row r="1018" spans="3:8" x14ac:dyDescent="0.25">
      <c r="C1018" s="3" t="s">
        <v>3895</v>
      </c>
      <c r="D1018" s="4" t="s">
        <v>3896</v>
      </c>
      <c r="E1018" s="5">
        <v>245000</v>
      </c>
      <c r="F1018" s="5">
        <v>0</v>
      </c>
      <c r="G1018" s="5">
        <f t="shared" si="18"/>
        <v>245000</v>
      </c>
      <c r="H1018" s="6" t="s">
        <v>2676</v>
      </c>
    </row>
    <row r="1019" spans="3:8" x14ac:dyDescent="0.25">
      <c r="C1019" s="3" t="s">
        <v>3897</v>
      </c>
      <c r="D1019" s="4" t="s">
        <v>3898</v>
      </c>
      <c r="E1019" s="5">
        <v>245000</v>
      </c>
      <c r="F1019" s="5">
        <v>0</v>
      </c>
      <c r="G1019" s="5">
        <f t="shared" si="18"/>
        <v>245000</v>
      </c>
      <c r="H1019" s="6" t="s">
        <v>2676</v>
      </c>
    </row>
    <row r="1020" spans="3:8" x14ac:dyDescent="0.25">
      <c r="C1020" s="3" t="s">
        <v>3899</v>
      </c>
      <c r="D1020" s="4" t="s">
        <v>3900</v>
      </c>
      <c r="E1020" s="5">
        <v>245000</v>
      </c>
      <c r="F1020" s="5">
        <v>0</v>
      </c>
      <c r="G1020" s="5">
        <f t="shared" si="18"/>
        <v>245000</v>
      </c>
      <c r="H1020" s="6" t="s">
        <v>2676</v>
      </c>
    </row>
    <row r="1021" spans="3:8" x14ac:dyDescent="0.25">
      <c r="C1021" s="3" t="s">
        <v>3901</v>
      </c>
      <c r="D1021" s="4" t="s">
        <v>3902</v>
      </c>
      <c r="E1021" s="5">
        <v>245000</v>
      </c>
      <c r="F1021" s="5">
        <v>0</v>
      </c>
      <c r="G1021" s="5">
        <f t="shared" si="18"/>
        <v>245000</v>
      </c>
      <c r="H1021" s="6" t="s">
        <v>2806</v>
      </c>
    </row>
    <row r="1022" spans="3:8" x14ac:dyDescent="0.25">
      <c r="C1022" s="3" t="s">
        <v>3903</v>
      </c>
      <c r="D1022" s="4" t="s">
        <v>3904</v>
      </c>
      <c r="E1022" s="5">
        <v>245000</v>
      </c>
      <c r="F1022" s="5">
        <v>0</v>
      </c>
      <c r="G1022" s="5">
        <f t="shared" si="18"/>
        <v>245000</v>
      </c>
      <c r="H1022" s="6" t="s">
        <v>2806</v>
      </c>
    </row>
    <row r="1023" spans="3:8" x14ac:dyDescent="0.25">
      <c r="C1023" s="3" t="s">
        <v>3905</v>
      </c>
      <c r="D1023" s="4" t="s">
        <v>3906</v>
      </c>
      <c r="E1023" s="5">
        <v>245000</v>
      </c>
      <c r="F1023" s="5">
        <v>0</v>
      </c>
      <c r="G1023" s="5">
        <f t="shared" si="18"/>
        <v>245000</v>
      </c>
      <c r="H1023" s="6" t="s">
        <v>2806</v>
      </c>
    </row>
    <row r="1024" spans="3:8" x14ac:dyDescent="0.25">
      <c r="C1024" s="3" t="s">
        <v>3907</v>
      </c>
      <c r="D1024" s="4" t="s">
        <v>3908</v>
      </c>
      <c r="E1024" s="5">
        <v>245000</v>
      </c>
      <c r="F1024" s="5">
        <v>0</v>
      </c>
      <c r="G1024" s="5">
        <f t="shared" si="18"/>
        <v>245000</v>
      </c>
      <c r="H1024" s="6" t="s">
        <v>2806</v>
      </c>
    </row>
    <row r="1025" spans="3:8" x14ac:dyDescent="0.25">
      <c r="C1025" s="3" t="s">
        <v>3909</v>
      </c>
      <c r="D1025" s="4" t="s">
        <v>3910</v>
      </c>
      <c r="E1025" s="5">
        <v>245000</v>
      </c>
      <c r="F1025" s="5">
        <v>0</v>
      </c>
      <c r="G1025" s="5">
        <f t="shared" si="18"/>
        <v>245000</v>
      </c>
      <c r="H1025" s="6" t="s">
        <v>2806</v>
      </c>
    </row>
    <row r="1026" spans="3:8" x14ac:dyDescent="0.25">
      <c r="C1026" s="3" t="s">
        <v>3911</v>
      </c>
      <c r="D1026" s="4" t="s">
        <v>3912</v>
      </c>
      <c r="E1026" s="5">
        <v>245000</v>
      </c>
      <c r="F1026" s="5">
        <v>0</v>
      </c>
      <c r="G1026" s="5">
        <f t="shared" si="18"/>
        <v>245000</v>
      </c>
      <c r="H1026" s="6" t="s">
        <v>2806</v>
      </c>
    </row>
    <row r="1027" spans="3:8" x14ac:dyDescent="0.25">
      <c r="C1027" s="3" t="s">
        <v>3913</v>
      </c>
      <c r="D1027" s="4" t="s">
        <v>3914</v>
      </c>
      <c r="E1027" s="5">
        <v>2800000</v>
      </c>
      <c r="F1027" s="5">
        <v>0</v>
      </c>
      <c r="G1027" s="5">
        <f t="shared" si="18"/>
        <v>2800000</v>
      </c>
      <c r="H1027" s="6" t="s">
        <v>2676</v>
      </c>
    </row>
    <row r="1028" spans="3:8" x14ac:dyDescent="0.25">
      <c r="C1028" s="3" t="s">
        <v>3915</v>
      </c>
      <c r="D1028" s="4" t="s">
        <v>3916</v>
      </c>
      <c r="E1028" s="5">
        <v>2800000</v>
      </c>
      <c r="F1028" s="5">
        <v>0</v>
      </c>
      <c r="G1028" s="5">
        <f t="shared" si="18"/>
        <v>2800000</v>
      </c>
      <c r="H1028" s="6" t="s">
        <v>2676</v>
      </c>
    </row>
    <row r="1029" spans="3:8" x14ac:dyDescent="0.25">
      <c r="C1029" s="3" t="s">
        <v>3917</v>
      </c>
      <c r="D1029" s="4" t="s">
        <v>3918</v>
      </c>
      <c r="E1029" s="5">
        <v>2800000</v>
      </c>
      <c r="F1029" s="5">
        <v>0</v>
      </c>
      <c r="G1029" s="5">
        <f t="shared" si="18"/>
        <v>2800000</v>
      </c>
      <c r="H1029" s="6" t="s">
        <v>2676</v>
      </c>
    </row>
    <row r="1030" spans="3:8" x14ac:dyDescent="0.25">
      <c r="C1030" s="3" t="s">
        <v>3919</v>
      </c>
      <c r="D1030" s="4" t="s">
        <v>3920</v>
      </c>
      <c r="E1030" s="5">
        <v>2800000</v>
      </c>
      <c r="F1030" s="5">
        <v>0</v>
      </c>
      <c r="G1030" s="5">
        <f t="shared" si="18"/>
        <v>2800000</v>
      </c>
      <c r="H1030" s="6" t="s">
        <v>2676</v>
      </c>
    </row>
    <row r="1031" spans="3:8" x14ac:dyDescent="0.25">
      <c r="C1031" s="3" t="s">
        <v>3921</v>
      </c>
      <c r="D1031" s="4" t="s">
        <v>3922</v>
      </c>
      <c r="E1031" s="5">
        <v>2800000</v>
      </c>
      <c r="F1031" s="5">
        <v>0</v>
      </c>
      <c r="G1031" s="5">
        <f t="shared" si="18"/>
        <v>2800000</v>
      </c>
      <c r="H1031" s="6" t="s">
        <v>2676</v>
      </c>
    </row>
    <row r="1032" spans="3:8" x14ac:dyDescent="0.25">
      <c r="C1032" s="3" t="s">
        <v>3923</v>
      </c>
      <c r="D1032" s="4" t="s">
        <v>3924</v>
      </c>
      <c r="E1032" s="5">
        <v>2800000</v>
      </c>
      <c r="F1032" s="5">
        <v>0</v>
      </c>
      <c r="G1032" s="5">
        <f t="shared" si="18"/>
        <v>2800000</v>
      </c>
      <c r="H1032" s="6" t="s">
        <v>2676</v>
      </c>
    </row>
    <row r="1033" spans="3:8" x14ac:dyDescent="0.25">
      <c r="C1033" s="3" t="s">
        <v>3925</v>
      </c>
      <c r="D1033" s="4" t="s">
        <v>3926</v>
      </c>
      <c r="E1033" s="5">
        <v>2800000</v>
      </c>
      <c r="F1033" s="5">
        <v>0</v>
      </c>
      <c r="G1033" s="5">
        <f t="shared" si="18"/>
        <v>2800000</v>
      </c>
      <c r="H1033" s="6" t="s">
        <v>2676</v>
      </c>
    </row>
    <row r="1034" spans="3:8" x14ac:dyDescent="0.25">
      <c r="C1034" s="3" t="s">
        <v>3927</v>
      </c>
      <c r="D1034" s="4" t="s">
        <v>3928</v>
      </c>
      <c r="E1034" s="5">
        <v>2800000</v>
      </c>
      <c r="F1034" s="5">
        <v>0</v>
      </c>
      <c r="G1034" s="5">
        <f t="shared" si="18"/>
        <v>2800000</v>
      </c>
      <c r="H1034" s="6" t="s">
        <v>2676</v>
      </c>
    </row>
    <row r="1035" spans="3:8" x14ac:dyDescent="0.25">
      <c r="C1035" s="3" t="s">
        <v>3929</v>
      </c>
      <c r="D1035" s="4" t="s">
        <v>3930</v>
      </c>
      <c r="E1035" s="5">
        <v>2800000</v>
      </c>
      <c r="F1035" s="5">
        <v>0</v>
      </c>
      <c r="G1035" s="5">
        <f t="shared" si="18"/>
        <v>2800000</v>
      </c>
      <c r="H1035" s="6" t="s">
        <v>2676</v>
      </c>
    </row>
    <row r="1036" spans="3:8" x14ac:dyDescent="0.25">
      <c r="C1036" s="3" t="s">
        <v>3931</v>
      </c>
      <c r="D1036" s="4" t="s">
        <v>3932</v>
      </c>
      <c r="E1036" s="5">
        <v>2800000</v>
      </c>
      <c r="F1036" s="5">
        <v>0</v>
      </c>
      <c r="G1036" s="5">
        <f t="shared" si="18"/>
        <v>2800000</v>
      </c>
      <c r="H1036" s="6" t="s">
        <v>2676</v>
      </c>
    </row>
    <row r="1037" spans="3:8" x14ac:dyDescent="0.25">
      <c r="C1037" s="3" t="s">
        <v>3933</v>
      </c>
      <c r="D1037" s="4" t="s">
        <v>3934</v>
      </c>
      <c r="E1037" s="5">
        <v>9188500</v>
      </c>
      <c r="F1037" s="5">
        <v>0</v>
      </c>
      <c r="G1037" s="5">
        <f t="shared" si="18"/>
        <v>9188500</v>
      </c>
      <c r="H1037" s="6" t="s">
        <v>2676</v>
      </c>
    </row>
    <row r="1038" spans="3:8" x14ac:dyDescent="0.25">
      <c r="C1038" s="3" t="s">
        <v>3935</v>
      </c>
      <c r="D1038" s="4" t="s">
        <v>3936</v>
      </c>
      <c r="E1038" s="5">
        <v>9188500</v>
      </c>
      <c r="F1038" s="5">
        <v>0</v>
      </c>
      <c r="G1038" s="5">
        <f t="shared" si="18"/>
        <v>9188500</v>
      </c>
      <c r="H1038" s="6" t="s">
        <v>2676</v>
      </c>
    </row>
    <row r="1039" spans="3:8" x14ac:dyDescent="0.25">
      <c r="C1039" s="3" t="s">
        <v>3937</v>
      </c>
      <c r="D1039" s="4" t="s">
        <v>3938</v>
      </c>
      <c r="E1039" s="5">
        <v>9188500</v>
      </c>
      <c r="F1039" s="5">
        <v>0</v>
      </c>
      <c r="G1039" s="5">
        <f t="shared" si="18"/>
        <v>9188500</v>
      </c>
      <c r="H1039" s="6" t="s">
        <v>2676</v>
      </c>
    </row>
    <row r="1040" spans="3:8" x14ac:dyDescent="0.25">
      <c r="C1040" s="3" t="s">
        <v>3939</v>
      </c>
      <c r="D1040" s="4" t="s">
        <v>3940</v>
      </c>
      <c r="E1040" s="5">
        <v>9188500</v>
      </c>
      <c r="F1040" s="5">
        <v>0</v>
      </c>
      <c r="G1040" s="5">
        <f t="shared" si="18"/>
        <v>9188500</v>
      </c>
      <c r="H1040" s="6" t="s">
        <v>2676</v>
      </c>
    </row>
    <row r="1041" spans="3:8" x14ac:dyDescent="0.25">
      <c r="C1041" s="3" t="s">
        <v>3941</v>
      </c>
      <c r="D1041" s="4" t="s">
        <v>3942</v>
      </c>
      <c r="E1041" s="5">
        <v>9188500</v>
      </c>
      <c r="F1041" s="5">
        <v>0</v>
      </c>
      <c r="G1041" s="5">
        <f t="shared" si="18"/>
        <v>9188500</v>
      </c>
      <c r="H1041" s="6" t="s">
        <v>2676</v>
      </c>
    </row>
    <row r="1042" spans="3:8" x14ac:dyDescent="0.25">
      <c r="C1042" s="3" t="s">
        <v>3943</v>
      </c>
      <c r="D1042" s="4" t="s">
        <v>3944</v>
      </c>
      <c r="E1042" s="5">
        <v>4628900</v>
      </c>
      <c r="F1042" s="5">
        <v>0</v>
      </c>
      <c r="G1042" s="5">
        <f t="shared" si="18"/>
        <v>4628900</v>
      </c>
      <c r="H1042" s="6" t="s">
        <v>2676</v>
      </c>
    </row>
    <row r="1043" spans="3:8" x14ac:dyDescent="0.25">
      <c r="C1043" s="3" t="s">
        <v>3945</v>
      </c>
      <c r="D1043" s="4" t="s">
        <v>3946</v>
      </c>
      <c r="E1043" s="5">
        <v>4628900</v>
      </c>
      <c r="F1043" s="5">
        <v>0</v>
      </c>
      <c r="G1043" s="5">
        <f t="shared" si="18"/>
        <v>4628900</v>
      </c>
      <c r="H1043" s="6" t="s">
        <v>2676</v>
      </c>
    </row>
    <row r="1044" spans="3:8" x14ac:dyDescent="0.25">
      <c r="C1044" s="3" t="s">
        <v>3947</v>
      </c>
      <c r="D1044" s="4" t="s">
        <v>3948</v>
      </c>
      <c r="E1044" s="5">
        <v>4628900</v>
      </c>
      <c r="F1044" s="5">
        <v>0</v>
      </c>
      <c r="G1044" s="5">
        <f t="shared" si="18"/>
        <v>4628900</v>
      </c>
      <c r="H1044" s="6" t="s">
        <v>2676</v>
      </c>
    </row>
    <row r="1045" spans="3:8" x14ac:dyDescent="0.25">
      <c r="C1045" s="3" t="s">
        <v>3949</v>
      </c>
      <c r="D1045" s="4" t="s">
        <v>3950</v>
      </c>
      <c r="E1045" s="5">
        <v>4628900</v>
      </c>
      <c r="F1045" s="5">
        <v>0</v>
      </c>
      <c r="G1045" s="5">
        <f t="shared" si="18"/>
        <v>4628900</v>
      </c>
      <c r="H1045" s="6" t="s">
        <v>2676</v>
      </c>
    </row>
    <row r="1046" spans="3:8" x14ac:dyDescent="0.25">
      <c r="C1046" s="3" t="s">
        <v>3951</v>
      </c>
      <c r="D1046" s="4" t="s">
        <v>3952</v>
      </c>
      <c r="E1046" s="5">
        <v>4628900</v>
      </c>
      <c r="F1046" s="5">
        <v>0</v>
      </c>
      <c r="G1046" s="5">
        <f t="shared" ref="G1046:G1109" si="19">E1046+F1046</f>
        <v>4628900</v>
      </c>
      <c r="H1046" s="6" t="s">
        <v>2676</v>
      </c>
    </row>
    <row r="1047" spans="3:8" x14ac:dyDescent="0.25">
      <c r="C1047" s="3" t="s">
        <v>3953</v>
      </c>
      <c r="D1047" s="4" t="s">
        <v>3954</v>
      </c>
      <c r="E1047" s="5">
        <v>4628900</v>
      </c>
      <c r="F1047" s="5">
        <v>0</v>
      </c>
      <c r="G1047" s="5">
        <f t="shared" si="19"/>
        <v>4628900</v>
      </c>
      <c r="H1047" s="6" t="s">
        <v>2676</v>
      </c>
    </row>
    <row r="1048" spans="3:8" x14ac:dyDescent="0.25">
      <c r="C1048" s="3" t="s">
        <v>3955</v>
      </c>
      <c r="D1048" s="4" t="s">
        <v>3956</v>
      </c>
      <c r="E1048" s="5">
        <v>1600000</v>
      </c>
      <c r="F1048" s="5">
        <v>0</v>
      </c>
      <c r="G1048" s="5">
        <f t="shared" si="19"/>
        <v>1600000</v>
      </c>
      <c r="H1048" s="6" t="s">
        <v>2676</v>
      </c>
    </row>
    <row r="1049" spans="3:8" x14ac:dyDescent="0.25">
      <c r="C1049" s="3" t="s">
        <v>3957</v>
      </c>
      <c r="D1049" s="4" t="s">
        <v>3958</v>
      </c>
      <c r="E1049" s="5">
        <v>1600000</v>
      </c>
      <c r="F1049" s="5">
        <v>0</v>
      </c>
      <c r="G1049" s="5">
        <f t="shared" si="19"/>
        <v>1600000</v>
      </c>
      <c r="H1049" s="6" t="s">
        <v>2676</v>
      </c>
    </row>
    <row r="1050" spans="3:8" x14ac:dyDescent="0.25">
      <c r="C1050" s="3" t="s">
        <v>3959</v>
      </c>
      <c r="D1050" s="4" t="s">
        <v>3960</v>
      </c>
      <c r="E1050" s="5">
        <v>1600000</v>
      </c>
      <c r="F1050" s="5">
        <v>0</v>
      </c>
      <c r="G1050" s="5">
        <f t="shared" si="19"/>
        <v>1600000</v>
      </c>
      <c r="H1050" s="6" t="s">
        <v>2676</v>
      </c>
    </row>
    <row r="1051" spans="3:8" x14ac:dyDescent="0.25">
      <c r="C1051" s="3" t="s">
        <v>3961</v>
      </c>
      <c r="D1051" s="4" t="s">
        <v>3962</v>
      </c>
      <c r="E1051" s="5">
        <v>1105000</v>
      </c>
      <c r="F1051" s="5">
        <v>0</v>
      </c>
      <c r="G1051" s="5">
        <f t="shared" si="19"/>
        <v>1105000</v>
      </c>
      <c r="H1051" s="6" t="s">
        <v>2676</v>
      </c>
    </row>
    <row r="1052" spans="3:8" x14ac:dyDescent="0.25">
      <c r="C1052" s="3" t="s">
        <v>3963</v>
      </c>
      <c r="D1052" s="4" t="s">
        <v>3964</v>
      </c>
      <c r="E1052" s="5">
        <v>1105000</v>
      </c>
      <c r="F1052" s="5">
        <v>0</v>
      </c>
      <c r="G1052" s="5">
        <f t="shared" si="19"/>
        <v>1105000</v>
      </c>
      <c r="H1052" s="6" t="s">
        <v>2676</v>
      </c>
    </row>
    <row r="1053" spans="3:8" x14ac:dyDescent="0.25">
      <c r="C1053" s="3" t="s">
        <v>3965</v>
      </c>
      <c r="D1053" s="4" t="s">
        <v>3966</v>
      </c>
      <c r="E1053" s="5">
        <v>1105000</v>
      </c>
      <c r="F1053" s="5">
        <v>0</v>
      </c>
      <c r="G1053" s="5">
        <f t="shared" si="19"/>
        <v>1105000</v>
      </c>
      <c r="H1053" s="6" t="s">
        <v>2676</v>
      </c>
    </row>
    <row r="1054" spans="3:8" x14ac:dyDescent="0.25">
      <c r="C1054" s="3" t="s">
        <v>3967</v>
      </c>
      <c r="D1054" s="4" t="s">
        <v>3968</v>
      </c>
      <c r="E1054" s="5">
        <v>1105000</v>
      </c>
      <c r="F1054" s="5">
        <v>0</v>
      </c>
      <c r="G1054" s="5">
        <f t="shared" si="19"/>
        <v>1105000</v>
      </c>
      <c r="H1054" s="6" t="s">
        <v>2676</v>
      </c>
    </row>
    <row r="1055" spans="3:8" x14ac:dyDescent="0.25">
      <c r="C1055" s="3" t="s">
        <v>3969</v>
      </c>
      <c r="D1055" s="4" t="s">
        <v>3970</v>
      </c>
      <c r="E1055" s="5">
        <v>1105000</v>
      </c>
      <c r="F1055" s="5">
        <v>0</v>
      </c>
      <c r="G1055" s="5">
        <f t="shared" si="19"/>
        <v>1105000</v>
      </c>
      <c r="H1055" s="6" t="s">
        <v>2676</v>
      </c>
    </row>
    <row r="1056" spans="3:8" x14ac:dyDescent="0.25">
      <c r="C1056" s="3" t="s">
        <v>3971</v>
      </c>
      <c r="D1056" s="4" t="s">
        <v>3972</v>
      </c>
      <c r="E1056" s="5">
        <v>1105000</v>
      </c>
      <c r="F1056" s="5">
        <v>0</v>
      </c>
      <c r="G1056" s="5">
        <f t="shared" si="19"/>
        <v>1105000</v>
      </c>
      <c r="H1056" s="6" t="s">
        <v>2676</v>
      </c>
    </row>
    <row r="1057" spans="3:8" x14ac:dyDescent="0.25">
      <c r="C1057" s="3" t="s">
        <v>3973</v>
      </c>
      <c r="D1057" s="4" t="s">
        <v>3974</v>
      </c>
      <c r="E1057" s="5">
        <v>1105000</v>
      </c>
      <c r="F1057" s="5">
        <v>0</v>
      </c>
      <c r="G1057" s="5">
        <f t="shared" si="19"/>
        <v>1105000</v>
      </c>
      <c r="H1057" s="6" t="s">
        <v>2676</v>
      </c>
    </row>
    <row r="1058" spans="3:8" x14ac:dyDescent="0.25">
      <c r="C1058" s="3" t="s">
        <v>3975</v>
      </c>
      <c r="D1058" s="4" t="s">
        <v>3976</v>
      </c>
      <c r="E1058" s="5">
        <v>1105000</v>
      </c>
      <c r="F1058" s="5">
        <v>0</v>
      </c>
      <c r="G1058" s="5">
        <f t="shared" si="19"/>
        <v>1105000</v>
      </c>
      <c r="H1058" s="6" t="s">
        <v>2676</v>
      </c>
    </row>
    <row r="1059" spans="3:8" x14ac:dyDescent="0.25">
      <c r="C1059" s="3" t="s">
        <v>3977</v>
      </c>
      <c r="D1059" s="4" t="s">
        <v>3978</v>
      </c>
      <c r="E1059" s="5">
        <v>1105000</v>
      </c>
      <c r="F1059" s="5">
        <v>0</v>
      </c>
      <c r="G1059" s="5">
        <f t="shared" si="19"/>
        <v>1105000</v>
      </c>
      <c r="H1059" s="6" t="s">
        <v>2676</v>
      </c>
    </row>
    <row r="1060" spans="3:8" x14ac:dyDescent="0.25">
      <c r="C1060" s="3" t="s">
        <v>3979</v>
      </c>
      <c r="D1060" s="4" t="s">
        <v>3980</v>
      </c>
      <c r="E1060" s="5">
        <v>1105000</v>
      </c>
      <c r="F1060" s="5">
        <v>0</v>
      </c>
      <c r="G1060" s="5">
        <f t="shared" si="19"/>
        <v>1105000</v>
      </c>
      <c r="H1060" s="6" t="s">
        <v>2676</v>
      </c>
    </row>
    <row r="1061" spans="3:8" x14ac:dyDescent="0.25">
      <c r="C1061" s="3" t="s">
        <v>3981</v>
      </c>
      <c r="D1061" s="4" t="s">
        <v>3982</v>
      </c>
      <c r="E1061" s="5">
        <v>1105000</v>
      </c>
      <c r="F1061" s="5">
        <v>0</v>
      </c>
      <c r="G1061" s="5">
        <f t="shared" si="19"/>
        <v>1105000</v>
      </c>
      <c r="H1061" s="6" t="s">
        <v>2676</v>
      </c>
    </row>
    <row r="1062" spans="3:8" x14ac:dyDescent="0.25">
      <c r="C1062" s="3" t="s">
        <v>3983</v>
      </c>
      <c r="D1062" s="4" t="s">
        <v>3984</v>
      </c>
      <c r="E1062" s="5">
        <v>1105000</v>
      </c>
      <c r="F1062" s="5">
        <v>0</v>
      </c>
      <c r="G1062" s="5">
        <f t="shared" si="19"/>
        <v>1105000</v>
      </c>
      <c r="H1062" s="6" t="s">
        <v>2676</v>
      </c>
    </row>
    <row r="1063" spans="3:8" x14ac:dyDescent="0.25">
      <c r="C1063" s="3" t="s">
        <v>3985</v>
      </c>
      <c r="D1063" s="4" t="s">
        <v>3986</v>
      </c>
      <c r="E1063" s="5">
        <v>2480000</v>
      </c>
      <c r="F1063" s="5">
        <v>0</v>
      </c>
      <c r="G1063" s="5">
        <f t="shared" si="19"/>
        <v>2480000</v>
      </c>
      <c r="H1063" s="6" t="s">
        <v>2806</v>
      </c>
    </row>
    <row r="1064" spans="3:8" x14ac:dyDescent="0.25">
      <c r="C1064" s="3" t="s">
        <v>3987</v>
      </c>
      <c r="D1064" s="4" t="s">
        <v>3988</v>
      </c>
      <c r="E1064" s="5">
        <v>2480000</v>
      </c>
      <c r="F1064" s="5">
        <v>0</v>
      </c>
      <c r="G1064" s="5">
        <f t="shared" si="19"/>
        <v>2480000</v>
      </c>
      <c r="H1064" s="6" t="s">
        <v>2806</v>
      </c>
    </row>
    <row r="1065" spans="3:8" x14ac:dyDescent="0.25">
      <c r="C1065" s="3" t="s">
        <v>3989</v>
      </c>
      <c r="D1065" s="4" t="s">
        <v>3990</v>
      </c>
      <c r="E1065" s="5">
        <v>2480000</v>
      </c>
      <c r="F1065" s="5">
        <v>0</v>
      </c>
      <c r="G1065" s="5">
        <f t="shared" si="19"/>
        <v>2480000</v>
      </c>
      <c r="H1065" s="6" t="s">
        <v>2806</v>
      </c>
    </row>
    <row r="1066" spans="3:8" x14ac:dyDescent="0.25">
      <c r="C1066" s="3" t="s">
        <v>3991</v>
      </c>
      <c r="D1066" s="4" t="s">
        <v>3992</v>
      </c>
      <c r="E1066" s="5">
        <v>2480000</v>
      </c>
      <c r="F1066" s="5">
        <v>0</v>
      </c>
      <c r="G1066" s="5">
        <f t="shared" si="19"/>
        <v>2480000</v>
      </c>
      <c r="H1066" s="6" t="s">
        <v>2806</v>
      </c>
    </row>
    <row r="1067" spans="3:8" x14ac:dyDescent="0.25">
      <c r="C1067" s="3" t="s">
        <v>3993</v>
      </c>
      <c r="D1067" s="4" t="s">
        <v>3994</v>
      </c>
      <c r="E1067" s="5">
        <v>2480000</v>
      </c>
      <c r="F1067" s="5">
        <v>0</v>
      </c>
      <c r="G1067" s="5">
        <f t="shared" si="19"/>
        <v>2480000</v>
      </c>
      <c r="H1067" s="6" t="s">
        <v>2806</v>
      </c>
    </row>
    <row r="1068" spans="3:8" x14ac:dyDescent="0.25">
      <c r="C1068" s="3" t="s">
        <v>3995</v>
      </c>
      <c r="D1068" s="4" t="s">
        <v>3996</v>
      </c>
      <c r="E1068" s="5">
        <v>2480000</v>
      </c>
      <c r="F1068" s="5">
        <v>0</v>
      </c>
      <c r="G1068" s="5">
        <f t="shared" si="19"/>
        <v>2480000</v>
      </c>
      <c r="H1068" s="6" t="s">
        <v>2806</v>
      </c>
    </row>
    <row r="1069" spans="3:8" x14ac:dyDescent="0.25">
      <c r="C1069" s="3" t="s">
        <v>3997</v>
      </c>
      <c r="D1069" s="4" t="s">
        <v>3998</v>
      </c>
      <c r="E1069" s="5">
        <v>2480000</v>
      </c>
      <c r="F1069" s="5">
        <v>0</v>
      </c>
      <c r="G1069" s="5">
        <f t="shared" si="19"/>
        <v>2480000</v>
      </c>
      <c r="H1069" s="6" t="s">
        <v>2806</v>
      </c>
    </row>
    <row r="1070" spans="3:8" x14ac:dyDescent="0.25">
      <c r="C1070" s="3" t="s">
        <v>3999</v>
      </c>
      <c r="D1070" s="4" t="s">
        <v>4000</v>
      </c>
      <c r="E1070" s="5">
        <v>2480000</v>
      </c>
      <c r="F1070" s="5">
        <v>0</v>
      </c>
      <c r="G1070" s="5">
        <f t="shared" si="19"/>
        <v>2480000</v>
      </c>
      <c r="H1070" s="6" t="s">
        <v>2806</v>
      </c>
    </row>
    <row r="1071" spans="3:8" x14ac:dyDescent="0.25">
      <c r="C1071" s="3" t="s">
        <v>4001</v>
      </c>
      <c r="D1071" s="4" t="s">
        <v>4002</v>
      </c>
      <c r="E1071" s="5">
        <v>2480000</v>
      </c>
      <c r="F1071" s="5">
        <v>0</v>
      </c>
      <c r="G1071" s="5">
        <f t="shared" si="19"/>
        <v>2480000</v>
      </c>
      <c r="H1071" s="6" t="s">
        <v>2806</v>
      </c>
    </row>
    <row r="1072" spans="3:8" x14ac:dyDescent="0.25">
      <c r="C1072" s="3" t="s">
        <v>4003</v>
      </c>
      <c r="D1072" s="4" t="s">
        <v>4004</v>
      </c>
      <c r="E1072" s="5">
        <v>2480000</v>
      </c>
      <c r="F1072" s="5">
        <v>0</v>
      </c>
      <c r="G1072" s="5">
        <f t="shared" si="19"/>
        <v>2480000</v>
      </c>
      <c r="H1072" s="6" t="s">
        <v>2806</v>
      </c>
    </row>
    <row r="1073" spans="3:8" x14ac:dyDescent="0.25">
      <c r="C1073" s="3" t="s">
        <v>4005</v>
      </c>
      <c r="D1073" s="4" t="s">
        <v>4006</v>
      </c>
      <c r="E1073" s="5">
        <v>2480000</v>
      </c>
      <c r="F1073" s="5">
        <v>0</v>
      </c>
      <c r="G1073" s="5">
        <f t="shared" si="19"/>
        <v>2480000</v>
      </c>
      <c r="H1073" s="6" t="s">
        <v>2806</v>
      </c>
    </row>
    <row r="1074" spans="3:8" x14ac:dyDescent="0.25">
      <c r="C1074" s="3" t="s">
        <v>4007</v>
      </c>
      <c r="D1074" s="4" t="s">
        <v>3986</v>
      </c>
      <c r="E1074" s="5">
        <v>2240000</v>
      </c>
      <c r="F1074" s="5">
        <v>0</v>
      </c>
      <c r="G1074" s="5">
        <f t="shared" si="19"/>
        <v>2240000</v>
      </c>
      <c r="H1074" s="6" t="s">
        <v>2806</v>
      </c>
    </row>
    <row r="1075" spans="3:8" x14ac:dyDescent="0.25">
      <c r="C1075" s="3" t="s">
        <v>4008</v>
      </c>
      <c r="D1075" s="4" t="s">
        <v>3988</v>
      </c>
      <c r="E1075" s="5">
        <v>2240000</v>
      </c>
      <c r="F1075" s="5">
        <v>0</v>
      </c>
      <c r="G1075" s="5">
        <f t="shared" si="19"/>
        <v>2240000</v>
      </c>
      <c r="H1075" s="6" t="s">
        <v>2806</v>
      </c>
    </row>
    <row r="1076" spans="3:8" x14ac:dyDescent="0.25">
      <c r="C1076" s="3" t="s">
        <v>4009</v>
      </c>
      <c r="D1076" s="4" t="s">
        <v>3990</v>
      </c>
      <c r="E1076" s="5">
        <v>2240000</v>
      </c>
      <c r="F1076" s="5">
        <v>0</v>
      </c>
      <c r="G1076" s="5">
        <f t="shared" si="19"/>
        <v>2240000</v>
      </c>
      <c r="H1076" s="6" t="s">
        <v>2806</v>
      </c>
    </row>
    <row r="1077" spans="3:8" x14ac:dyDescent="0.25">
      <c r="C1077" s="3" t="s">
        <v>4010</v>
      </c>
      <c r="D1077" s="4" t="s">
        <v>3992</v>
      </c>
      <c r="E1077" s="5">
        <v>2240000</v>
      </c>
      <c r="F1077" s="5">
        <v>0</v>
      </c>
      <c r="G1077" s="5">
        <f t="shared" si="19"/>
        <v>2240000</v>
      </c>
      <c r="H1077" s="6" t="s">
        <v>2806</v>
      </c>
    </row>
    <row r="1078" spans="3:8" x14ac:dyDescent="0.25">
      <c r="C1078" s="3" t="s">
        <v>4011</v>
      </c>
      <c r="D1078" s="4" t="s">
        <v>3994</v>
      </c>
      <c r="E1078" s="5">
        <v>2240000</v>
      </c>
      <c r="F1078" s="5">
        <v>0</v>
      </c>
      <c r="G1078" s="5">
        <f t="shared" si="19"/>
        <v>2240000</v>
      </c>
      <c r="H1078" s="6" t="s">
        <v>2806</v>
      </c>
    </row>
    <row r="1079" spans="3:8" x14ac:dyDescent="0.25">
      <c r="C1079" s="3" t="s">
        <v>4012</v>
      </c>
      <c r="D1079" s="4" t="s">
        <v>3996</v>
      </c>
      <c r="E1079" s="5">
        <v>2240000</v>
      </c>
      <c r="F1079" s="5">
        <v>0</v>
      </c>
      <c r="G1079" s="5">
        <f t="shared" si="19"/>
        <v>2240000</v>
      </c>
      <c r="H1079" s="6" t="s">
        <v>2806</v>
      </c>
    </row>
    <row r="1080" spans="3:8" x14ac:dyDescent="0.25">
      <c r="C1080" s="3" t="s">
        <v>4013</v>
      </c>
      <c r="D1080" s="4" t="s">
        <v>3998</v>
      </c>
      <c r="E1080" s="5">
        <v>2240000</v>
      </c>
      <c r="F1080" s="5">
        <v>0</v>
      </c>
      <c r="G1080" s="5">
        <f t="shared" si="19"/>
        <v>2240000</v>
      </c>
      <c r="H1080" s="6" t="s">
        <v>2806</v>
      </c>
    </row>
    <row r="1081" spans="3:8" x14ac:dyDescent="0.25">
      <c r="C1081" s="3" t="s">
        <v>4014</v>
      </c>
      <c r="D1081" s="4" t="s">
        <v>4000</v>
      </c>
      <c r="E1081" s="5">
        <v>2240000</v>
      </c>
      <c r="F1081" s="5">
        <v>0</v>
      </c>
      <c r="G1081" s="5">
        <f t="shared" si="19"/>
        <v>2240000</v>
      </c>
      <c r="H1081" s="6" t="s">
        <v>2806</v>
      </c>
    </row>
    <row r="1082" spans="3:8" x14ac:dyDescent="0.25">
      <c r="C1082" s="3" t="s">
        <v>4015</v>
      </c>
      <c r="D1082" s="4" t="s">
        <v>4002</v>
      </c>
      <c r="E1082" s="5">
        <v>2240000</v>
      </c>
      <c r="F1082" s="5">
        <v>0</v>
      </c>
      <c r="G1082" s="5">
        <f t="shared" si="19"/>
        <v>2240000</v>
      </c>
      <c r="H1082" s="6" t="s">
        <v>2806</v>
      </c>
    </row>
    <row r="1083" spans="3:8" x14ac:dyDescent="0.25">
      <c r="C1083" s="3" t="s">
        <v>4016</v>
      </c>
      <c r="D1083" s="4" t="s">
        <v>4004</v>
      </c>
      <c r="E1083" s="5">
        <v>2240000</v>
      </c>
      <c r="F1083" s="5">
        <v>0</v>
      </c>
      <c r="G1083" s="5">
        <f t="shared" si="19"/>
        <v>2240000</v>
      </c>
      <c r="H1083" s="6" t="s">
        <v>2806</v>
      </c>
    </row>
    <row r="1084" spans="3:8" x14ac:dyDescent="0.25">
      <c r="C1084" s="3" t="s">
        <v>4017</v>
      </c>
      <c r="D1084" s="4" t="s">
        <v>4006</v>
      </c>
      <c r="E1084" s="5">
        <v>2240000</v>
      </c>
      <c r="F1084" s="5">
        <v>0</v>
      </c>
      <c r="G1084" s="5">
        <f t="shared" si="19"/>
        <v>2240000</v>
      </c>
      <c r="H1084" s="6" t="s">
        <v>2806</v>
      </c>
    </row>
    <row r="1085" spans="3:8" x14ac:dyDescent="0.25">
      <c r="C1085" s="3" t="s">
        <v>4018</v>
      </c>
      <c r="D1085" s="4" t="s">
        <v>4019</v>
      </c>
      <c r="E1085" s="5">
        <v>2240000</v>
      </c>
      <c r="F1085" s="5">
        <v>0</v>
      </c>
      <c r="G1085" s="5">
        <f t="shared" si="19"/>
        <v>2240000</v>
      </c>
      <c r="H1085" s="6" t="s">
        <v>2806</v>
      </c>
    </row>
    <row r="1086" spans="3:8" x14ac:dyDescent="0.25">
      <c r="C1086" s="3" t="s">
        <v>4020</v>
      </c>
      <c r="D1086" s="4" t="s">
        <v>4021</v>
      </c>
      <c r="E1086" s="5">
        <v>2240000</v>
      </c>
      <c r="F1086" s="5">
        <v>0</v>
      </c>
      <c r="G1086" s="5">
        <f t="shared" si="19"/>
        <v>2240000</v>
      </c>
      <c r="H1086" s="6" t="s">
        <v>2806</v>
      </c>
    </row>
    <row r="1087" spans="3:8" x14ac:dyDescent="0.25">
      <c r="C1087" s="3" t="s">
        <v>4022</v>
      </c>
      <c r="D1087" s="4" t="s">
        <v>4023</v>
      </c>
      <c r="E1087" s="5">
        <v>2240000</v>
      </c>
      <c r="F1087" s="5">
        <v>0</v>
      </c>
      <c r="G1087" s="5">
        <f t="shared" si="19"/>
        <v>2240000</v>
      </c>
      <c r="H1087" s="6" t="s">
        <v>2806</v>
      </c>
    </row>
    <row r="1088" spans="3:8" x14ac:dyDescent="0.25">
      <c r="C1088" s="3" t="s">
        <v>4024</v>
      </c>
      <c r="D1088" s="4" t="s">
        <v>4025</v>
      </c>
      <c r="E1088" s="5">
        <v>2240000</v>
      </c>
      <c r="F1088" s="5">
        <v>0</v>
      </c>
      <c r="G1088" s="5">
        <f t="shared" si="19"/>
        <v>2240000</v>
      </c>
      <c r="H1088" s="6" t="s">
        <v>2806</v>
      </c>
    </row>
    <row r="1089" spans="3:8" x14ac:dyDescent="0.25">
      <c r="C1089" s="3" t="s">
        <v>4026</v>
      </c>
      <c r="D1089" s="4" t="s">
        <v>4027</v>
      </c>
      <c r="E1089" s="5">
        <v>2240000</v>
      </c>
      <c r="F1089" s="5">
        <v>0</v>
      </c>
      <c r="G1089" s="5">
        <f t="shared" si="19"/>
        <v>2240000</v>
      </c>
      <c r="H1089" s="6" t="s">
        <v>2806</v>
      </c>
    </row>
    <row r="1090" spans="3:8" x14ac:dyDescent="0.25">
      <c r="C1090" s="3" t="s">
        <v>4028</v>
      </c>
      <c r="D1090" s="4" t="s">
        <v>4029</v>
      </c>
      <c r="E1090" s="5">
        <v>6806600</v>
      </c>
      <c r="F1090" s="5">
        <v>0</v>
      </c>
      <c r="G1090" s="5">
        <f t="shared" si="19"/>
        <v>6806600</v>
      </c>
      <c r="H1090" s="6" t="s">
        <v>2806</v>
      </c>
    </row>
    <row r="1091" spans="3:8" x14ac:dyDescent="0.25">
      <c r="C1091" s="3" t="s">
        <v>4030</v>
      </c>
      <c r="D1091" s="4" t="s">
        <v>4031</v>
      </c>
      <c r="E1091" s="5">
        <v>6806600</v>
      </c>
      <c r="F1091" s="5">
        <v>0</v>
      </c>
      <c r="G1091" s="5">
        <f t="shared" si="19"/>
        <v>6806600</v>
      </c>
      <c r="H1091" s="6" t="s">
        <v>2806</v>
      </c>
    </row>
    <row r="1092" spans="3:8" x14ac:dyDescent="0.25">
      <c r="C1092" s="3" t="s">
        <v>4032</v>
      </c>
      <c r="D1092" s="4" t="s">
        <v>4033</v>
      </c>
      <c r="E1092" s="5">
        <v>6806600</v>
      </c>
      <c r="F1092" s="5">
        <v>0</v>
      </c>
      <c r="G1092" s="5">
        <f t="shared" si="19"/>
        <v>6806600</v>
      </c>
      <c r="H1092" s="6" t="s">
        <v>2806</v>
      </c>
    </row>
    <row r="1093" spans="3:8" x14ac:dyDescent="0.25">
      <c r="C1093" s="3" t="s">
        <v>4034</v>
      </c>
      <c r="D1093" s="4" t="s">
        <v>4035</v>
      </c>
      <c r="E1093" s="5">
        <v>6806600</v>
      </c>
      <c r="F1093" s="5">
        <v>0</v>
      </c>
      <c r="G1093" s="5">
        <f t="shared" si="19"/>
        <v>6806600</v>
      </c>
      <c r="H1093" s="6" t="s">
        <v>2806</v>
      </c>
    </row>
    <row r="1094" spans="3:8" x14ac:dyDescent="0.25">
      <c r="C1094" s="3" t="s">
        <v>4036</v>
      </c>
      <c r="D1094" s="4" t="s">
        <v>4037</v>
      </c>
      <c r="E1094" s="5">
        <v>6806600</v>
      </c>
      <c r="F1094" s="5">
        <v>0</v>
      </c>
      <c r="G1094" s="5">
        <f t="shared" si="19"/>
        <v>6806600</v>
      </c>
      <c r="H1094" s="6" t="s">
        <v>2806</v>
      </c>
    </row>
    <row r="1095" spans="3:8" x14ac:dyDescent="0.25">
      <c r="C1095" s="3" t="s">
        <v>4038</v>
      </c>
      <c r="D1095" s="4" t="s">
        <v>4039</v>
      </c>
      <c r="E1095" s="5">
        <v>6806600</v>
      </c>
      <c r="F1095" s="5">
        <v>0</v>
      </c>
      <c r="G1095" s="5">
        <f t="shared" si="19"/>
        <v>6806600</v>
      </c>
      <c r="H1095" s="6" t="s">
        <v>2806</v>
      </c>
    </row>
    <row r="1096" spans="3:8" x14ac:dyDescent="0.25">
      <c r="C1096" s="3" t="s">
        <v>4040</v>
      </c>
      <c r="D1096" s="4" t="s">
        <v>4041</v>
      </c>
      <c r="E1096" s="5">
        <v>6806600</v>
      </c>
      <c r="F1096" s="5">
        <v>0</v>
      </c>
      <c r="G1096" s="5">
        <f t="shared" si="19"/>
        <v>6806600</v>
      </c>
      <c r="H1096" s="6" t="s">
        <v>2806</v>
      </c>
    </row>
    <row r="1097" spans="3:8" x14ac:dyDescent="0.25">
      <c r="C1097" s="3" t="s">
        <v>4042</v>
      </c>
      <c r="D1097" s="4" t="s">
        <v>4043</v>
      </c>
      <c r="E1097" s="5">
        <v>6806600</v>
      </c>
      <c r="F1097" s="5">
        <v>0</v>
      </c>
      <c r="G1097" s="5">
        <f t="shared" si="19"/>
        <v>6806600</v>
      </c>
      <c r="H1097" s="6" t="s">
        <v>2806</v>
      </c>
    </row>
    <row r="1098" spans="3:8" x14ac:dyDescent="0.25">
      <c r="C1098" s="3" t="s">
        <v>4044</v>
      </c>
      <c r="D1098" s="4" t="s">
        <v>4045</v>
      </c>
      <c r="E1098" s="5">
        <v>6806600</v>
      </c>
      <c r="F1098" s="5">
        <v>0</v>
      </c>
      <c r="G1098" s="5">
        <f t="shared" si="19"/>
        <v>6806600</v>
      </c>
      <c r="H1098" s="6" t="s">
        <v>2806</v>
      </c>
    </row>
    <row r="1099" spans="3:8" x14ac:dyDescent="0.25">
      <c r="C1099" s="3" t="s">
        <v>4046</v>
      </c>
      <c r="D1099" s="4" t="s">
        <v>4047</v>
      </c>
      <c r="E1099" s="5">
        <v>6806600</v>
      </c>
      <c r="F1099" s="5">
        <v>0</v>
      </c>
      <c r="G1099" s="5">
        <f t="shared" si="19"/>
        <v>6806600</v>
      </c>
      <c r="H1099" s="6" t="s">
        <v>2806</v>
      </c>
    </row>
    <row r="1100" spans="3:8" x14ac:dyDescent="0.25">
      <c r="C1100" s="3" t="s">
        <v>4048</v>
      </c>
      <c r="D1100" s="4" t="s">
        <v>4049</v>
      </c>
      <c r="E1100" s="5">
        <v>6806600</v>
      </c>
      <c r="F1100" s="5">
        <v>0</v>
      </c>
      <c r="G1100" s="5">
        <f t="shared" si="19"/>
        <v>6806600</v>
      </c>
      <c r="H1100" s="6" t="s">
        <v>2806</v>
      </c>
    </row>
    <row r="1101" spans="3:8" x14ac:dyDescent="0.25">
      <c r="C1101" s="3" t="s">
        <v>4050</v>
      </c>
      <c r="D1101" s="4" t="s">
        <v>4051</v>
      </c>
      <c r="E1101" s="5">
        <v>9200000</v>
      </c>
      <c r="F1101" s="5">
        <v>0</v>
      </c>
      <c r="G1101" s="5">
        <f t="shared" si="19"/>
        <v>9200000</v>
      </c>
      <c r="H1101" s="6" t="s">
        <v>2806</v>
      </c>
    </row>
    <row r="1102" spans="3:8" x14ac:dyDescent="0.25">
      <c r="C1102" s="3" t="s">
        <v>4052</v>
      </c>
      <c r="D1102" s="4" t="s">
        <v>4053</v>
      </c>
      <c r="E1102" s="5">
        <v>9200000</v>
      </c>
      <c r="F1102" s="5">
        <v>0</v>
      </c>
      <c r="G1102" s="5">
        <f t="shared" si="19"/>
        <v>9200000</v>
      </c>
      <c r="H1102" s="6" t="s">
        <v>2806</v>
      </c>
    </row>
    <row r="1103" spans="3:8" x14ac:dyDescent="0.25">
      <c r="C1103" s="3" t="s">
        <v>4054</v>
      </c>
      <c r="D1103" s="4" t="s">
        <v>4055</v>
      </c>
      <c r="E1103" s="5">
        <v>9200000</v>
      </c>
      <c r="F1103" s="5">
        <v>0</v>
      </c>
      <c r="G1103" s="5">
        <f t="shared" si="19"/>
        <v>9200000</v>
      </c>
      <c r="H1103" s="6" t="s">
        <v>2806</v>
      </c>
    </row>
    <row r="1104" spans="3:8" x14ac:dyDescent="0.25">
      <c r="C1104" s="3" t="s">
        <v>4056</v>
      </c>
      <c r="D1104" s="4" t="s">
        <v>4057</v>
      </c>
      <c r="E1104" s="5">
        <v>9200000</v>
      </c>
      <c r="F1104" s="5">
        <v>0</v>
      </c>
      <c r="G1104" s="5">
        <f t="shared" si="19"/>
        <v>9200000</v>
      </c>
      <c r="H1104" s="6" t="s">
        <v>2806</v>
      </c>
    </row>
    <row r="1105" spans="3:8" x14ac:dyDescent="0.25">
      <c r="C1105" s="3" t="s">
        <v>4058</v>
      </c>
      <c r="D1105" s="4" t="s">
        <v>4059</v>
      </c>
      <c r="E1105" s="5">
        <v>9200000</v>
      </c>
      <c r="F1105" s="5">
        <v>0</v>
      </c>
      <c r="G1105" s="5">
        <f t="shared" si="19"/>
        <v>9200000</v>
      </c>
      <c r="H1105" s="6" t="s">
        <v>2806</v>
      </c>
    </row>
    <row r="1106" spans="3:8" x14ac:dyDescent="0.25">
      <c r="C1106" s="3" t="s">
        <v>4060</v>
      </c>
      <c r="D1106" s="4" t="s">
        <v>4061</v>
      </c>
      <c r="E1106" s="5">
        <v>4500000</v>
      </c>
      <c r="F1106" s="5">
        <v>0</v>
      </c>
      <c r="G1106" s="5">
        <f t="shared" si="19"/>
        <v>4500000</v>
      </c>
      <c r="H1106" s="6" t="s">
        <v>2806</v>
      </c>
    </row>
    <row r="1107" spans="3:8" x14ac:dyDescent="0.25">
      <c r="C1107" s="3" t="s">
        <v>4062</v>
      </c>
      <c r="D1107" s="4" t="s">
        <v>4063</v>
      </c>
      <c r="E1107" s="5">
        <v>4500000</v>
      </c>
      <c r="F1107" s="5">
        <v>0</v>
      </c>
      <c r="G1107" s="5">
        <f t="shared" si="19"/>
        <v>4500000</v>
      </c>
      <c r="H1107" s="6" t="s">
        <v>2806</v>
      </c>
    </row>
    <row r="1108" spans="3:8" x14ac:dyDescent="0.25">
      <c r="C1108" s="3" t="s">
        <v>4064</v>
      </c>
      <c r="D1108" s="4" t="s">
        <v>4065</v>
      </c>
      <c r="E1108" s="5">
        <v>4500000</v>
      </c>
      <c r="F1108" s="5">
        <v>0</v>
      </c>
      <c r="G1108" s="5">
        <f t="shared" si="19"/>
        <v>4500000</v>
      </c>
      <c r="H1108" s="6" t="s">
        <v>2806</v>
      </c>
    </row>
    <row r="1109" spans="3:8" x14ac:dyDescent="0.25">
      <c r="C1109" s="3" t="s">
        <v>4066</v>
      </c>
      <c r="D1109" s="4" t="s">
        <v>4067</v>
      </c>
      <c r="E1109" s="5">
        <v>4500000</v>
      </c>
      <c r="F1109" s="5">
        <v>0</v>
      </c>
      <c r="G1109" s="5">
        <f t="shared" si="19"/>
        <v>4500000</v>
      </c>
      <c r="H1109" s="6" t="s">
        <v>2806</v>
      </c>
    </row>
    <row r="1110" spans="3:8" x14ac:dyDescent="0.25">
      <c r="C1110" s="3" t="s">
        <v>4068</v>
      </c>
      <c r="D1110" s="4" t="s">
        <v>4069</v>
      </c>
      <c r="E1110" s="5">
        <v>4500000</v>
      </c>
      <c r="F1110" s="5">
        <v>0</v>
      </c>
      <c r="G1110" s="5">
        <f t="shared" ref="G1110:G1173" si="20">E1110+F1110</f>
        <v>4500000</v>
      </c>
      <c r="H1110" s="6" t="s">
        <v>2806</v>
      </c>
    </row>
    <row r="1111" spans="3:8" x14ac:dyDescent="0.25">
      <c r="C1111" s="3" t="s">
        <v>4070</v>
      </c>
      <c r="D1111" s="4" t="s">
        <v>4071</v>
      </c>
      <c r="E1111" s="5">
        <v>4500000</v>
      </c>
      <c r="F1111" s="5">
        <v>0</v>
      </c>
      <c r="G1111" s="5">
        <f t="shared" si="20"/>
        <v>4500000</v>
      </c>
      <c r="H1111" s="6" t="s">
        <v>2806</v>
      </c>
    </row>
    <row r="1112" spans="3:8" x14ac:dyDescent="0.25">
      <c r="C1112" s="3" t="s">
        <v>4072</v>
      </c>
      <c r="D1112" s="4" t="s">
        <v>4073</v>
      </c>
      <c r="E1112" s="5">
        <v>4500000</v>
      </c>
      <c r="F1112" s="5">
        <v>0</v>
      </c>
      <c r="G1112" s="5">
        <f t="shared" si="20"/>
        <v>4500000</v>
      </c>
      <c r="H1112" s="6" t="s">
        <v>2806</v>
      </c>
    </row>
    <row r="1113" spans="3:8" x14ac:dyDescent="0.25">
      <c r="C1113" s="3" t="s">
        <v>4074</v>
      </c>
      <c r="D1113" s="4" t="s">
        <v>4075</v>
      </c>
      <c r="E1113" s="5">
        <v>4500000</v>
      </c>
      <c r="F1113" s="5">
        <v>0</v>
      </c>
      <c r="G1113" s="5">
        <f t="shared" si="20"/>
        <v>4500000</v>
      </c>
      <c r="H1113" s="6" t="s">
        <v>2806</v>
      </c>
    </row>
    <row r="1114" spans="3:8" x14ac:dyDescent="0.25">
      <c r="C1114" s="3" t="s">
        <v>4076</v>
      </c>
      <c r="D1114" s="4" t="s">
        <v>4077</v>
      </c>
      <c r="E1114" s="5">
        <v>1105000</v>
      </c>
      <c r="F1114" s="5">
        <v>0</v>
      </c>
      <c r="G1114" s="5">
        <f t="shared" si="20"/>
        <v>1105000</v>
      </c>
      <c r="H1114" s="6" t="s">
        <v>2806</v>
      </c>
    </row>
    <row r="1115" spans="3:8" x14ac:dyDescent="0.25">
      <c r="C1115" s="3" t="s">
        <v>4078</v>
      </c>
      <c r="D1115" s="4" t="s">
        <v>4079</v>
      </c>
      <c r="E1115" s="5">
        <v>1105000</v>
      </c>
      <c r="F1115" s="5">
        <v>0</v>
      </c>
      <c r="G1115" s="5">
        <f t="shared" si="20"/>
        <v>1105000</v>
      </c>
      <c r="H1115" s="6" t="s">
        <v>2806</v>
      </c>
    </row>
    <row r="1116" spans="3:8" x14ac:dyDescent="0.25">
      <c r="C1116" s="3" t="s">
        <v>4080</v>
      </c>
      <c r="D1116" s="4" t="s">
        <v>4081</v>
      </c>
      <c r="E1116" s="5">
        <v>1105000</v>
      </c>
      <c r="F1116" s="5">
        <v>0</v>
      </c>
      <c r="G1116" s="5">
        <f t="shared" si="20"/>
        <v>1105000</v>
      </c>
      <c r="H1116" s="6" t="s">
        <v>2806</v>
      </c>
    </row>
    <row r="1117" spans="3:8" x14ac:dyDescent="0.25">
      <c r="C1117" s="3" t="s">
        <v>4082</v>
      </c>
      <c r="D1117" s="4" t="s">
        <v>4083</v>
      </c>
      <c r="E1117" s="5">
        <v>1105000</v>
      </c>
      <c r="F1117" s="5">
        <v>0</v>
      </c>
      <c r="G1117" s="5">
        <f t="shared" si="20"/>
        <v>1105000</v>
      </c>
      <c r="H1117" s="6" t="s">
        <v>2806</v>
      </c>
    </row>
    <row r="1118" spans="3:8" x14ac:dyDescent="0.25">
      <c r="C1118" s="3" t="s">
        <v>4084</v>
      </c>
      <c r="D1118" s="4" t="s">
        <v>4085</v>
      </c>
      <c r="E1118" s="5">
        <v>1105000</v>
      </c>
      <c r="F1118" s="5">
        <v>0</v>
      </c>
      <c r="G1118" s="5">
        <f t="shared" si="20"/>
        <v>1105000</v>
      </c>
      <c r="H1118" s="6" t="s">
        <v>2806</v>
      </c>
    </row>
    <row r="1119" spans="3:8" x14ac:dyDescent="0.25">
      <c r="C1119" s="3" t="s">
        <v>4086</v>
      </c>
      <c r="D1119" s="4" t="s">
        <v>4087</v>
      </c>
      <c r="E1119" s="5">
        <v>1105000</v>
      </c>
      <c r="F1119" s="5">
        <v>0</v>
      </c>
      <c r="G1119" s="5">
        <f t="shared" si="20"/>
        <v>1105000</v>
      </c>
      <c r="H1119" s="6" t="s">
        <v>2806</v>
      </c>
    </row>
    <row r="1120" spans="3:8" x14ac:dyDescent="0.25">
      <c r="C1120" s="3" t="s">
        <v>4088</v>
      </c>
      <c r="D1120" s="4" t="s">
        <v>4089</v>
      </c>
      <c r="E1120" s="5">
        <v>1105000</v>
      </c>
      <c r="F1120" s="5">
        <v>0</v>
      </c>
      <c r="G1120" s="5">
        <f t="shared" si="20"/>
        <v>1105000</v>
      </c>
      <c r="H1120" s="6" t="s">
        <v>2806</v>
      </c>
    </row>
    <row r="1121" spans="3:8" x14ac:dyDescent="0.25">
      <c r="C1121" s="3" t="s">
        <v>4090</v>
      </c>
      <c r="D1121" s="4" t="s">
        <v>4091</v>
      </c>
      <c r="E1121" s="5">
        <v>1105000</v>
      </c>
      <c r="F1121" s="5">
        <v>0</v>
      </c>
      <c r="G1121" s="5">
        <f t="shared" si="20"/>
        <v>1105000</v>
      </c>
      <c r="H1121" s="6" t="s">
        <v>2806</v>
      </c>
    </row>
    <row r="1122" spans="3:8" x14ac:dyDescent="0.25">
      <c r="C1122" s="3" t="s">
        <v>4092</v>
      </c>
      <c r="D1122" s="4" t="s">
        <v>4093</v>
      </c>
      <c r="E1122" s="5">
        <v>1105000</v>
      </c>
      <c r="F1122" s="5">
        <v>0</v>
      </c>
      <c r="G1122" s="5">
        <f t="shared" si="20"/>
        <v>1105000</v>
      </c>
      <c r="H1122" s="6" t="s">
        <v>2806</v>
      </c>
    </row>
    <row r="1123" spans="3:8" x14ac:dyDescent="0.25">
      <c r="C1123" s="3" t="s">
        <v>4094</v>
      </c>
      <c r="D1123" s="4" t="s">
        <v>4095</v>
      </c>
      <c r="E1123" s="5">
        <v>1105000</v>
      </c>
      <c r="F1123" s="5">
        <v>0</v>
      </c>
      <c r="G1123" s="5">
        <f t="shared" si="20"/>
        <v>1105000</v>
      </c>
      <c r="H1123" s="6" t="s">
        <v>2806</v>
      </c>
    </row>
    <row r="1124" spans="3:8" x14ac:dyDescent="0.25">
      <c r="C1124" s="3" t="s">
        <v>4096</v>
      </c>
      <c r="D1124" s="4" t="s">
        <v>4097</v>
      </c>
      <c r="E1124" s="5">
        <v>1105000</v>
      </c>
      <c r="F1124" s="5">
        <v>0</v>
      </c>
      <c r="G1124" s="5">
        <f t="shared" si="20"/>
        <v>1105000</v>
      </c>
      <c r="H1124" s="6" t="s">
        <v>2806</v>
      </c>
    </row>
    <row r="1125" spans="3:8" x14ac:dyDescent="0.25">
      <c r="C1125" s="3" t="s">
        <v>4098</v>
      </c>
      <c r="D1125" s="4" t="s">
        <v>4099</v>
      </c>
      <c r="E1125" s="5">
        <v>1105000</v>
      </c>
      <c r="F1125" s="5">
        <v>0</v>
      </c>
      <c r="G1125" s="5">
        <f t="shared" si="20"/>
        <v>1105000</v>
      </c>
      <c r="H1125" s="6" t="s">
        <v>2806</v>
      </c>
    </row>
    <row r="1126" spans="3:8" x14ac:dyDescent="0.25">
      <c r="C1126" s="3" t="s">
        <v>4100</v>
      </c>
      <c r="D1126" s="4" t="s">
        <v>4101</v>
      </c>
      <c r="E1126" s="5">
        <v>1730800</v>
      </c>
      <c r="F1126" s="5">
        <v>0</v>
      </c>
      <c r="G1126" s="5">
        <f t="shared" si="20"/>
        <v>1730800</v>
      </c>
      <c r="H1126" s="6" t="s">
        <v>2806</v>
      </c>
    </row>
    <row r="1127" spans="3:8" x14ac:dyDescent="0.25">
      <c r="C1127" s="3" t="s">
        <v>4102</v>
      </c>
      <c r="D1127" s="4" t="s">
        <v>4103</v>
      </c>
      <c r="E1127" s="5">
        <v>1730800</v>
      </c>
      <c r="F1127" s="5">
        <v>0</v>
      </c>
      <c r="G1127" s="5">
        <f t="shared" si="20"/>
        <v>1730800</v>
      </c>
      <c r="H1127" s="6" t="s">
        <v>2806</v>
      </c>
    </row>
    <row r="1128" spans="3:8" x14ac:dyDescent="0.25">
      <c r="C1128" s="3" t="s">
        <v>4104</v>
      </c>
      <c r="D1128" s="4" t="s">
        <v>4105</v>
      </c>
      <c r="E1128" s="5">
        <v>1730800</v>
      </c>
      <c r="F1128" s="5">
        <v>0</v>
      </c>
      <c r="G1128" s="5">
        <f t="shared" si="20"/>
        <v>1730800</v>
      </c>
      <c r="H1128" s="6" t="s">
        <v>2806</v>
      </c>
    </row>
    <row r="1129" spans="3:8" x14ac:dyDescent="0.25">
      <c r="C1129" s="3" t="s">
        <v>4106</v>
      </c>
      <c r="D1129" s="4" t="s">
        <v>4107</v>
      </c>
      <c r="E1129" s="5">
        <v>1730800</v>
      </c>
      <c r="F1129" s="5">
        <v>0</v>
      </c>
      <c r="G1129" s="5">
        <f t="shared" si="20"/>
        <v>1730800</v>
      </c>
      <c r="H1129" s="6" t="s">
        <v>2806</v>
      </c>
    </row>
    <row r="1130" spans="3:8" x14ac:dyDescent="0.25">
      <c r="C1130" s="3" t="s">
        <v>4108</v>
      </c>
      <c r="D1130" s="4" t="s">
        <v>4109</v>
      </c>
      <c r="E1130" s="5">
        <v>1730800</v>
      </c>
      <c r="F1130" s="5">
        <v>0</v>
      </c>
      <c r="G1130" s="5">
        <f t="shared" si="20"/>
        <v>1730800</v>
      </c>
      <c r="H1130" s="6" t="s">
        <v>2806</v>
      </c>
    </row>
    <row r="1131" spans="3:8" x14ac:dyDescent="0.25">
      <c r="C1131" s="3" t="s">
        <v>4110</v>
      </c>
      <c r="D1131" s="4" t="s">
        <v>4111</v>
      </c>
      <c r="E1131" s="5">
        <v>1730800</v>
      </c>
      <c r="F1131" s="5">
        <v>0</v>
      </c>
      <c r="G1131" s="5">
        <f t="shared" si="20"/>
        <v>1730800</v>
      </c>
      <c r="H1131" s="6" t="s">
        <v>2806</v>
      </c>
    </row>
    <row r="1132" spans="3:8" x14ac:dyDescent="0.25">
      <c r="C1132" s="3" t="s">
        <v>4112</v>
      </c>
      <c r="D1132" s="4" t="s">
        <v>4113</v>
      </c>
      <c r="E1132" s="5">
        <v>1730800</v>
      </c>
      <c r="F1132" s="5">
        <v>0</v>
      </c>
      <c r="G1132" s="5">
        <f t="shared" si="20"/>
        <v>1730800</v>
      </c>
      <c r="H1132" s="6" t="s">
        <v>2806</v>
      </c>
    </row>
    <row r="1133" spans="3:8" x14ac:dyDescent="0.25">
      <c r="C1133" s="3" t="s">
        <v>4114</v>
      </c>
      <c r="D1133" s="4" t="s">
        <v>4115</v>
      </c>
      <c r="E1133" s="5">
        <v>1730800</v>
      </c>
      <c r="F1133" s="5">
        <v>0</v>
      </c>
      <c r="G1133" s="5">
        <f t="shared" si="20"/>
        <v>1730800</v>
      </c>
      <c r="H1133" s="6" t="s">
        <v>2806</v>
      </c>
    </row>
    <row r="1134" spans="3:8" x14ac:dyDescent="0.25">
      <c r="C1134" s="3" t="s">
        <v>4116</v>
      </c>
      <c r="D1134" s="4" t="s">
        <v>4117</v>
      </c>
      <c r="E1134" s="5">
        <v>1730800</v>
      </c>
      <c r="F1134" s="5">
        <v>0</v>
      </c>
      <c r="G1134" s="5">
        <f t="shared" si="20"/>
        <v>1730800</v>
      </c>
      <c r="H1134" s="6" t="s">
        <v>2806</v>
      </c>
    </row>
    <row r="1135" spans="3:8" x14ac:dyDescent="0.25">
      <c r="C1135" s="3" t="s">
        <v>4118</v>
      </c>
      <c r="D1135" s="4" t="s">
        <v>4119</v>
      </c>
      <c r="E1135" s="5">
        <v>1730800</v>
      </c>
      <c r="F1135" s="5">
        <v>0</v>
      </c>
      <c r="G1135" s="5">
        <f t="shared" si="20"/>
        <v>1730800</v>
      </c>
      <c r="H1135" s="6" t="s">
        <v>2806</v>
      </c>
    </row>
    <row r="1136" spans="3:8" x14ac:dyDescent="0.25">
      <c r="C1136" s="3" t="s">
        <v>4120</v>
      </c>
      <c r="D1136" s="4" t="s">
        <v>4121</v>
      </c>
      <c r="E1136" s="5">
        <v>1730800</v>
      </c>
      <c r="F1136" s="5">
        <v>0</v>
      </c>
      <c r="G1136" s="5">
        <f t="shared" si="20"/>
        <v>1730800</v>
      </c>
      <c r="H1136" s="6" t="s">
        <v>2806</v>
      </c>
    </row>
    <row r="1137" spans="3:8" x14ac:dyDescent="0.25">
      <c r="C1137" s="3" t="s">
        <v>4122</v>
      </c>
      <c r="D1137" s="4" t="s">
        <v>4123</v>
      </c>
      <c r="E1137" s="5">
        <v>1730800</v>
      </c>
      <c r="F1137" s="5">
        <v>0</v>
      </c>
      <c r="G1137" s="5">
        <f t="shared" si="20"/>
        <v>1730800</v>
      </c>
      <c r="H1137" s="6" t="s">
        <v>2806</v>
      </c>
    </row>
    <row r="1138" spans="3:8" x14ac:dyDescent="0.25">
      <c r="C1138" s="3" t="s">
        <v>4124</v>
      </c>
      <c r="D1138" s="4" t="s">
        <v>4125</v>
      </c>
      <c r="E1138" s="5">
        <v>1730800</v>
      </c>
      <c r="F1138" s="5">
        <v>0</v>
      </c>
      <c r="G1138" s="5">
        <f t="shared" si="20"/>
        <v>1730800</v>
      </c>
      <c r="H1138" s="6" t="s">
        <v>2806</v>
      </c>
    </row>
    <row r="1139" spans="3:8" x14ac:dyDescent="0.25">
      <c r="C1139" s="3" t="s">
        <v>4126</v>
      </c>
      <c r="D1139" s="4" t="s">
        <v>4127</v>
      </c>
      <c r="E1139" s="5">
        <v>8832000</v>
      </c>
      <c r="F1139" s="5">
        <v>0</v>
      </c>
      <c r="G1139" s="5">
        <f t="shared" si="20"/>
        <v>8832000</v>
      </c>
      <c r="H1139" s="6" t="s">
        <v>2806</v>
      </c>
    </row>
    <row r="1140" spans="3:8" x14ac:dyDescent="0.25">
      <c r="C1140" s="3" t="s">
        <v>4128</v>
      </c>
      <c r="D1140" s="4" t="s">
        <v>4129</v>
      </c>
      <c r="E1140" s="5">
        <v>8832000</v>
      </c>
      <c r="F1140" s="5">
        <v>0</v>
      </c>
      <c r="G1140" s="5">
        <f t="shared" si="20"/>
        <v>8832000</v>
      </c>
      <c r="H1140" s="6" t="s">
        <v>2806</v>
      </c>
    </row>
    <row r="1141" spans="3:8" x14ac:dyDescent="0.25">
      <c r="C1141" s="3" t="s">
        <v>4130</v>
      </c>
      <c r="D1141" s="4" t="s">
        <v>4131</v>
      </c>
      <c r="E1141" s="5">
        <v>8832000</v>
      </c>
      <c r="F1141" s="5">
        <v>0</v>
      </c>
      <c r="G1141" s="5">
        <f t="shared" si="20"/>
        <v>8832000</v>
      </c>
      <c r="H1141" s="6" t="s">
        <v>2806</v>
      </c>
    </row>
    <row r="1142" spans="3:8" x14ac:dyDescent="0.25">
      <c r="C1142" s="3" t="s">
        <v>4132</v>
      </c>
      <c r="D1142" s="4" t="s">
        <v>4133</v>
      </c>
      <c r="E1142" s="5">
        <v>8832000</v>
      </c>
      <c r="F1142" s="5">
        <v>0</v>
      </c>
      <c r="G1142" s="5">
        <f t="shared" si="20"/>
        <v>8832000</v>
      </c>
      <c r="H1142" s="6" t="s">
        <v>2806</v>
      </c>
    </row>
    <row r="1143" spans="3:8" x14ac:dyDescent="0.25">
      <c r="C1143" s="3" t="s">
        <v>4134</v>
      </c>
      <c r="D1143" s="4" t="s">
        <v>4135</v>
      </c>
      <c r="E1143" s="5">
        <v>8832000</v>
      </c>
      <c r="F1143" s="5">
        <v>0</v>
      </c>
      <c r="G1143" s="5">
        <f t="shared" si="20"/>
        <v>8832000</v>
      </c>
      <c r="H1143" s="6" t="s">
        <v>2806</v>
      </c>
    </row>
    <row r="1144" spans="3:8" x14ac:dyDescent="0.25">
      <c r="C1144" s="3" t="s">
        <v>4136</v>
      </c>
      <c r="D1144" s="4" t="s">
        <v>4137</v>
      </c>
      <c r="E1144" s="5">
        <v>8832000</v>
      </c>
      <c r="F1144" s="5">
        <v>0</v>
      </c>
      <c r="G1144" s="5">
        <f t="shared" si="20"/>
        <v>8832000</v>
      </c>
      <c r="H1144" s="6" t="s">
        <v>2806</v>
      </c>
    </row>
    <row r="1145" spans="3:8" x14ac:dyDescent="0.25">
      <c r="C1145" s="3" t="s">
        <v>4138</v>
      </c>
      <c r="D1145" s="4" t="s">
        <v>4139</v>
      </c>
      <c r="E1145" s="5">
        <v>8832000</v>
      </c>
      <c r="F1145" s="5">
        <v>0</v>
      </c>
      <c r="G1145" s="5">
        <f t="shared" si="20"/>
        <v>8832000</v>
      </c>
      <c r="H1145" s="6" t="s">
        <v>2806</v>
      </c>
    </row>
    <row r="1146" spans="3:8" x14ac:dyDescent="0.25">
      <c r="C1146" s="3" t="s">
        <v>4140</v>
      </c>
      <c r="D1146" s="4" t="s">
        <v>4141</v>
      </c>
      <c r="E1146" s="5">
        <v>9568000</v>
      </c>
      <c r="F1146" s="5">
        <v>0</v>
      </c>
      <c r="G1146" s="5">
        <f t="shared" si="20"/>
        <v>9568000</v>
      </c>
      <c r="H1146" s="6" t="s">
        <v>2806</v>
      </c>
    </row>
    <row r="1147" spans="3:8" x14ac:dyDescent="0.25">
      <c r="C1147" s="3" t="s">
        <v>4142</v>
      </c>
      <c r="D1147" s="4" t="s">
        <v>4143</v>
      </c>
      <c r="E1147" s="5">
        <v>9568000</v>
      </c>
      <c r="F1147" s="5">
        <v>0</v>
      </c>
      <c r="G1147" s="5">
        <f t="shared" si="20"/>
        <v>9568000</v>
      </c>
      <c r="H1147" s="6" t="s">
        <v>2806</v>
      </c>
    </row>
    <row r="1148" spans="3:8" x14ac:dyDescent="0.25">
      <c r="C1148" s="3" t="s">
        <v>4144</v>
      </c>
      <c r="D1148" s="4" t="s">
        <v>4145</v>
      </c>
      <c r="E1148" s="5">
        <v>9568000</v>
      </c>
      <c r="F1148" s="5">
        <v>0</v>
      </c>
      <c r="G1148" s="5">
        <f t="shared" si="20"/>
        <v>9568000</v>
      </c>
      <c r="H1148" s="6" t="s">
        <v>2806</v>
      </c>
    </row>
    <row r="1149" spans="3:8" x14ac:dyDescent="0.25">
      <c r="C1149" s="3" t="s">
        <v>4146</v>
      </c>
      <c r="D1149" s="4" t="s">
        <v>4147</v>
      </c>
      <c r="E1149" s="5">
        <v>9568000</v>
      </c>
      <c r="F1149" s="5">
        <v>0</v>
      </c>
      <c r="G1149" s="5">
        <f t="shared" si="20"/>
        <v>9568000</v>
      </c>
      <c r="H1149" s="6" t="s">
        <v>2806</v>
      </c>
    </row>
    <row r="1150" spans="3:8" x14ac:dyDescent="0.25">
      <c r="C1150" s="3" t="s">
        <v>4148</v>
      </c>
      <c r="D1150" s="4" t="s">
        <v>4149</v>
      </c>
      <c r="E1150" s="5">
        <v>9568000</v>
      </c>
      <c r="F1150" s="5">
        <v>0</v>
      </c>
      <c r="G1150" s="5">
        <f t="shared" si="20"/>
        <v>9568000</v>
      </c>
      <c r="H1150" s="6" t="s">
        <v>2806</v>
      </c>
    </row>
    <row r="1151" spans="3:8" x14ac:dyDescent="0.25">
      <c r="C1151" s="3" t="s">
        <v>4150</v>
      </c>
      <c r="D1151" s="4" t="s">
        <v>4151</v>
      </c>
      <c r="E1151" s="5">
        <v>4357120</v>
      </c>
      <c r="F1151" s="5">
        <v>0</v>
      </c>
      <c r="G1151" s="5">
        <f t="shared" si="20"/>
        <v>4357120</v>
      </c>
      <c r="H1151" s="6" t="s">
        <v>2806</v>
      </c>
    </row>
    <row r="1152" spans="3:8" x14ac:dyDescent="0.25">
      <c r="C1152" s="3" t="s">
        <v>4152</v>
      </c>
      <c r="D1152" s="4" t="s">
        <v>4153</v>
      </c>
      <c r="E1152" s="5">
        <v>4357120</v>
      </c>
      <c r="F1152" s="5">
        <v>0</v>
      </c>
      <c r="G1152" s="5">
        <f t="shared" si="20"/>
        <v>4357120</v>
      </c>
      <c r="H1152" s="6" t="s">
        <v>2806</v>
      </c>
    </row>
    <row r="1153" spans="3:8" x14ac:dyDescent="0.25">
      <c r="C1153" s="3" t="s">
        <v>4154</v>
      </c>
      <c r="D1153" s="4" t="s">
        <v>4155</v>
      </c>
      <c r="E1153" s="5">
        <v>4357120</v>
      </c>
      <c r="F1153" s="5">
        <v>0</v>
      </c>
      <c r="G1153" s="5">
        <f t="shared" si="20"/>
        <v>4357120</v>
      </c>
      <c r="H1153" s="6" t="s">
        <v>2806</v>
      </c>
    </row>
    <row r="1154" spans="3:8" x14ac:dyDescent="0.25">
      <c r="C1154" s="3" t="s">
        <v>4156</v>
      </c>
      <c r="D1154" s="4" t="s">
        <v>4157</v>
      </c>
      <c r="E1154" s="5">
        <v>4357120</v>
      </c>
      <c r="F1154" s="5">
        <v>0</v>
      </c>
      <c r="G1154" s="5">
        <f t="shared" si="20"/>
        <v>4357120</v>
      </c>
      <c r="H1154" s="6" t="s">
        <v>2806</v>
      </c>
    </row>
    <row r="1155" spans="3:8" x14ac:dyDescent="0.25">
      <c r="C1155" s="3" t="s">
        <v>4158</v>
      </c>
      <c r="D1155" s="4" t="s">
        <v>4159</v>
      </c>
      <c r="E1155" s="5">
        <v>4357120</v>
      </c>
      <c r="F1155" s="5">
        <v>0</v>
      </c>
      <c r="G1155" s="5">
        <f t="shared" si="20"/>
        <v>4357120</v>
      </c>
      <c r="H1155" s="6" t="s">
        <v>2806</v>
      </c>
    </row>
    <row r="1156" spans="3:8" x14ac:dyDescent="0.25">
      <c r="C1156" s="3" t="s">
        <v>4160</v>
      </c>
      <c r="D1156" s="4" t="s">
        <v>4161</v>
      </c>
      <c r="E1156" s="5">
        <v>4357120</v>
      </c>
      <c r="F1156" s="5">
        <v>0</v>
      </c>
      <c r="G1156" s="5">
        <f t="shared" si="20"/>
        <v>4357120</v>
      </c>
      <c r="H1156" s="6" t="s">
        <v>2806</v>
      </c>
    </row>
    <row r="1157" spans="3:8" x14ac:dyDescent="0.25">
      <c r="C1157" s="3" t="s">
        <v>4162</v>
      </c>
      <c r="D1157" s="4" t="s">
        <v>4163</v>
      </c>
      <c r="E1157" s="5">
        <v>4357120</v>
      </c>
      <c r="F1157" s="5">
        <v>0</v>
      </c>
      <c r="G1157" s="5">
        <f t="shared" si="20"/>
        <v>4357120</v>
      </c>
      <c r="H1157" s="6" t="s">
        <v>2806</v>
      </c>
    </row>
    <row r="1158" spans="3:8" x14ac:dyDescent="0.25">
      <c r="C1158" s="3" t="s">
        <v>4164</v>
      </c>
      <c r="D1158" s="4" t="s">
        <v>4165</v>
      </c>
      <c r="E1158" s="5">
        <v>4357120</v>
      </c>
      <c r="F1158" s="5">
        <v>0</v>
      </c>
      <c r="G1158" s="5">
        <f t="shared" si="20"/>
        <v>4357120</v>
      </c>
      <c r="H1158" s="6" t="s">
        <v>2806</v>
      </c>
    </row>
    <row r="1159" spans="3:8" x14ac:dyDescent="0.25">
      <c r="C1159" s="3" t="s">
        <v>4166</v>
      </c>
      <c r="D1159" s="4" t="s">
        <v>4167</v>
      </c>
      <c r="E1159" s="5">
        <v>4357120</v>
      </c>
      <c r="F1159" s="5">
        <v>0</v>
      </c>
      <c r="G1159" s="5">
        <f t="shared" si="20"/>
        <v>4357120</v>
      </c>
      <c r="H1159" s="6" t="s">
        <v>2806</v>
      </c>
    </row>
    <row r="1160" spans="3:8" x14ac:dyDescent="0.25">
      <c r="C1160" s="3" t="s">
        <v>4168</v>
      </c>
      <c r="D1160" s="4" t="s">
        <v>4169</v>
      </c>
      <c r="E1160" s="5">
        <v>4600000</v>
      </c>
      <c r="F1160" s="5">
        <v>0</v>
      </c>
      <c r="G1160" s="5">
        <f t="shared" si="20"/>
        <v>4600000</v>
      </c>
      <c r="H1160" s="6" t="s">
        <v>2806</v>
      </c>
    </row>
    <row r="1161" spans="3:8" x14ac:dyDescent="0.25">
      <c r="C1161" s="3" t="s">
        <v>4170</v>
      </c>
      <c r="D1161" s="4" t="s">
        <v>4171</v>
      </c>
      <c r="E1161" s="5">
        <v>4600000</v>
      </c>
      <c r="F1161" s="5">
        <v>0</v>
      </c>
      <c r="G1161" s="5">
        <f t="shared" si="20"/>
        <v>4600000</v>
      </c>
      <c r="H1161" s="6" t="s">
        <v>2806</v>
      </c>
    </row>
    <row r="1162" spans="3:8" x14ac:dyDescent="0.25">
      <c r="C1162" s="3" t="s">
        <v>4172</v>
      </c>
      <c r="D1162" s="4" t="s">
        <v>4173</v>
      </c>
      <c r="E1162" s="5">
        <v>4600000</v>
      </c>
      <c r="F1162" s="5">
        <v>0</v>
      </c>
      <c r="G1162" s="5">
        <f t="shared" si="20"/>
        <v>4600000</v>
      </c>
      <c r="H1162" s="6" t="s">
        <v>2806</v>
      </c>
    </row>
    <row r="1163" spans="3:8" x14ac:dyDescent="0.25">
      <c r="C1163" s="3" t="s">
        <v>4174</v>
      </c>
      <c r="D1163" s="4" t="s">
        <v>4175</v>
      </c>
      <c r="E1163" s="5">
        <v>4600000</v>
      </c>
      <c r="F1163" s="5">
        <v>0</v>
      </c>
      <c r="G1163" s="5">
        <f t="shared" si="20"/>
        <v>4600000</v>
      </c>
      <c r="H1163" s="6" t="s">
        <v>2806</v>
      </c>
    </row>
    <row r="1164" spans="3:8" x14ac:dyDescent="0.25">
      <c r="C1164" s="3" t="s">
        <v>4176</v>
      </c>
      <c r="D1164" s="4" t="s">
        <v>4177</v>
      </c>
      <c r="E1164" s="5">
        <v>4600000</v>
      </c>
      <c r="F1164" s="5">
        <v>0</v>
      </c>
      <c r="G1164" s="5">
        <f t="shared" si="20"/>
        <v>4600000</v>
      </c>
      <c r="H1164" s="6" t="s">
        <v>2806</v>
      </c>
    </row>
    <row r="1165" spans="3:8" x14ac:dyDescent="0.25">
      <c r="C1165" s="3" t="s">
        <v>4178</v>
      </c>
      <c r="D1165" s="4" t="s">
        <v>4179</v>
      </c>
      <c r="E1165" s="5">
        <v>4600000</v>
      </c>
      <c r="F1165" s="5">
        <v>0</v>
      </c>
      <c r="G1165" s="5">
        <f t="shared" si="20"/>
        <v>4600000</v>
      </c>
      <c r="H1165" s="6" t="s">
        <v>2806</v>
      </c>
    </row>
    <row r="1166" spans="3:8" x14ac:dyDescent="0.25">
      <c r="C1166" s="3" t="s">
        <v>4180</v>
      </c>
      <c r="D1166" s="4" t="s">
        <v>4181</v>
      </c>
      <c r="E1166" s="5">
        <v>4600000</v>
      </c>
      <c r="F1166" s="5">
        <v>0</v>
      </c>
      <c r="G1166" s="5">
        <f t="shared" si="20"/>
        <v>4600000</v>
      </c>
      <c r="H1166" s="6" t="s">
        <v>2806</v>
      </c>
    </row>
    <row r="1167" spans="3:8" x14ac:dyDescent="0.25">
      <c r="C1167" s="3" t="s">
        <v>4182</v>
      </c>
      <c r="D1167" s="4" t="s">
        <v>4183</v>
      </c>
      <c r="E1167" s="5">
        <v>4600000</v>
      </c>
      <c r="F1167" s="5">
        <v>0</v>
      </c>
      <c r="G1167" s="5">
        <f t="shared" si="20"/>
        <v>4600000</v>
      </c>
      <c r="H1167" s="6" t="s">
        <v>2806</v>
      </c>
    </row>
    <row r="1168" spans="3:8" x14ac:dyDescent="0.25">
      <c r="C1168" s="3" t="s">
        <v>4184</v>
      </c>
      <c r="D1168" s="4" t="s">
        <v>4185</v>
      </c>
      <c r="E1168" s="5">
        <v>4600000</v>
      </c>
      <c r="F1168" s="5">
        <v>0</v>
      </c>
      <c r="G1168" s="5">
        <f t="shared" si="20"/>
        <v>4600000</v>
      </c>
      <c r="H1168" s="6" t="s">
        <v>2806</v>
      </c>
    </row>
    <row r="1169" spans="3:8" x14ac:dyDescent="0.25">
      <c r="C1169" s="3" t="s">
        <v>4186</v>
      </c>
      <c r="D1169" s="4" t="s">
        <v>4187</v>
      </c>
      <c r="E1169" s="5">
        <v>4600000</v>
      </c>
      <c r="F1169" s="5">
        <v>0</v>
      </c>
      <c r="G1169" s="5">
        <f t="shared" si="20"/>
        <v>4600000</v>
      </c>
      <c r="H1169" s="6" t="s">
        <v>2806</v>
      </c>
    </row>
    <row r="1170" spans="3:8" x14ac:dyDescent="0.25">
      <c r="C1170" s="3" t="s">
        <v>4188</v>
      </c>
      <c r="D1170" s="4" t="s">
        <v>4189</v>
      </c>
      <c r="E1170" s="5">
        <v>4600000</v>
      </c>
      <c r="F1170" s="5">
        <v>0</v>
      </c>
      <c r="G1170" s="5">
        <f t="shared" si="20"/>
        <v>4600000</v>
      </c>
      <c r="H1170" s="6" t="s">
        <v>2806</v>
      </c>
    </row>
    <row r="1171" spans="3:8" x14ac:dyDescent="0.25">
      <c r="C1171" s="3" t="s">
        <v>4190</v>
      </c>
      <c r="D1171" s="4" t="s">
        <v>4191</v>
      </c>
      <c r="E1171" s="5">
        <v>4600000</v>
      </c>
      <c r="F1171" s="5">
        <v>0</v>
      </c>
      <c r="G1171" s="5">
        <f t="shared" si="20"/>
        <v>4600000</v>
      </c>
      <c r="H1171" s="6" t="s">
        <v>2806</v>
      </c>
    </row>
    <row r="1172" spans="3:8" x14ac:dyDescent="0.25">
      <c r="C1172" s="3" t="s">
        <v>4192</v>
      </c>
      <c r="D1172" s="4" t="s">
        <v>4193</v>
      </c>
      <c r="E1172" s="5">
        <v>4600000</v>
      </c>
      <c r="F1172" s="5">
        <v>0</v>
      </c>
      <c r="G1172" s="5">
        <f t="shared" si="20"/>
        <v>4600000</v>
      </c>
      <c r="H1172" s="6" t="s">
        <v>2806</v>
      </c>
    </row>
    <row r="1173" spans="3:8" x14ac:dyDescent="0.25">
      <c r="C1173" s="3" t="s">
        <v>4194</v>
      </c>
      <c r="D1173" s="4" t="s">
        <v>4195</v>
      </c>
      <c r="E1173" s="5">
        <v>4600000</v>
      </c>
      <c r="F1173" s="5">
        <v>0</v>
      </c>
      <c r="G1173" s="5">
        <f t="shared" si="20"/>
        <v>4600000</v>
      </c>
      <c r="H1173" s="6" t="s">
        <v>2806</v>
      </c>
    </row>
    <row r="1174" spans="3:8" x14ac:dyDescent="0.25">
      <c r="C1174" s="3" t="s">
        <v>4196</v>
      </c>
      <c r="D1174" s="4" t="s">
        <v>4197</v>
      </c>
      <c r="E1174" s="5">
        <v>4600000</v>
      </c>
      <c r="F1174" s="5">
        <v>0</v>
      </c>
      <c r="G1174" s="5">
        <f t="shared" ref="G1174:G1237" si="21">E1174+F1174</f>
        <v>4600000</v>
      </c>
      <c r="H1174" s="6" t="s">
        <v>2806</v>
      </c>
    </row>
    <row r="1175" spans="3:8" x14ac:dyDescent="0.25">
      <c r="C1175" s="3" t="s">
        <v>4198</v>
      </c>
      <c r="D1175" s="4" t="s">
        <v>4199</v>
      </c>
      <c r="E1175" s="5">
        <v>4600000</v>
      </c>
      <c r="F1175" s="5">
        <v>0</v>
      </c>
      <c r="G1175" s="5">
        <f t="shared" si="21"/>
        <v>4600000</v>
      </c>
      <c r="H1175" s="6" t="s">
        <v>2806</v>
      </c>
    </row>
    <row r="1176" spans="3:8" x14ac:dyDescent="0.25">
      <c r="C1176" s="3" t="s">
        <v>4200</v>
      </c>
      <c r="D1176" s="4" t="s">
        <v>4201</v>
      </c>
      <c r="E1176" s="5">
        <v>515200</v>
      </c>
      <c r="F1176" s="5">
        <v>0</v>
      </c>
      <c r="G1176" s="5">
        <f t="shared" si="21"/>
        <v>515200</v>
      </c>
      <c r="H1176" s="6" t="s">
        <v>2806</v>
      </c>
    </row>
    <row r="1177" spans="3:8" x14ac:dyDescent="0.25">
      <c r="C1177" s="3" t="s">
        <v>4202</v>
      </c>
      <c r="D1177" s="4" t="s">
        <v>4203</v>
      </c>
      <c r="E1177" s="5">
        <v>1105000</v>
      </c>
      <c r="F1177" s="5">
        <v>0</v>
      </c>
      <c r="G1177" s="5">
        <f t="shared" si="21"/>
        <v>1105000</v>
      </c>
      <c r="H1177" s="6" t="s">
        <v>2806</v>
      </c>
    </row>
    <row r="1178" spans="3:8" x14ac:dyDescent="0.25">
      <c r="C1178" s="3" t="s">
        <v>4204</v>
      </c>
      <c r="D1178" s="4" t="s">
        <v>4205</v>
      </c>
      <c r="E1178" s="5">
        <v>1105000</v>
      </c>
      <c r="F1178" s="5">
        <v>0</v>
      </c>
      <c r="G1178" s="5">
        <f t="shared" si="21"/>
        <v>1105000</v>
      </c>
      <c r="H1178" s="6" t="s">
        <v>2806</v>
      </c>
    </row>
    <row r="1179" spans="3:8" x14ac:dyDescent="0.25">
      <c r="C1179" s="3" t="s">
        <v>4206</v>
      </c>
      <c r="D1179" s="4" t="s">
        <v>4207</v>
      </c>
      <c r="E1179" s="5">
        <v>1105000</v>
      </c>
      <c r="F1179" s="5">
        <v>0</v>
      </c>
      <c r="G1179" s="5">
        <f t="shared" si="21"/>
        <v>1105000</v>
      </c>
      <c r="H1179" s="6" t="s">
        <v>2806</v>
      </c>
    </row>
    <row r="1180" spans="3:8" x14ac:dyDescent="0.25">
      <c r="C1180" s="3" t="s">
        <v>4208</v>
      </c>
      <c r="D1180" s="4" t="s">
        <v>4209</v>
      </c>
      <c r="E1180" s="5">
        <v>1105000</v>
      </c>
      <c r="F1180" s="5">
        <v>0</v>
      </c>
      <c r="G1180" s="5">
        <f t="shared" si="21"/>
        <v>1105000</v>
      </c>
      <c r="H1180" s="6" t="s">
        <v>2806</v>
      </c>
    </row>
    <row r="1181" spans="3:8" x14ac:dyDescent="0.25">
      <c r="C1181" s="3" t="s">
        <v>4210</v>
      </c>
      <c r="D1181" s="4" t="s">
        <v>4211</v>
      </c>
      <c r="E1181" s="5">
        <v>1105000</v>
      </c>
      <c r="F1181" s="5">
        <v>0</v>
      </c>
      <c r="G1181" s="5">
        <f t="shared" si="21"/>
        <v>1105000</v>
      </c>
      <c r="H1181" s="6" t="s">
        <v>2806</v>
      </c>
    </row>
    <row r="1182" spans="3:8" x14ac:dyDescent="0.25">
      <c r="C1182" s="3" t="s">
        <v>4212</v>
      </c>
      <c r="D1182" s="4" t="s">
        <v>4213</v>
      </c>
      <c r="E1182" s="5">
        <v>1105000</v>
      </c>
      <c r="F1182" s="5">
        <v>0</v>
      </c>
      <c r="G1182" s="5">
        <f t="shared" si="21"/>
        <v>1105000</v>
      </c>
      <c r="H1182" s="6" t="s">
        <v>2806</v>
      </c>
    </row>
    <row r="1183" spans="3:8" x14ac:dyDescent="0.25">
      <c r="C1183" s="3" t="s">
        <v>4214</v>
      </c>
      <c r="D1183" s="4" t="s">
        <v>4215</v>
      </c>
      <c r="E1183" s="5">
        <v>1105000</v>
      </c>
      <c r="F1183" s="5">
        <v>0</v>
      </c>
      <c r="G1183" s="5">
        <f t="shared" si="21"/>
        <v>1105000</v>
      </c>
      <c r="H1183" s="6" t="s">
        <v>2806</v>
      </c>
    </row>
    <row r="1184" spans="3:8" x14ac:dyDescent="0.25">
      <c r="C1184" s="3" t="s">
        <v>4216</v>
      </c>
      <c r="D1184" s="4" t="s">
        <v>4217</v>
      </c>
      <c r="E1184" s="5">
        <v>1105000</v>
      </c>
      <c r="F1184" s="5">
        <v>0</v>
      </c>
      <c r="G1184" s="5">
        <f t="shared" si="21"/>
        <v>1105000</v>
      </c>
      <c r="H1184" s="6" t="s">
        <v>2806</v>
      </c>
    </row>
    <row r="1185" spans="3:8" x14ac:dyDescent="0.25">
      <c r="C1185" s="3" t="s">
        <v>4218</v>
      </c>
      <c r="D1185" s="4" t="s">
        <v>4219</v>
      </c>
      <c r="E1185" s="5">
        <v>1105000</v>
      </c>
      <c r="F1185" s="5">
        <v>0</v>
      </c>
      <c r="G1185" s="5">
        <f t="shared" si="21"/>
        <v>1105000</v>
      </c>
      <c r="H1185" s="6" t="s">
        <v>2806</v>
      </c>
    </row>
    <row r="1186" spans="3:8" x14ac:dyDescent="0.25">
      <c r="C1186" s="3" t="s">
        <v>4220</v>
      </c>
      <c r="D1186" s="4" t="s">
        <v>4221</v>
      </c>
      <c r="E1186" s="5">
        <v>1105000</v>
      </c>
      <c r="F1186" s="5">
        <v>0</v>
      </c>
      <c r="G1186" s="5">
        <f t="shared" si="21"/>
        <v>1105000</v>
      </c>
      <c r="H1186" s="6" t="s">
        <v>2806</v>
      </c>
    </row>
    <row r="1187" spans="3:8" x14ac:dyDescent="0.25">
      <c r="C1187" s="3" t="s">
        <v>4222</v>
      </c>
      <c r="D1187" s="4" t="s">
        <v>4223</v>
      </c>
      <c r="E1187" s="5">
        <v>1105000</v>
      </c>
      <c r="F1187" s="5">
        <v>0</v>
      </c>
      <c r="G1187" s="5">
        <f t="shared" si="21"/>
        <v>1105000</v>
      </c>
      <c r="H1187" s="6" t="s">
        <v>2806</v>
      </c>
    </row>
    <row r="1188" spans="3:8" x14ac:dyDescent="0.25">
      <c r="C1188" s="3" t="s">
        <v>4224</v>
      </c>
      <c r="D1188" s="4" t="s">
        <v>4225</v>
      </c>
      <c r="E1188" s="5">
        <v>1105000</v>
      </c>
      <c r="F1188" s="5">
        <v>0</v>
      </c>
      <c r="G1188" s="5">
        <f t="shared" si="21"/>
        <v>1105000</v>
      </c>
      <c r="H1188" s="6" t="s">
        <v>2806</v>
      </c>
    </row>
    <row r="1189" spans="3:8" x14ac:dyDescent="0.25">
      <c r="C1189" s="3" t="s">
        <v>4226</v>
      </c>
      <c r="D1189" s="4" t="s">
        <v>4227</v>
      </c>
      <c r="E1189" s="5">
        <v>1105000</v>
      </c>
      <c r="F1189" s="5">
        <v>0</v>
      </c>
      <c r="G1189" s="5">
        <f t="shared" si="21"/>
        <v>1105000</v>
      </c>
      <c r="H1189" s="6" t="s">
        <v>2806</v>
      </c>
    </row>
    <row r="1190" spans="3:8" x14ac:dyDescent="0.25">
      <c r="C1190" s="3" t="s">
        <v>4228</v>
      </c>
      <c r="D1190" s="4" t="s">
        <v>4229</v>
      </c>
      <c r="E1190" s="5">
        <v>1105000</v>
      </c>
      <c r="F1190" s="5">
        <v>0</v>
      </c>
      <c r="G1190" s="5">
        <f t="shared" si="21"/>
        <v>1105000</v>
      </c>
      <c r="H1190" s="6" t="s">
        <v>2806</v>
      </c>
    </row>
    <row r="1191" spans="3:8" x14ac:dyDescent="0.25">
      <c r="C1191" s="3" t="s">
        <v>4230</v>
      </c>
      <c r="D1191" s="4" t="s">
        <v>4231</v>
      </c>
      <c r="E1191" s="5">
        <v>1105000</v>
      </c>
      <c r="F1191" s="5">
        <v>0</v>
      </c>
      <c r="G1191" s="5">
        <f t="shared" si="21"/>
        <v>1105000</v>
      </c>
      <c r="H1191" s="6" t="s">
        <v>2806</v>
      </c>
    </row>
    <row r="1192" spans="3:8" x14ac:dyDescent="0.25">
      <c r="C1192" s="3" t="s">
        <v>4232</v>
      </c>
      <c r="D1192" s="4" t="s">
        <v>4233</v>
      </c>
      <c r="E1192" s="5">
        <v>3600000</v>
      </c>
      <c r="F1192" s="5">
        <v>0</v>
      </c>
      <c r="G1192" s="5">
        <f t="shared" si="21"/>
        <v>3600000</v>
      </c>
      <c r="H1192" s="6" t="s">
        <v>2806</v>
      </c>
    </row>
    <row r="1193" spans="3:8" x14ac:dyDescent="0.25">
      <c r="C1193" s="3" t="s">
        <v>4234</v>
      </c>
      <c r="D1193" s="4" t="s">
        <v>4235</v>
      </c>
      <c r="E1193" s="5">
        <v>3600000</v>
      </c>
      <c r="F1193" s="5">
        <v>0</v>
      </c>
      <c r="G1193" s="5">
        <f t="shared" si="21"/>
        <v>3600000</v>
      </c>
      <c r="H1193" s="6" t="s">
        <v>2806</v>
      </c>
    </row>
    <row r="1194" spans="3:8" x14ac:dyDescent="0.25">
      <c r="C1194" s="3" t="s">
        <v>4236</v>
      </c>
      <c r="D1194" s="4" t="s">
        <v>4237</v>
      </c>
      <c r="E1194" s="5">
        <v>3600000</v>
      </c>
      <c r="F1194" s="5">
        <v>0</v>
      </c>
      <c r="G1194" s="5">
        <f t="shared" si="21"/>
        <v>3600000</v>
      </c>
      <c r="H1194" s="6" t="s">
        <v>2806</v>
      </c>
    </row>
    <row r="1195" spans="3:8" x14ac:dyDescent="0.25">
      <c r="C1195" s="3" t="s">
        <v>4238</v>
      </c>
      <c r="D1195" s="4" t="s">
        <v>4239</v>
      </c>
      <c r="E1195" s="5">
        <v>3600000</v>
      </c>
      <c r="F1195" s="5">
        <v>0</v>
      </c>
      <c r="G1195" s="5">
        <f t="shared" si="21"/>
        <v>3600000</v>
      </c>
      <c r="H1195" s="6" t="s">
        <v>2806</v>
      </c>
    </row>
    <row r="1196" spans="3:8" x14ac:dyDescent="0.25">
      <c r="C1196" s="3" t="s">
        <v>4240</v>
      </c>
      <c r="D1196" s="4" t="s">
        <v>4241</v>
      </c>
      <c r="E1196" s="5">
        <v>3600000</v>
      </c>
      <c r="F1196" s="5">
        <v>0</v>
      </c>
      <c r="G1196" s="5">
        <f t="shared" si="21"/>
        <v>3600000</v>
      </c>
      <c r="H1196" s="6" t="s">
        <v>2806</v>
      </c>
    </row>
    <row r="1197" spans="3:8" x14ac:dyDescent="0.25">
      <c r="C1197" s="3" t="s">
        <v>4242</v>
      </c>
      <c r="D1197" s="4" t="s">
        <v>4243</v>
      </c>
      <c r="E1197" s="5">
        <v>4548800</v>
      </c>
      <c r="F1197" s="5">
        <v>0</v>
      </c>
      <c r="G1197" s="5">
        <f t="shared" si="21"/>
        <v>4548800</v>
      </c>
      <c r="H1197" s="6" t="s">
        <v>2676</v>
      </c>
    </row>
    <row r="1198" spans="3:8" x14ac:dyDescent="0.25">
      <c r="C1198" s="3" t="s">
        <v>4244</v>
      </c>
      <c r="D1198" s="4" t="s">
        <v>4245</v>
      </c>
      <c r="E1198" s="5">
        <v>4548800</v>
      </c>
      <c r="F1198" s="5">
        <v>0</v>
      </c>
      <c r="G1198" s="5">
        <f t="shared" si="21"/>
        <v>4548800</v>
      </c>
      <c r="H1198" s="6" t="s">
        <v>2676</v>
      </c>
    </row>
    <row r="1199" spans="3:8" x14ac:dyDescent="0.25">
      <c r="C1199" s="3" t="s">
        <v>4246</v>
      </c>
      <c r="D1199" s="4" t="s">
        <v>4247</v>
      </c>
      <c r="E1199" s="5">
        <v>4548800</v>
      </c>
      <c r="F1199" s="5">
        <v>0</v>
      </c>
      <c r="G1199" s="5">
        <f t="shared" si="21"/>
        <v>4548800</v>
      </c>
      <c r="H1199" s="6" t="s">
        <v>2676</v>
      </c>
    </row>
    <row r="1200" spans="3:8" x14ac:dyDescent="0.25">
      <c r="C1200" s="3" t="s">
        <v>4248</v>
      </c>
      <c r="D1200" s="4" t="s">
        <v>4249</v>
      </c>
      <c r="E1200" s="5">
        <v>4548800</v>
      </c>
      <c r="F1200" s="5">
        <v>0</v>
      </c>
      <c r="G1200" s="5">
        <f t="shared" si="21"/>
        <v>4548800</v>
      </c>
      <c r="H1200" s="6" t="s">
        <v>2676</v>
      </c>
    </row>
    <row r="1201" spans="3:8" x14ac:dyDescent="0.25">
      <c r="C1201" s="3" t="s">
        <v>4250</v>
      </c>
      <c r="D1201" s="4" t="s">
        <v>4251</v>
      </c>
      <c r="E1201" s="5">
        <v>4548800</v>
      </c>
      <c r="F1201" s="5">
        <v>0</v>
      </c>
      <c r="G1201" s="5">
        <f t="shared" si="21"/>
        <v>4548800</v>
      </c>
      <c r="H1201" s="6" t="s">
        <v>2676</v>
      </c>
    </row>
    <row r="1202" spans="3:8" x14ac:dyDescent="0.25">
      <c r="C1202" s="3" t="s">
        <v>4252</v>
      </c>
      <c r="D1202" s="4" t="s">
        <v>4253</v>
      </c>
      <c r="E1202" s="5">
        <v>4548800</v>
      </c>
      <c r="F1202" s="5">
        <v>0</v>
      </c>
      <c r="G1202" s="5">
        <f t="shared" si="21"/>
        <v>4548800</v>
      </c>
      <c r="H1202" s="6" t="s">
        <v>2676</v>
      </c>
    </row>
    <row r="1203" spans="3:8" x14ac:dyDescent="0.25">
      <c r="C1203" s="3" t="s">
        <v>4254</v>
      </c>
      <c r="D1203" s="4" t="s">
        <v>4255</v>
      </c>
      <c r="E1203" s="5">
        <v>4548800</v>
      </c>
      <c r="F1203" s="5">
        <v>0</v>
      </c>
      <c r="G1203" s="5">
        <f t="shared" si="21"/>
        <v>4548800</v>
      </c>
      <c r="H1203" s="6" t="s">
        <v>2676</v>
      </c>
    </row>
    <row r="1204" spans="3:8" x14ac:dyDescent="0.25">
      <c r="C1204" s="3" t="s">
        <v>4256</v>
      </c>
      <c r="D1204" s="4" t="s">
        <v>4257</v>
      </c>
      <c r="E1204" s="5">
        <v>6390200</v>
      </c>
      <c r="F1204" s="5">
        <v>0</v>
      </c>
      <c r="G1204" s="5">
        <f t="shared" si="21"/>
        <v>6390200</v>
      </c>
      <c r="H1204" s="6" t="s">
        <v>2676</v>
      </c>
    </row>
    <row r="1205" spans="3:8" x14ac:dyDescent="0.25">
      <c r="C1205" s="3" t="s">
        <v>4258</v>
      </c>
      <c r="D1205" s="4" t="s">
        <v>4259</v>
      </c>
      <c r="E1205" s="5">
        <v>6390200</v>
      </c>
      <c r="F1205" s="5">
        <v>0</v>
      </c>
      <c r="G1205" s="5">
        <f t="shared" si="21"/>
        <v>6390200</v>
      </c>
      <c r="H1205" s="6" t="s">
        <v>2676</v>
      </c>
    </row>
    <row r="1206" spans="3:8" x14ac:dyDescent="0.25">
      <c r="C1206" s="3" t="s">
        <v>4260</v>
      </c>
      <c r="D1206" s="4" t="s">
        <v>4261</v>
      </c>
      <c r="E1206" s="5">
        <v>6390200</v>
      </c>
      <c r="F1206" s="5">
        <v>0</v>
      </c>
      <c r="G1206" s="5">
        <f t="shared" si="21"/>
        <v>6390200</v>
      </c>
      <c r="H1206" s="6" t="s">
        <v>2676</v>
      </c>
    </row>
    <row r="1207" spans="3:8" x14ac:dyDescent="0.25">
      <c r="C1207" s="3" t="s">
        <v>4262</v>
      </c>
      <c r="D1207" s="4" t="s">
        <v>4263</v>
      </c>
      <c r="E1207" s="5">
        <v>6390200</v>
      </c>
      <c r="F1207" s="5">
        <v>0</v>
      </c>
      <c r="G1207" s="5">
        <f t="shared" si="21"/>
        <v>6390200</v>
      </c>
      <c r="H1207" s="6" t="s">
        <v>2676</v>
      </c>
    </row>
    <row r="1208" spans="3:8" x14ac:dyDescent="0.25">
      <c r="C1208" s="3" t="s">
        <v>4264</v>
      </c>
      <c r="D1208" s="4" t="s">
        <v>4265</v>
      </c>
      <c r="E1208" s="5">
        <v>6390200</v>
      </c>
      <c r="F1208" s="5">
        <v>0</v>
      </c>
      <c r="G1208" s="5">
        <f t="shared" si="21"/>
        <v>6390200</v>
      </c>
      <c r="H1208" s="6" t="s">
        <v>2676</v>
      </c>
    </row>
    <row r="1209" spans="3:8" x14ac:dyDescent="0.25">
      <c r="C1209" s="3" t="s">
        <v>4266</v>
      </c>
      <c r="D1209" s="4" t="s">
        <v>4267</v>
      </c>
      <c r="E1209" s="5">
        <v>6390200</v>
      </c>
      <c r="F1209" s="5">
        <v>0</v>
      </c>
      <c r="G1209" s="5">
        <f t="shared" si="21"/>
        <v>6390200</v>
      </c>
      <c r="H1209" s="6" t="s">
        <v>2676</v>
      </c>
    </row>
    <row r="1210" spans="3:8" x14ac:dyDescent="0.25">
      <c r="C1210" s="3" t="s">
        <v>4268</v>
      </c>
      <c r="D1210" s="4" t="s">
        <v>4269</v>
      </c>
      <c r="E1210" s="5">
        <v>6390200</v>
      </c>
      <c r="F1210" s="5">
        <v>0</v>
      </c>
      <c r="G1210" s="5">
        <f t="shared" si="21"/>
        <v>6390200</v>
      </c>
      <c r="H1210" s="6" t="s">
        <v>2676</v>
      </c>
    </row>
    <row r="1211" spans="3:8" x14ac:dyDescent="0.25">
      <c r="C1211" s="3" t="s">
        <v>4270</v>
      </c>
      <c r="D1211" s="4" t="s">
        <v>4271</v>
      </c>
      <c r="E1211" s="5">
        <v>6390200</v>
      </c>
      <c r="F1211" s="5">
        <v>0</v>
      </c>
      <c r="G1211" s="5">
        <f t="shared" si="21"/>
        <v>6390200</v>
      </c>
      <c r="H1211" s="6" t="s">
        <v>2676</v>
      </c>
    </row>
    <row r="1212" spans="3:8" x14ac:dyDescent="0.25">
      <c r="C1212" s="3" t="s">
        <v>4272</v>
      </c>
      <c r="D1212" s="4" t="s">
        <v>4273</v>
      </c>
      <c r="E1212" s="5">
        <v>6390200</v>
      </c>
      <c r="F1212" s="5">
        <v>0</v>
      </c>
      <c r="G1212" s="5">
        <f t="shared" si="21"/>
        <v>6390200</v>
      </c>
      <c r="H1212" s="6" t="s">
        <v>2676</v>
      </c>
    </row>
    <row r="1213" spans="3:8" x14ac:dyDescent="0.25">
      <c r="C1213" s="3" t="s">
        <v>4274</v>
      </c>
      <c r="D1213" s="4" t="s">
        <v>4275</v>
      </c>
      <c r="E1213" s="5">
        <v>6390200</v>
      </c>
      <c r="F1213" s="5">
        <v>0</v>
      </c>
      <c r="G1213" s="5">
        <f t="shared" si="21"/>
        <v>6390200</v>
      </c>
      <c r="H1213" s="6" t="s">
        <v>2676</v>
      </c>
    </row>
    <row r="1214" spans="3:8" x14ac:dyDescent="0.25">
      <c r="C1214" s="3" t="s">
        <v>4276</v>
      </c>
      <c r="D1214" s="4" t="s">
        <v>4277</v>
      </c>
      <c r="E1214" s="5">
        <v>6390200</v>
      </c>
      <c r="F1214" s="5">
        <v>0</v>
      </c>
      <c r="G1214" s="5">
        <f t="shared" si="21"/>
        <v>6390200</v>
      </c>
      <c r="H1214" s="6" t="s">
        <v>2676</v>
      </c>
    </row>
    <row r="1215" spans="3:8" x14ac:dyDescent="0.25">
      <c r="C1215" s="3" t="s">
        <v>4278</v>
      </c>
      <c r="D1215" s="4" t="s">
        <v>4279</v>
      </c>
      <c r="E1215" s="5">
        <v>934900</v>
      </c>
      <c r="F1215" s="5">
        <v>0</v>
      </c>
      <c r="G1215" s="5">
        <f t="shared" si="21"/>
        <v>934900</v>
      </c>
      <c r="H1215" s="6" t="s">
        <v>2676</v>
      </c>
    </row>
    <row r="1216" spans="3:8" x14ac:dyDescent="0.25">
      <c r="C1216" s="3" t="s">
        <v>4280</v>
      </c>
      <c r="D1216" s="4" t="s">
        <v>4281</v>
      </c>
      <c r="E1216" s="5">
        <v>934900</v>
      </c>
      <c r="F1216" s="5">
        <v>0</v>
      </c>
      <c r="G1216" s="5">
        <f t="shared" si="21"/>
        <v>934900</v>
      </c>
      <c r="H1216" s="6" t="s">
        <v>2676</v>
      </c>
    </row>
    <row r="1217" spans="3:8" x14ac:dyDescent="0.25">
      <c r="C1217" s="3" t="s">
        <v>4282</v>
      </c>
      <c r="D1217" s="4" t="s">
        <v>4283</v>
      </c>
      <c r="E1217" s="5">
        <v>934900</v>
      </c>
      <c r="F1217" s="5">
        <v>0</v>
      </c>
      <c r="G1217" s="5">
        <f t="shared" si="21"/>
        <v>934900</v>
      </c>
      <c r="H1217" s="6" t="s">
        <v>2676</v>
      </c>
    </row>
    <row r="1218" spans="3:8" x14ac:dyDescent="0.25">
      <c r="C1218" s="3" t="s">
        <v>4284</v>
      </c>
      <c r="D1218" s="4" t="s">
        <v>4285</v>
      </c>
      <c r="E1218" s="5">
        <v>934900</v>
      </c>
      <c r="F1218" s="5">
        <v>0</v>
      </c>
      <c r="G1218" s="5">
        <f t="shared" si="21"/>
        <v>934900</v>
      </c>
      <c r="H1218" s="6" t="s">
        <v>2676</v>
      </c>
    </row>
    <row r="1219" spans="3:8" x14ac:dyDescent="0.25">
      <c r="C1219" s="3" t="s">
        <v>4286</v>
      </c>
      <c r="D1219" s="4" t="s">
        <v>4287</v>
      </c>
      <c r="E1219" s="5">
        <v>934900</v>
      </c>
      <c r="F1219" s="5">
        <v>0</v>
      </c>
      <c r="G1219" s="5">
        <f t="shared" si="21"/>
        <v>934900</v>
      </c>
      <c r="H1219" s="6" t="s">
        <v>2676</v>
      </c>
    </row>
    <row r="1220" spans="3:8" x14ac:dyDescent="0.25">
      <c r="C1220" s="3" t="s">
        <v>4288</v>
      </c>
      <c r="D1220" s="4" t="s">
        <v>4289</v>
      </c>
      <c r="E1220" s="5">
        <v>934900</v>
      </c>
      <c r="F1220" s="5">
        <v>0</v>
      </c>
      <c r="G1220" s="5">
        <f t="shared" si="21"/>
        <v>934900</v>
      </c>
      <c r="H1220" s="6" t="s">
        <v>2676</v>
      </c>
    </row>
    <row r="1221" spans="3:8" x14ac:dyDescent="0.25">
      <c r="C1221" s="3" t="s">
        <v>4290</v>
      </c>
      <c r="D1221" s="4" t="s">
        <v>4291</v>
      </c>
      <c r="E1221" s="5">
        <v>934900</v>
      </c>
      <c r="F1221" s="5">
        <v>0</v>
      </c>
      <c r="G1221" s="5">
        <f t="shared" si="21"/>
        <v>934900</v>
      </c>
      <c r="H1221" s="6" t="s">
        <v>2676</v>
      </c>
    </row>
    <row r="1222" spans="3:8" x14ac:dyDescent="0.25">
      <c r="C1222" s="3" t="s">
        <v>4292</v>
      </c>
      <c r="D1222" s="4" t="s">
        <v>4293</v>
      </c>
      <c r="E1222" s="5">
        <v>934900</v>
      </c>
      <c r="F1222" s="5">
        <v>0</v>
      </c>
      <c r="G1222" s="5">
        <f t="shared" si="21"/>
        <v>934900</v>
      </c>
      <c r="H1222" s="6" t="s">
        <v>2676</v>
      </c>
    </row>
    <row r="1223" spans="3:8" x14ac:dyDescent="0.25">
      <c r="C1223" s="3" t="s">
        <v>4294</v>
      </c>
      <c r="D1223" s="4" t="s">
        <v>4295</v>
      </c>
      <c r="E1223" s="5">
        <v>934900</v>
      </c>
      <c r="F1223" s="5">
        <v>0</v>
      </c>
      <c r="G1223" s="5">
        <f t="shared" si="21"/>
        <v>934900</v>
      </c>
      <c r="H1223" s="6" t="s">
        <v>2676</v>
      </c>
    </row>
    <row r="1224" spans="3:8" x14ac:dyDescent="0.25">
      <c r="C1224" s="3" t="s">
        <v>4296</v>
      </c>
      <c r="D1224" s="4" t="s">
        <v>4297</v>
      </c>
      <c r="E1224" s="5">
        <v>934900</v>
      </c>
      <c r="F1224" s="5">
        <v>0</v>
      </c>
      <c r="G1224" s="5">
        <f t="shared" si="21"/>
        <v>934900</v>
      </c>
      <c r="H1224" s="6" t="s">
        <v>2676</v>
      </c>
    </row>
    <row r="1225" spans="3:8" x14ac:dyDescent="0.25">
      <c r="C1225" s="3" t="s">
        <v>4298</v>
      </c>
      <c r="D1225" s="4" t="s">
        <v>4299</v>
      </c>
      <c r="E1225" s="5">
        <v>934900</v>
      </c>
      <c r="F1225" s="5">
        <v>0</v>
      </c>
      <c r="G1225" s="5">
        <f t="shared" si="21"/>
        <v>934900</v>
      </c>
      <c r="H1225" s="6" t="s">
        <v>2676</v>
      </c>
    </row>
    <row r="1226" spans="3:8" x14ac:dyDescent="0.25">
      <c r="C1226" s="3" t="s">
        <v>4360</v>
      </c>
      <c r="D1226" s="4" t="s">
        <v>4361</v>
      </c>
      <c r="E1226" s="5">
        <v>5990000</v>
      </c>
      <c r="F1226" s="5">
        <v>0</v>
      </c>
      <c r="G1226" s="5">
        <f t="shared" si="21"/>
        <v>5990000</v>
      </c>
      <c r="H1226" s="6" t="s">
        <v>3642</v>
      </c>
    </row>
    <row r="1227" spans="3:8" x14ac:dyDescent="0.25">
      <c r="C1227" s="3" t="s">
        <v>4362</v>
      </c>
      <c r="D1227" s="4" t="s">
        <v>4363</v>
      </c>
      <c r="E1227" s="5">
        <v>5990000</v>
      </c>
      <c r="F1227" s="5">
        <v>0</v>
      </c>
      <c r="G1227" s="5">
        <f t="shared" si="21"/>
        <v>5990000</v>
      </c>
      <c r="H1227" s="6" t="s">
        <v>3642</v>
      </c>
    </row>
    <row r="1228" spans="3:8" x14ac:dyDescent="0.25">
      <c r="C1228" s="3" t="s">
        <v>4364</v>
      </c>
      <c r="D1228" s="4" t="s">
        <v>4365</v>
      </c>
      <c r="E1228" s="5">
        <v>5990000</v>
      </c>
      <c r="F1228" s="5">
        <v>0</v>
      </c>
      <c r="G1228" s="5">
        <f t="shared" si="21"/>
        <v>5990000</v>
      </c>
      <c r="H1228" s="6" t="s">
        <v>3642</v>
      </c>
    </row>
    <row r="1229" spans="3:8" x14ac:dyDescent="0.25">
      <c r="C1229" s="3" t="s">
        <v>4366</v>
      </c>
      <c r="D1229" s="4" t="s">
        <v>4367</v>
      </c>
      <c r="E1229" s="5">
        <v>5990000</v>
      </c>
      <c r="F1229" s="5">
        <v>0</v>
      </c>
      <c r="G1229" s="5">
        <f t="shared" si="21"/>
        <v>5990000</v>
      </c>
      <c r="H1229" s="6" t="s">
        <v>3642</v>
      </c>
    </row>
    <row r="1230" spans="3:8" x14ac:dyDescent="0.25">
      <c r="C1230" s="3" t="s">
        <v>4368</v>
      </c>
      <c r="D1230" s="4" t="s">
        <v>4369</v>
      </c>
      <c r="E1230" s="5">
        <v>5990000</v>
      </c>
      <c r="F1230" s="5">
        <v>0</v>
      </c>
      <c r="G1230" s="5">
        <f t="shared" si="21"/>
        <v>5990000</v>
      </c>
      <c r="H1230" s="6" t="s">
        <v>3642</v>
      </c>
    </row>
    <row r="1231" spans="3:8" x14ac:dyDescent="0.25">
      <c r="C1231" s="3" t="s">
        <v>4370</v>
      </c>
      <c r="D1231" s="4" t="s">
        <v>4371</v>
      </c>
      <c r="E1231" s="5">
        <v>5990000</v>
      </c>
      <c r="F1231" s="5">
        <v>0</v>
      </c>
      <c r="G1231" s="5">
        <f t="shared" si="21"/>
        <v>5990000</v>
      </c>
      <c r="H1231" s="6" t="s">
        <v>3642</v>
      </c>
    </row>
    <row r="1232" spans="3:8" x14ac:dyDescent="0.25">
      <c r="C1232" s="3" t="s">
        <v>4372</v>
      </c>
      <c r="D1232" s="4" t="s">
        <v>4373</v>
      </c>
      <c r="E1232" s="5">
        <v>5990000</v>
      </c>
      <c r="F1232" s="5">
        <v>0</v>
      </c>
      <c r="G1232" s="5">
        <f t="shared" si="21"/>
        <v>5990000</v>
      </c>
      <c r="H1232" s="6" t="s">
        <v>3642</v>
      </c>
    </row>
    <row r="1233" spans="3:8" x14ac:dyDescent="0.25">
      <c r="C1233" s="3" t="s">
        <v>4374</v>
      </c>
      <c r="D1233" s="4" t="s">
        <v>4375</v>
      </c>
      <c r="E1233" s="5">
        <v>5990000</v>
      </c>
      <c r="F1233" s="5">
        <v>0</v>
      </c>
      <c r="G1233" s="5">
        <f t="shared" si="21"/>
        <v>5990000</v>
      </c>
      <c r="H1233" s="6" t="s">
        <v>3642</v>
      </c>
    </row>
    <row r="1234" spans="3:8" x14ac:dyDescent="0.25">
      <c r="C1234" s="3" t="s">
        <v>4376</v>
      </c>
      <c r="D1234" s="4" t="s">
        <v>4377</v>
      </c>
      <c r="E1234" s="5">
        <v>5990000</v>
      </c>
      <c r="F1234" s="5">
        <v>0</v>
      </c>
      <c r="G1234" s="5">
        <f t="shared" si="21"/>
        <v>5990000</v>
      </c>
      <c r="H1234" s="6" t="s">
        <v>3642</v>
      </c>
    </row>
    <row r="1235" spans="3:8" x14ac:dyDescent="0.25">
      <c r="C1235" s="3" t="s">
        <v>4378</v>
      </c>
      <c r="D1235" s="4" t="s">
        <v>4379</v>
      </c>
      <c r="E1235" s="5">
        <v>5990000</v>
      </c>
      <c r="F1235" s="5">
        <v>0</v>
      </c>
      <c r="G1235" s="5">
        <f t="shared" si="21"/>
        <v>5990000</v>
      </c>
      <c r="H1235" s="6" t="s">
        <v>3642</v>
      </c>
    </row>
    <row r="1236" spans="3:8" x14ac:dyDescent="0.25">
      <c r="C1236" s="3" t="s">
        <v>4380</v>
      </c>
      <c r="D1236" s="4" t="s">
        <v>4381</v>
      </c>
      <c r="E1236" s="5">
        <v>5990000</v>
      </c>
      <c r="F1236" s="5">
        <v>0</v>
      </c>
      <c r="G1236" s="5">
        <f t="shared" si="21"/>
        <v>5990000</v>
      </c>
      <c r="H1236" s="6" t="s">
        <v>3642</v>
      </c>
    </row>
    <row r="1237" spans="3:8" x14ac:dyDescent="0.25">
      <c r="C1237" s="3" t="s">
        <v>4382</v>
      </c>
      <c r="D1237" s="4" t="s">
        <v>4383</v>
      </c>
      <c r="E1237" s="5">
        <v>5990000</v>
      </c>
      <c r="F1237" s="5">
        <v>0</v>
      </c>
      <c r="G1237" s="5">
        <f t="shared" si="21"/>
        <v>5990000</v>
      </c>
      <c r="H1237" s="6" t="s">
        <v>3642</v>
      </c>
    </row>
    <row r="1238" spans="3:8" x14ac:dyDescent="0.25">
      <c r="C1238" s="3" t="s">
        <v>4384</v>
      </c>
      <c r="D1238" s="4" t="s">
        <v>4385</v>
      </c>
      <c r="E1238" s="5">
        <v>5990000</v>
      </c>
      <c r="F1238" s="5">
        <v>0</v>
      </c>
      <c r="G1238" s="5">
        <f t="shared" ref="G1238:G1301" si="22">E1238+F1238</f>
        <v>5990000</v>
      </c>
      <c r="H1238" s="6" t="s">
        <v>3642</v>
      </c>
    </row>
    <row r="1239" spans="3:8" x14ac:dyDescent="0.25">
      <c r="C1239" s="3" t="s">
        <v>4386</v>
      </c>
      <c r="D1239" s="4" t="s">
        <v>4387</v>
      </c>
      <c r="E1239" s="5">
        <v>5990000</v>
      </c>
      <c r="F1239" s="5">
        <v>0</v>
      </c>
      <c r="G1239" s="5">
        <f t="shared" si="22"/>
        <v>5990000</v>
      </c>
      <c r="H1239" s="6" t="s">
        <v>3642</v>
      </c>
    </row>
    <row r="1240" spans="3:8" x14ac:dyDescent="0.25">
      <c r="C1240" s="3" t="s">
        <v>4388</v>
      </c>
      <c r="D1240" s="4" t="s">
        <v>4389</v>
      </c>
      <c r="E1240" s="5">
        <v>5990000</v>
      </c>
      <c r="F1240" s="5">
        <v>0</v>
      </c>
      <c r="G1240" s="5">
        <f t="shared" si="22"/>
        <v>5990000</v>
      </c>
      <c r="H1240" s="6" t="s">
        <v>3642</v>
      </c>
    </row>
    <row r="1241" spans="3:8" x14ac:dyDescent="0.25">
      <c r="C1241" s="3" t="s">
        <v>4390</v>
      </c>
      <c r="D1241" s="4" t="s">
        <v>4391</v>
      </c>
      <c r="E1241" s="5">
        <v>5990000</v>
      </c>
      <c r="F1241" s="5">
        <v>0</v>
      </c>
      <c r="G1241" s="5">
        <f t="shared" si="22"/>
        <v>5990000</v>
      </c>
      <c r="H1241" s="6" t="s">
        <v>3642</v>
      </c>
    </row>
    <row r="1242" spans="3:8" x14ac:dyDescent="0.25">
      <c r="C1242" s="3" t="s">
        <v>4740</v>
      </c>
      <c r="D1242" s="4" t="s">
        <v>4741</v>
      </c>
      <c r="E1242" s="5">
        <v>219760</v>
      </c>
      <c r="F1242" s="5">
        <v>0</v>
      </c>
      <c r="G1242" s="5">
        <f t="shared" si="22"/>
        <v>219760</v>
      </c>
      <c r="H1242" s="6" t="s">
        <v>2676</v>
      </c>
    </row>
    <row r="1243" spans="3:8" x14ac:dyDescent="0.25">
      <c r="C1243" s="3" t="s">
        <v>4742</v>
      </c>
      <c r="D1243" s="4" t="s">
        <v>4743</v>
      </c>
      <c r="E1243" s="5">
        <v>219760</v>
      </c>
      <c r="F1243" s="5">
        <v>0</v>
      </c>
      <c r="G1243" s="5">
        <f t="shared" si="22"/>
        <v>219760</v>
      </c>
      <c r="H1243" s="6" t="s">
        <v>2676</v>
      </c>
    </row>
    <row r="1244" spans="3:8" x14ac:dyDescent="0.25">
      <c r="C1244" s="3" t="s">
        <v>4744</v>
      </c>
      <c r="D1244" s="4" t="s">
        <v>4745</v>
      </c>
      <c r="E1244" s="5">
        <v>219760</v>
      </c>
      <c r="F1244" s="5">
        <v>0</v>
      </c>
      <c r="G1244" s="5">
        <f t="shared" si="22"/>
        <v>219760</v>
      </c>
      <c r="H1244" s="6" t="s">
        <v>2676</v>
      </c>
    </row>
    <row r="1245" spans="3:8" x14ac:dyDescent="0.25">
      <c r="C1245" s="3" t="s">
        <v>4746</v>
      </c>
      <c r="D1245" s="4" t="s">
        <v>4747</v>
      </c>
      <c r="E1245" s="5">
        <v>219760</v>
      </c>
      <c r="F1245" s="5">
        <v>0</v>
      </c>
      <c r="G1245" s="5">
        <f t="shared" si="22"/>
        <v>219760</v>
      </c>
      <c r="H1245" s="6" t="s">
        <v>2676</v>
      </c>
    </row>
    <row r="1246" spans="3:8" x14ac:dyDescent="0.25">
      <c r="C1246" s="3" t="s">
        <v>4748</v>
      </c>
      <c r="D1246" s="4" t="s">
        <v>4749</v>
      </c>
      <c r="E1246" s="5">
        <v>219760</v>
      </c>
      <c r="F1246" s="5">
        <v>0</v>
      </c>
      <c r="G1246" s="5">
        <f t="shared" si="22"/>
        <v>219760</v>
      </c>
      <c r="H1246" s="6" t="s">
        <v>2676</v>
      </c>
    </row>
    <row r="1247" spans="3:8" x14ac:dyDescent="0.25">
      <c r="C1247" s="3" t="s">
        <v>4750</v>
      </c>
      <c r="D1247" s="4" t="s">
        <v>4751</v>
      </c>
      <c r="E1247" s="5">
        <v>219760</v>
      </c>
      <c r="F1247" s="5">
        <v>0</v>
      </c>
      <c r="G1247" s="5">
        <f t="shared" si="22"/>
        <v>219760</v>
      </c>
      <c r="H1247" s="6" t="s">
        <v>2676</v>
      </c>
    </row>
    <row r="1248" spans="3:8" x14ac:dyDescent="0.25">
      <c r="C1248" s="3" t="s">
        <v>4761</v>
      </c>
      <c r="D1248" s="4" t="s">
        <v>4762</v>
      </c>
      <c r="E1248" s="5">
        <v>2645000</v>
      </c>
      <c r="F1248" s="5">
        <v>0</v>
      </c>
      <c r="G1248" s="5">
        <f t="shared" si="22"/>
        <v>2645000</v>
      </c>
      <c r="H1248" s="6" t="s">
        <v>2676</v>
      </c>
    </row>
    <row r="1249" spans="3:8" x14ac:dyDescent="0.25">
      <c r="C1249" s="3" t="s">
        <v>4763</v>
      </c>
      <c r="D1249" s="4" t="s">
        <v>4764</v>
      </c>
      <c r="E1249" s="5">
        <v>2645000</v>
      </c>
      <c r="F1249" s="5">
        <v>0</v>
      </c>
      <c r="G1249" s="5">
        <f t="shared" si="22"/>
        <v>2645000</v>
      </c>
      <c r="H1249" s="6" t="s">
        <v>2676</v>
      </c>
    </row>
    <row r="1250" spans="3:8" x14ac:dyDescent="0.25">
      <c r="C1250" s="3" t="s">
        <v>4765</v>
      </c>
      <c r="D1250" s="4" t="s">
        <v>4766</v>
      </c>
      <c r="E1250" s="5">
        <v>2645000</v>
      </c>
      <c r="F1250" s="5">
        <v>0</v>
      </c>
      <c r="G1250" s="5">
        <f t="shared" si="22"/>
        <v>2645000</v>
      </c>
      <c r="H1250" s="6" t="s">
        <v>2676</v>
      </c>
    </row>
    <row r="1251" spans="3:8" x14ac:dyDescent="0.25">
      <c r="C1251" s="3" t="s">
        <v>4767</v>
      </c>
      <c r="D1251" s="4" t="s">
        <v>4768</v>
      </c>
      <c r="E1251" s="5">
        <v>2645000</v>
      </c>
      <c r="F1251" s="5">
        <v>0</v>
      </c>
      <c r="G1251" s="5">
        <f t="shared" si="22"/>
        <v>2645000</v>
      </c>
      <c r="H1251" s="6" t="s">
        <v>2676</v>
      </c>
    </row>
    <row r="1252" spans="3:8" x14ac:dyDescent="0.25">
      <c r="C1252" s="3" t="s">
        <v>4769</v>
      </c>
      <c r="D1252" s="4" t="s">
        <v>4770</v>
      </c>
      <c r="E1252" s="5">
        <v>2645000</v>
      </c>
      <c r="F1252" s="5">
        <v>0</v>
      </c>
      <c r="G1252" s="5">
        <f t="shared" si="22"/>
        <v>2645000</v>
      </c>
      <c r="H1252" s="6" t="s">
        <v>2676</v>
      </c>
    </row>
    <row r="1253" spans="3:8" x14ac:dyDescent="0.25">
      <c r="C1253" s="3" t="s">
        <v>4771</v>
      </c>
      <c r="D1253" s="4" t="s">
        <v>4772</v>
      </c>
      <c r="E1253" s="5">
        <v>8770700</v>
      </c>
      <c r="F1253" s="5">
        <v>0</v>
      </c>
      <c r="G1253" s="5">
        <f t="shared" si="22"/>
        <v>8770700</v>
      </c>
      <c r="H1253" s="6" t="s">
        <v>4758</v>
      </c>
    </row>
    <row r="1254" spans="3:8" x14ac:dyDescent="0.25">
      <c r="C1254" s="3" t="s">
        <v>4773</v>
      </c>
      <c r="D1254" s="4" t="s">
        <v>4774</v>
      </c>
      <c r="E1254" s="5">
        <v>8770700</v>
      </c>
      <c r="F1254" s="5">
        <v>0</v>
      </c>
      <c r="G1254" s="5">
        <f t="shared" si="22"/>
        <v>8770700</v>
      </c>
      <c r="H1254" s="6" t="s">
        <v>4758</v>
      </c>
    </row>
    <row r="1255" spans="3:8" x14ac:dyDescent="0.25">
      <c r="C1255" s="3" t="s">
        <v>4775</v>
      </c>
      <c r="D1255" s="4" t="s">
        <v>4776</v>
      </c>
      <c r="E1255" s="5">
        <v>6289900</v>
      </c>
      <c r="F1255" s="5">
        <v>0</v>
      </c>
      <c r="G1255" s="5">
        <f t="shared" si="22"/>
        <v>6289900</v>
      </c>
      <c r="H1255" s="6" t="s">
        <v>2852</v>
      </c>
    </row>
    <row r="1256" spans="3:8" x14ac:dyDescent="0.25">
      <c r="C1256" s="3" t="s">
        <v>4777</v>
      </c>
      <c r="D1256" s="4" t="s">
        <v>4778</v>
      </c>
      <c r="E1256" s="5">
        <v>6289900</v>
      </c>
      <c r="F1256" s="5">
        <v>0</v>
      </c>
      <c r="G1256" s="5">
        <f t="shared" si="22"/>
        <v>6289900</v>
      </c>
      <c r="H1256" s="6" t="s">
        <v>2852</v>
      </c>
    </row>
    <row r="1257" spans="3:8" x14ac:dyDescent="0.25">
      <c r="C1257" s="3" t="s">
        <v>4779</v>
      </c>
      <c r="D1257" s="4" t="s">
        <v>4780</v>
      </c>
      <c r="E1257" s="5">
        <v>6289900</v>
      </c>
      <c r="F1257" s="5">
        <v>0</v>
      </c>
      <c r="G1257" s="5">
        <f t="shared" si="22"/>
        <v>6289900</v>
      </c>
      <c r="H1257" s="6" t="s">
        <v>2852</v>
      </c>
    </row>
    <row r="1258" spans="3:8" x14ac:dyDescent="0.25">
      <c r="C1258" s="3" t="s">
        <v>4781</v>
      </c>
      <c r="D1258" s="4" t="s">
        <v>4782</v>
      </c>
      <c r="E1258" s="5">
        <v>6289900</v>
      </c>
      <c r="F1258" s="5">
        <v>0</v>
      </c>
      <c r="G1258" s="5">
        <f t="shared" si="22"/>
        <v>6289900</v>
      </c>
      <c r="H1258" s="6" t="s">
        <v>2852</v>
      </c>
    </row>
    <row r="1259" spans="3:8" x14ac:dyDescent="0.25">
      <c r="C1259" s="3">
        <v>880000</v>
      </c>
      <c r="D1259" s="4" t="s">
        <v>2468</v>
      </c>
      <c r="E1259" s="5">
        <v>274700</v>
      </c>
      <c r="F1259" s="5">
        <v>0</v>
      </c>
      <c r="G1259" s="5">
        <f t="shared" si="22"/>
        <v>274700</v>
      </c>
      <c r="H1259" s="6" t="s">
        <v>2469</v>
      </c>
    </row>
    <row r="1260" spans="3:8" x14ac:dyDescent="0.25">
      <c r="C1260" s="3">
        <v>880200</v>
      </c>
      <c r="D1260" s="4" t="s">
        <v>2470</v>
      </c>
      <c r="E1260" s="5">
        <v>362800</v>
      </c>
      <c r="F1260" s="5">
        <v>0</v>
      </c>
      <c r="G1260" s="5">
        <f t="shared" si="22"/>
        <v>362800</v>
      </c>
      <c r="H1260" s="6" t="s">
        <v>2471</v>
      </c>
    </row>
    <row r="1261" spans="3:8" x14ac:dyDescent="0.25">
      <c r="C1261" s="3">
        <v>880420</v>
      </c>
      <c r="D1261" s="4" t="s">
        <v>2472</v>
      </c>
      <c r="E1261" s="5">
        <v>362800</v>
      </c>
      <c r="F1261" s="5">
        <v>0</v>
      </c>
      <c r="G1261" s="5">
        <f t="shared" si="22"/>
        <v>362800</v>
      </c>
      <c r="H1261" s="6" t="s">
        <v>2471</v>
      </c>
    </row>
    <row r="1262" spans="3:8" x14ac:dyDescent="0.25">
      <c r="C1262" s="3">
        <v>880451</v>
      </c>
      <c r="D1262" s="4" t="s">
        <v>2473</v>
      </c>
      <c r="E1262" s="5">
        <v>207000</v>
      </c>
      <c r="F1262" s="5">
        <v>39330</v>
      </c>
      <c r="G1262" s="5">
        <f t="shared" si="22"/>
        <v>246330</v>
      </c>
      <c r="H1262" s="6" t="s">
        <v>2474</v>
      </c>
    </row>
    <row r="1263" spans="3:8" x14ac:dyDescent="0.25">
      <c r="C1263" s="3" t="s">
        <v>5213</v>
      </c>
      <c r="D1263" s="4" t="s">
        <v>5214</v>
      </c>
      <c r="E1263" s="5">
        <v>251500</v>
      </c>
      <c r="F1263" s="5">
        <v>0</v>
      </c>
      <c r="G1263" s="5">
        <f t="shared" si="22"/>
        <v>251500</v>
      </c>
      <c r="H1263" s="6" t="s">
        <v>5215</v>
      </c>
    </row>
    <row r="1264" spans="3:8" x14ac:dyDescent="0.25">
      <c r="C1264" s="3" t="s">
        <v>5216</v>
      </c>
      <c r="D1264" s="4" t="s">
        <v>5217</v>
      </c>
      <c r="E1264" s="5">
        <v>383100</v>
      </c>
      <c r="F1264" s="5">
        <v>0</v>
      </c>
      <c r="G1264" s="5">
        <f t="shared" si="22"/>
        <v>383100</v>
      </c>
      <c r="H1264" s="6" t="s">
        <v>5218</v>
      </c>
    </row>
    <row r="1265" spans="1:8" x14ac:dyDescent="0.25">
      <c r="C1265" s="3" t="s">
        <v>5222</v>
      </c>
      <c r="D1265" s="4" t="s">
        <v>5223</v>
      </c>
      <c r="E1265" s="5">
        <v>251500</v>
      </c>
      <c r="F1265" s="5">
        <v>0</v>
      </c>
      <c r="G1265" s="5">
        <f t="shared" si="22"/>
        <v>251500</v>
      </c>
      <c r="H1265" s="6" t="s">
        <v>5215</v>
      </c>
    </row>
    <row r="1266" spans="1:8" x14ac:dyDescent="0.25">
      <c r="C1266" s="3" t="s">
        <v>5224</v>
      </c>
      <c r="D1266" s="4" t="s">
        <v>5225</v>
      </c>
      <c r="E1266" s="5">
        <v>383100</v>
      </c>
      <c r="F1266" s="5">
        <v>0</v>
      </c>
      <c r="G1266" s="5">
        <f t="shared" si="22"/>
        <v>383100</v>
      </c>
      <c r="H1266" s="6" t="s">
        <v>5218</v>
      </c>
    </row>
    <row r="1267" spans="1:8" x14ac:dyDescent="0.25">
      <c r="C1267" s="3" t="s">
        <v>5244</v>
      </c>
      <c r="D1267" s="4" t="s">
        <v>5245</v>
      </c>
      <c r="E1267" s="5">
        <v>254300</v>
      </c>
      <c r="F1267" s="5">
        <v>0</v>
      </c>
      <c r="G1267" s="5">
        <f t="shared" si="22"/>
        <v>254300</v>
      </c>
      <c r="H1267" s="6" t="s">
        <v>5246</v>
      </c>
    </row>
    <row r="1268" spans="1:8" x14ac:dyDescent="0.25">
      <c r="C1268" s="3" t="s">
        <v>5247</v>
      </c>
      <c r="D1268" s="4" t="s">
        <v>5248</v>
      </c>
      <c r="E1268" s="5">
        <v>254300</v>
      </c>
      <c r="F1268" s="5">
        <v>0</v>
      </c>
      <c r="G1268" s="5">
        <f t="shared" si="22"/>
        <v>254300</v>
      </c>
      <c r="H1268" s="6" t="s">
        <v>5246</v>
      </c>
    </row>
    <row r="1269" spans="1:8" x14ac:dyDescent="0.25">
      <c r="C1269" s="3" t="s">
        <v>5249</v>
      </c>
      <c r="D1269" s="4" t="s">
        <v>5250</v>
      </c>
      <c r="E1269" s="5">
        <v>254300</v>
      </c>
      <c r="F1269" s="5">
        <v>0</v>
      </c>
      <c r="G1269" s="5">
        <f t="shared" si="22"/>
        <v>254300</v>
      </c>
      <c r="H1269" s="6" t="s">
        <v>5246</v>
      </c>
    </row>
    <row r="1270" spans="1:8" x14ac:dyDescent="0.25">
      <c r="C1270" s="3" t="s">
        <v>5251</v>
      </c>
      <c r="D1270" s="4" t="s">
        <v>5252</v>
      </c>
      <c r="E1270" s="5">
        <v>254300</v>
      </c>
      <c r="F1270" s="5">
        <v>0</v>
      </c>
      <c r="G1270" s="5">
        <f t="shared" si="22"/>
        <v>254300</v>
      </c>
      <c r="H1270" s="6" t="s">
        <v>5246</v>
      </c>
    </row>
    <row r="1271" spans="1:8" x14ac:dyDescent="0.25">
      <c r="C1271" s="3" t="s">
        <v>5253</v>
      </c>
      <c r="D1271" s="4" t="s">
        <v>5254</v>
      </c>
      <c r="E1271" s="5">
        <v>254300</v>
      </c>
      <c r="F1271" s="5">
        <v>0</v>
      </c>
      <c r="G1271" s="5">
        <f t="shared" si="22"/>
        <v>254300</v>
      </c>
      <c r="H1271" s="6" t="s">
        <v>5246</v>
      </c>
    </row>
    <row r="1272" spans="1:8" x14ac:dyDescent="0.25">
      <c r="A1272" s="17" t="s">
        <v>7288</v>
      </c>
      <c r="B1272" s="16" t="s">
        <v>7289</v>
      </c>
      <c r="C1272" s="3" t="s">
        <v>5336</v>
      </c>
      <c r="D1272" s="4" t="s">
        <v>5337</v>
      </c>
      <c r="E1272" s="5">
        <v>9500000</v>
      </c>
      <c r="F1272" s="5">
        <v>0</v>
      </c>
      <c r="G1272" s="5">
        <f t="shared" si="22"/>
        <v>9500000</v>
      </c>
      <c r="H1272" s="6" t="s">
        <v>5277</v>
      </c>
    </row>
    <row r="1273" spans="1:8" x14ac:dyDescent="0.25">
      <c r="C1273" s="3" t="s">
        <v>5338</v>
      </c>
      <c r="D1273" s="4" t="s">
        <v>5339</v>
      </c>
      <c r="E1273" s="5">
        <v>9500000</v>
      </c>
      <c r="F1273" s="5">
        <v>0</v>
      </c>
      <c r="G1273" s="5">
        <f t="shared" si="22"/>
        <v>9500000</v>
      </c>
      <c r="H1273" s="6" t="s">
        <v>5277</v>
      </c>
    </row>
    <row r="1274" spans="1:8" x14ac:dyDescent="0.25">
      <c r="C1274" s="3" t="s">
        <v>5340</v>
      </c>
      <c r="D1274" s="4" t="s">
        <v>5341</v>
      </c>
      <c r="E1274" s="5">
        <v>9500000</v>
      </c>
      <c r="F1274" s="5">
        <v>0</v>
      </c>
      <c r="G1274" s="5">
        <f t="shared" si="22"/>
        <v>9500000</v>
      </c>
      <c r="H1274" s="6" t="s">
        <v>5277</v>
      </c>
    </row>
    <row r="1275" spans="1:8" x14ac:dyDescent="0.25">
      <c r="C1275" s="3" t="s">
        <v>5342</v>
      </c>
      <c r="D1275" s="4" t="s">
        <v>5343</v>
      </c>
      <c r="E1275" s="5">
        <v>3291100</v>
      </c>
      <c r="F1275" s="5">
        <v>0</v>
      </c>
      <c r="G1275" s="5">
        <f t="shared" si="22"/>
        <v>3291100</v>
      </c>
      <c r="H1275" s="6" t="s">
        <v>5277</v>
      </c>
    </row>
    <row r="1276" spans="1:8" x14ac:dyDescent="0.25">
      <c r="C1276" s="3" t="s">
        <v>5344</v>
      </c>
      <c r="D1276" s="4" t="s">
        <v>5345</v>
      </c>
      <c r="E1276" s="5">
        <v>3291100</v>
      </c>
      <c r="F1276" s="5">
        <v>0</v>
      </c>
      <c r="G1276" s="5">
        <f t="shared" si="22"/>
        <v>3291100</v>
      </c>
      <c r="H1276" s="6" t="s">
        <v>5277</v>
      </c>
    </row>
    <row r="1277" spans="1:8" x14ac:dyDescent="0.25">
      <c r="C1277" s="3" t="s">
        <v>5346</v>
      </c>
      <c r="D1277" s="4" t="s">
        <v>5347</v>
      </c>
      <c r="E1277" s="5">
        <v>3291100</v>
      </c>
      <c r="F1277" s="5">
        <v>0</v>
      </c>
      <c r="G1277" s="5">
        <f t="shared" si="22"/>
        <v>3291100</v>
      </c>
      <c r="H1277" s="6" t="s">
        <v>5277</v>
      </c>
    </row>
    <row r="1278" spans="1:8" x14ac:dyDescent="0.25">
      <c r="C1278" s="3" t="s">
        <v>5348</v>
      </c>
      <c r="D1278" s="4" t="s">
        <v>5349</v>
      </c>
      <c r="E1278" s="5">
        <v>3291100</v>
      </c>
      <c r="F1278" s="5">
        <v>0</v>
      </c>
      <c r="G1278" s="5">
        <f t="shared" si="22"/>
        <v>3291100</v>
      </c>
      <c r="H1278" s="6" t="s">
        <v>5277</v>
      </c>
    </row>
    <row r="1279" spans="1:8" x14ac:dyDescent="0.25">
      <c r="C1279" s="3" t="s">
        <v>5350</v>
      </c>
      <c r="D1279" s="4" t="s">
        <v>5351</v>
      </c>
      <c r="E1279" s="5">
        <v>3291100</v>
      </c>
      <c r="F1279" s="5">
        <v>0</v>
      </c>
      <c r="G1279" s="5">
        <f t="shared" si="22"/>
        <v>3291100</v>
      </c>
      <c r="H1279" s="6" t="s">
        <v>5277</v>
      </c>
    </row>
    <row r="1280" spans="1:8" x14ac:dyDescent="0.25">
      <c r="C1280" s="3" t="s">
        <v>5352</v>
      </c>
      <c r="D1280" s="4" t="s">
        <v>5353</v>
      </c>
      <c r="E1280" s="5">
        <v>3291100</v>
      </c>
      <c r="F1280" s="5">
        <v>0</v>
      </c>
      <c r="G1280" s="5">
        <f t="shared" si="22"/>
        <v>3291100</v>
      </c>
      <c r="H1280" s="6" t="s">
        <v>5277</v>
      </c>
    </row>
    <row r="1281" spans="3:8" x14ac:dyDescent="0.25">
      <c r="C1281" s="3" t="s">
        <v>5354</v>
      </c>
      <c r="D1281" s="4" t="s">
        <v>5355</v>
      </c>
      <c r="E1281" s="5">
        <v>3291100</v>
      </c>
      <c r="F1281" s="5">
        <v>0</v>
      </c>
      <c r="G1281" s="5">
        <f t="shared" si="22"/>
        <v>3291100</v>
      </c>
      <c r="H1281" s="6" t="s">
        <v>5277</v>
      </c>
    </row>
    <row r="1282" spans="3:8" x14ac:dyDescent="0.25">
      <c r="C1282" s="3" t="s">
        <v>5356</v>
      </c>
      <c r="D1282" s="4" t="s">
        <v>5357</v>
      </c>
      <c r="E1282" s="5">
        <v>3291100</v>
      </c>
      <c r="F1282" s="5">
        <v>0</v>
      </c>
      <c r="G1282" s="5">
        <f t="shared" si="22"/>
        <v>3291100</v>
      </c>
      <c r="H1282" s="6" t="s">
        <v>5277</v>
      </c>
    </row>
    <row r="1283" spans="3:8" x14ac:dyDescent="0.25">
      <c r="C1283" s="3" t="s">
        <v>5358</v>
      </c>
      <c r="D1283" s="4" t="s">
        <v>5359</v>
      </c>
      <c r="E1283" s="5">
        <v>4129000</v>
      </c>
      <c r="F1283" s="5">
        <v>0</v>
      </c>
      <c r="G1283" s="5">
        <f t="shared" si="22"/>
        <v>4129000</v>
      </c>
      <c r="H1283" s="6" t="s">
        <v>5277</v>
      </c>
    </row>
    <row r="1284" spans="3:8" x14ac:dyDescent="0.25">
      <c r="C1284" s="3" t="s">
        <v>5360</v>
      </c>
      <c r="D1284" s="4" t="s">
        <v>5361</v>
      </c>
      <c r="E1284" s="5">
        <v>4274800</v>
      </c>
      <c r="F1284" s="5">
        <v>0</v>
      </c>
      <c r="G1284" s="5">
        <f t="shared" si="22"/>
        <v>4274800</v>
      </c>
      <c r="H1284" s="6" t="s">
        <v>5277</v>
      </c>
    </row>
    <row r="1285" spans="3:8" x14ac:dyDescent="0.25">
      <c r="C1285" s="3" t="s">
        <v>5362</v>
      </c>
      <c r="D1285" s="4" t="s">
        <v>5363</v>
      </c>
      <c r="E1285" s="5">
        <v>5000000</v>
      </c>
      <c r="F1285" s="5">
        <v>0</v>
      </c>
      <c r="G1285" s="5">
        <f t="shared" si="22"/>
        <v>5000000</v>
      </c>
      <c r="H1285" s="6" t="s">
        <v>5277</v>
      </c>
    </row>
    <row r="1286" spans="3:8" x14ac:dyDescent="0.25">
      <c r="C1286" s="3" t="s">
        <v>5364</v>
      </c>
      <c r="D1286" s="4" t="s">
        <v>5365</v>
      </c>
      <c r="E1286" s="5">
        <v>5000000</v>
      </c>
      <c r="F1286" s="5">
        <v>0</v>
      </c>
      <c r="G1286" s="5">
        <f t="shared" si="22"/>
        <v>5000000</v>
      </c>
      <c r="H1286" s="6" t="s">
        <v>5277</v>
      </c>
    </row>
    <row r="1287" spans="3:8" x14ac:dyDescent="0.25">
      <c r="C1287" s="3" t="s">
        <v>5366</v>
      </c>
      <c r="D1287" s="4" t="s">
        <v>5367</v>
      </c>
      <c r="E1287" s="5">
        <v>5000000</v>
      </c>
      <c r="F1287" s="5">
        <v>0</v>
      </c>
      <c r="G1287" s="5">
        <f t="shared" si="22"/>
        <v>5000000</v>
      </c>
      <c r="H1287" s="6" t="s">
        <v>5277</v>
      </c>
    </row>
    <row r="1288" spans="3:8" x14ac:dyDescent="0.25">
      <c r="C1288" s="3" t="s">
        <v>5368</v>
      </c>
      <c r="D1288" s="4" t="s">
        <v>5369</v>
      </c>
      <c r="E1288" s="5">
        <v>5000000</v>
      </c>
      <c r="F1288" s="5">
        <v>0</v>
      </c>
      <c r="G1288" s="5">
        <f t="shared" si="22"/>
        <v>5000000</v>
      </c>
      <c r="H1288" s="6" t="s">
        <v>5277</v>
      </c>
    </row>
    <row r="1289" spans="3:8" x14ac:dyDescent="0.25">
      <c r="C1289" s="3" t="s">
        <v>5370</v>
      </c>
      <c r="D1289" s="4" t="s">
        <v>5371</v>
      </c>
      <c r="E1289" s="5">
        <v>5000000</v>
      </c>
      <c r="F1289" s="5">
        <v>0</v>
      </c>
      <c r="G1289" s="5">
        <f t="shared" si="22"/>
        <v>5000000</v>
      </c>
      <c r="H1289" s="6" t="s">
        <v>5277</v>
      </c>
    </row>
    <row r="1290" spans="3:8" x14ac:dyDescent="0.25">
      <c r="C1290" s="3" t="s">
        <v>5372</v>
      </c>
      <c r="D1290" s="4" t="s">
        <v>5373</v>
      </c>
      <c r="E1290" s="5">
        <v>5000000</v>
      </c>
      <c r="F1290" s="5">
        <v>0</v>
      </c>
      <c r="G1290" s="5">
        <f t="shared" si="22"/>
        <v>5000000</v>
      </c>
      <c r="H1290" s="6" t="s">
        <v>5277</v>
      </c>
    </row>
    <row r="1291" spans="3:8" x14ac:dyDescent="0.25">
      <c r="C1291" s="3" t="s">
        <v>5374</v>
      </c>
      <c r="D1291" s="4" t="s">
        <v>5375</v>
      </c>
      <c r="E1291" s="5">
        <v>5000000</v>
      </c>
      <c r="F1291" s="5">
        <v>0</v>
      </c>
      <c r="G1291" s="5">
        <f t="shared" si="22"/>
        <v>5000000</v>
      </c>
      <c r="H1291" s="6" t="s">
        <v>5277</v>
      </c>
    </row>
    <row r="1292" spans="3:8" x14ac:dyDescent="0.25">
      <c r="C1292" s="3" t="s">
        <v>5376</v>
      </c>
      <c r="D1292" s="4" t="s">
        <v>5377</v>
      </c>
      <c r="E1292" s="5">
        <v>3096800</v>
      </c>
      <c r="F1292" s="5">
        <v>0</v>
      </c>
      <c r="G1292" s="5">
        <f t="shared" si="22"/>
        <v>3096800</v>
      </c>
      <c r="H1292" s="6" t="s">
        <v>5277</v>
      </c>
    </row>
    <row r="1293" spans="3:8" x14ac:dyDescent="0.25">
      <c r="C1293" s="3" t="s">
        <v>5378</v>
      </c>
      <c r="D1293" s="4" t="s">
        <v>5379</v>
      </c>
      <c r="E1293" s="5">
        <v>4274800</v>
      </c>
      <c r="F1293" s="5">
        <v>0</v>
      </c>
      <c r="G1293" s="5">
        <f t="shared" si="22"/>
        <v>4274800</v>
      </c>
      <c r="H1293" s="6" t="s">
        <v>5277</v>
      </c>
    </row>
    <row r="1294" spans="3:8" x14ac:dyDescent="0.25">
      <c r="C1294" s="3" t="s">
        <v>5380</v>
      </c>
      <c r="D1294" s="4" t="s">
        <v>5381</v>
      </c>
      <c r="E1294" s="5">
        <v>1821600</v>
      </c>
      <c r="F1294" s="5">
        <v>0</v>
      </c>
      <c r="G1294" s="5">
        <f t="shared" si="22"/>
        <v>1821600</v>
      </c>
      <c r="H1294" s="6" t="s">
        <v>5277</v>
      </c>
    </row>
    <row r="1295" spans="3:8" x14ac:dyDescent="0.25">
      <c r="C1295" s="3" t="s">
        <v>5382</v>
      </c>
      <c r="D1295" s="4" t="s">
        <v>5383</v>
      </c>
      <c r="E1295" s="5">
        <v>1821600</v>
      </c>
      <c r="F1295" s="5">
        <v>0</v>
      </c>
      <c r="G1295" s="5">
        <f t="shared" si="22"/>
        <v>1821600</v>
      </c>
      <c r="H1295" s="6" t="s">
        <v>5277</v>
      </c>
    </row>
    <row r="1296" spans="3:8" x14ac:dyDescent="0.25">
      <c r="C1296" s="3" t="s">
        <v>5384</v>
      </c>
      <c r="D1296" s="4" t="s">
        <v>5385</v>
      </c>
      <c r="E1296" s="5">
        <v>1821600</v>
      </c>
      <c r="F1296" s="5">
        <v>0</v>
      </c>
      <c r="G1296" s="5">
        <f t="shared" si="22"/>
        <v>1821600</v>
      </c>
      <c r="H1296" s="6" t="s">
        <v>5277</v>
      </c>
    </row>
    <row r="1297" spans="3:8" x14ac:dyDescent="0.25">
      <c r="C1297" s="3" t="s">
        <v>5386</v>
      </c>
      <c r="D1297" s="4" t="s">
        <v>5387</v>
      </c>
      <c r="E1297" s="5">
        <v>2489600</v>
      </c>
      <c r="F1297" s="5">
        <v>0</v>
      </c>
      <c r="G1297" s="5">
        <f t="shared" si="22"/>
        <v>2489600</v>
      </c>
      <c r="H1297" s="6" t="s">
        <v>5277</v>
      </c>
    </row>
    <row r="1298" spans="3:8" x14ac:dyDescent="0.25">
      <c r="C1298" s="3" t="s">
        <v>5388</v>
      </c>
      <c r="D1298" s="4" t="s">
        <v>5389</v>
      </c>
      <c r="E1298" s="5">
        <v>1068700</v>
      </c>
      <c r="F1298" s="5">
        <v>0</v>
      </c>
      <c r="G1298" s="5">
        <f t="shared" si="22"/>
        <v>1068700</v>
      </c>
      <c r="H1298" s="6" t="s">
        <v>5277</v>
      </c>
    </row>
    <row r="1299" spans="3:8" x14ac:dyDescent="0.25">
      <c r="C1299" s="3" t="s">
        <v>5390</v>
      </c>
      <c r="D1299" s="4" t="s">
        <v>5391</v>
      </c>
      <c r="E1299" s="5">
        <v>2611000</v>
      </c>
      <c r="F1299" s="5">
        <v>0</v>
      </c>
      <c r="G1299" s="5">
        <f t="shared" si="22"/>
        <v>2611000</v>
      </c>
      <c r="H1299" s="6" t="s">
        <v>5277</v>
      </c>
    </row>
    <row r="1300" spans="3:8" x14ac:dyDescent="0.25">
      <c r="C1300" s="3" t="s">
        <v>5392</v>
      </c>
      <c r="D1300" s="4" t="s">
        <v>5393</v>
      </c>
      <c r="E1300" s="5">
        <v>1700200</v>
      </c>
      <c r="F1300" s="5">
        <v>0</v>
      </c>
      <c r="G1300" s="5">
        <f t="shared" si="22"/>
        <v>1700200</v>
      </c>
      <c r="H1300" s="6" t="s">
        <v>5277</v>
      </c>
    </row>
    <row r="1301" spans="3:8" x14ac:dyDescent="0.25">
      <c r="C1301" s="3" t="s">
        <v>5394</v>
      </c>
      <c r="D1301" s="4" t="s">
        <v>5395</v>
      </c>
      <c r="E1301" s="5">
        <v>1700200</v>
      </c>
      <c r="F1301" s="5">
        <v>0</v>
      </c>
      <c r="G1301" s="5">
        <f t="shared" si="22"/>
        <v>1700200</v>
      </c>
      <c r="H1301" s="6" t="s">
        <v>5277</v>
      </c>
    </row>
    <row r="1302" spans="3:8" x14ac:dyDescent="0.25">
      <c r="C1302" s="3" t="s">
        <v>5396</v>
      </c>
      <c r="D1302" s="4" t="s">
        <v>5397</v>
      </c>
      <c r="E1302" s="5">
        <v>1700200</v>
      </c>
      <c r="F1302" s="5">
        <v>0</v>
      </c>
      <c r="G1302" s="5">
        <f t="shared" ref="G1302:G1365" si="23">E1302+F1302</f>
        <v>1700200</v>
      </c>
      <c r="H1302" s="6" t="s">
        <v>5277</v>
      </c>
    </row>
    <row r="1303" spans="3:8" x14ac:dyDescent="0.25">
      <c r="C1303" s="3" t="s">
        <v>5398</v>
      </c>
      <c r="D1303" s="4" t="s">
        <v>5399</v>
      </c>
      <c r="E1303" s="5">
        <v>1507100</v>
      </c>
      <c r="F1303" s="5">
        <v>0</v>
      </c>
      <c r="G1303" s="5">
        <f t="shared" si="23"/>
        <v>1507100</v>
      </c>
      <c r="H1303" s="6" t="s">
        <v>5277</v>
      </c>
    </row>
    <row r="1304" spans="3:8" x14ac:dyDescent="0.25">
      <c r="C1304" s="3" t="s">
        <v>5400</v>
      </c>
      <c r="D1304" s="4" t="s">
        <v>5401</v>
      </c>
      <c r="E1304" s="5">
        <v>1507100</v>
      </c>
      <c r="F1304" s="5">
        <v>0</v>
      </c>
      <c r="G1304" s="5">
        <f t="shared" si="23"/>
        <v>1507100</v>
      </c>
      <c r="H1304" s="6" t="s">
        <v>5277</v>
      </c>
    </row>
    <row r="1305" spans="3:8" x14ac:dyDescent="0.25">
      <c r="C1305" s="3" t="s">
        <v>5402</v>
      </c>
      <c r="D1305" s="4" t="s">
        <v>5403</v>
      </c>
      <c r="E1305" s="5">
        <v>1507100</v>
      </c>
      <c r="F1305" s="5">
        <v>0</v>
      </c>
      <c r="G1305" s="5">
        <f t="shared" si="23"/>
        <v>1507100</v>
      </c>
      <c r="H1305" s="6" t="s">
        <v>5277</v>
      </c>
    </row>
    <row r="1306" spans="3:8" x14ac:dyDescent="0.25">
      <c r="C1306" s="3" t="s">
        <v>5404</v>
      </c>
      <c r="D1306" s="4" t="s">
        <v>5405</v>
      </c>
      <c r="E1306" s="5">
        <v>1507100</v>
      </c>
      <c r="F1306" s="5">
        <v>0</v>
      </c>
      <c r="G1306" s="5">
        <f t="shared" si="23"/>
        <v>1507100</v>
      </c>
      <c r="H1306" s="6" t="s">
        <v>5277</v>
      </c>
    </row>
    <row r="1307" spans="3:8" x14ac:dyDescent="0.25">
      <c r="C1307" s="3" t="s">
        <v>5406</v>
      </c>
      <c r="D1307" s="4" t="s">
        <v>5407</v>
      </c>
      <c r="E1307" s="5">
        <v>1507100</v>
      </c>
      <c r="F1307" s="5">
        <v>0</v>
      </c>
      <c r="G1307" s="5">
        <f t="shared" si="23"/>
        <v>1507100</v>
      </c>
      <c r="H1307" s="6" t="s">
        <v>5277</v>
      </c>
    </row>
    <row r="1308" spans="3:8" x14ac:dyDescent="0.25">
      <c r="C1308" s="3" t="s">
        <v>5408</v>
      </c>
      <c r="D1308" s="4" t="s">
        <v>5409</v>
      </c>
      <c r="E1308" s="5">
        <v>1507100</v>
      </c>
      <c r="F1308" s="5">
        <v>0</v>
      </c>
      <c r="G1308" s="5">
        <f t="shared" si="23"/>
        <v>1507100</v>
      </c>
      <c r="H1308" s="6" t="s">
        <v>5277</v>
      </c>
    </row>
    <row r="1309" spans="3:8" x14ac:dyDescent="0.25">
      <c r="C1309" s="3" t="s">
        <v>5410</v>
      </c>
      <c r="D1309" s="4" t="s">
        <v>5411</v>
      </c>
      <c r="E1309" s="5">
        <v>2580000</v>
      </c>
      <c r="F1309" s="5">
        <v>0</v>
      </c>
      <c r="G1309" s="5">
        <f t="shared" si="23"/>
        <v>2580000</v>
      </c>
      <c r="H1309" s="6" t="s">
        <v>5277</v>
      </c>
    </row>
    <row r="1310" spans="3:8" x14ac:dyDescent="0.25">
      <c r="C1310" s="3" t="s">
        <v>5412</v>
      </c>
      <c r="D1310" s="4" t="s">
        <v>5413</v>
      </c>
      <c r="E1310" s="5">
        <v>3400000</v>
      </c>
      <c r="F1310" s="5">
        <v>0</v>
      </c>
      <c r="G1310" s="5">
        <f t="shared" si="23"/>
        <v>3400000</v>
      </c>
      <c r="H1310" s="6" t="s">
        <v>5277</v>
      </c>
    </row>
    <row r="1311" spans="3:8" x14ac:dyDescent="0.25">
      <c r="C1311" s="3" t="s">
        <v>5414</v>
      </c>
      <c r="D1311" s="4" t="s">
        <v>5415</v>
      </c>
      <c r="E1311" s="5">
        <v>3400000</v>
      </c>
      <c r="F1311" s="5">
        <v>0</v>
      </c>
      <c r="G1311" s="5">
        <f t="shared" si="23"/>
        <v>3400000</v>
      </c>
      <c r="H1311" s="6" t="s">
        <v>5277</v>
      </c>
    </row>
    <row r="1312" spans="3:8" x14ac:dyDescent="0.25">
      <c r="C1312" s="3" t="s">
        <v>5416</v>
      </c>
      <c r="D1312" s="4" t="s">
        <v>5417</v>
      </c>
      <c r="E1312" s="5">
        <v>3400000</v>
      </c>
      <c r="F1312" s="5">
        <v>0</v>
      </c>
      <c r="G1312" s="5">
        <f t="shared" si="23"/>
        <v>3400000</v>
      </c>
      <c r="H1312" s="6" t="s">
        <v>5277</v>
      </c>
    </row>
    <row r="1313" spans="3:8" x14ac:dyDescent="0.25">
      <c r="C1313" s="3" t="s">
        <v>5418</v>
      </c>
      <c r="D1313" s="4" t="s">
        <v>5419</v>
      </c>
      <c r="E1313" s="5">
        <v>3400000</v>
      </c>
      <c r="F1313" s="5">
        <v>0</v>
      </c>
      <c r="G1313" s="5">
        <f t="shared" si="23"/>
        <v>3400000</v>
      </c>
      <c r="H1313" s="6" t="s">
        <v>5277</v>
      </c>
    </row>
    <row r="1314" spans="3:8" x14ac:dyDescent="0.25">
      <c r="C1314" s="3" t="s">
        <v>5420</v>
      </c>
      <c r="D1314" s="4" t="s">
        <v>5421</v>
      </c>
      <c r="E1314" s="5">
        <v>3400000</v>
      </c>
      <c r="F1314" s="5">
        <v>0</v>
      </c>
      <c r="G1314" s="5">
        <f t="shared" si="23"/>
        <v>3400000</v>
      </c>
      <c r="H1314" s="6" t="s">
        <v>5277</v>
      </c>
    </row>
    <row r="1315" spans="3:8" x14ac:dyDescent="0.25">
      <c r="C1315" s="3" t="s">
        <v>5422</v>
      </c>
      <c r="D1315" s="4" t="s">
        <v>5423</v>
      </c>
      <c r="E1315" s="5">
        <v>3400000</v>
      </c>
      <c r="F1315" s="5">
        <v>0</v>
      </c>
      <c r="G1315" s="5">
        <f t="shared" si="23"/>
        <v>3400000</v>
      </c>
      <c r="H1315" s="6" t="s">
        <v>5277</v>
      </c>
    </row>
    <row r="1316" spans="3:8" x14ac:dyDescent="0.25">
      <c r="C1316" s="3" t="s">
        <v>5424</v>
      </c>
      <c r="D1316" s="4" t="s">
        <v>5425</v>
      </c>
      <c r="E1316" s="5">
        <v>3036000</v>
      </c>
      <c r="F1316" s="5">
        <v>0</v>
      </c>
      <c r="G1316" s="5">
        <f t="shared" si="23"/>
        <v>3036000</v>
      </c>
      <c r="H1316" s="6" t="s">
        <v>5277</v>
      </c>
    </row>
    <row r="1317" spans="3:8" x14ac:dyDescent="0.25">
      <c r="C1317" s="3" t="s">
        <v>5426</v>
      </c>
      <c r="D1317" s="4" t="s">
        <v>5427</v>
      </c>
      <c r="E1317" s="5">
        <v>3036000</v>
      </c>
      <c r="F1317" s="5">
        <v>0</v>
      </c>
      <c r="G1317" s="5">
        <f t="shared" si="23"/>
        <v>3036000</v>
      </c>
      <c r="H1317" s="6" t="s">
        <v>5277</v>
      </c>
    </row>
    <row r="1318" spans="3:8" x14ac:dyDescent="0.25">
      <c r="C1318" s="3" t="s">
        <v>5428</v>
      </c>
      <c r="D1318" s="4" t="s">
        <v>5429</v>
      </c>
      <c r="E1318" s="5">
        <v>3036000</v>
      </c>
      <c r="F1318" s="5">
        <v>0</v>
      </c>
      <c r="G1318" s="5">
        <f t="shared" si="23"/>
        <v>3036000</v>
      </c>
      <c r="H1318" s="6" t="s">
        <v>5277</v>
      </c>
    </row>
    <row r="1319" spans="3:8" x14ac:dyDescent="0.25">
      <c r="C1319" s="3" t="s">
        <v>5430</v>
      </c>
      <c r="D1319" s="4" t="s">
        <v>5431</v>
      </c>
      <c r="E1319" s="5">
        <v>7700000</v>
      </c>
      <c r="F1319" s="5">
        <v>0</v>
      </c>
      <c r="G1319" s="5">
        <f t="shared" si="23"/>
        <v>7700000</v>
      </c>
      <c r="H1319" s="6" t="s">
        <v>5277</v>
      </c>
    </row>
    <row r="1320" spans="3:8" x14ac:dyDescent="0.25">
      <c r="C1320" s="3" t="s">
        <v>5432</v>
      </c>
      <c r="D1320" s="4" t="s">
        <v>5433</v>
      </c>
      <c r="E1320" s="5">
        <v>7700000</v>
      </c>
      <c r="F1320" s="5">
        <v>0</v>
      </c>
      <c r="G1320" s="5">
        <f t="shared" si="23"/>
        <v>7700000</v>
      </c>
      <c r="H1320" s="6" t="s">
        <v>5277</v>
      </c>
    </row>
    <row r="1321" spans="3:8" x14ac:dyDescent="0.25">
      <c r="C1321" s="3" t="s">
        <v>5434</v>
      </c>
      <c r="D1321" s="4" t="s">
        <v>5435</v>
      </c>
      <c r="E1321" s="5">
        <v>7700000</v>
      </c>
      <c r="F1321" s="5">
        <v>0</v>
      </c>
      <c r="G1321" s="5">
        <f t="shared" si="23"/>
        <v>7700000</v>
      </c>
      <c r="H1321" s="6" t="s">
        <v>5277</v>
      </c>
    </row>
    <row r="1322" spans="3:8" x14ac:dyDescent="0.25">
      <c r="C1322" s="3" t="s">
        <v>5436</v>
      </c>
      <c r="D1322" s="4" t="s">
        <v>5437</v>
      </c>
      <c r="E1322" s="5">
        <v>7700000</v>
      </c>
      <c r="F1322" s="5">
        <v>0</v>
      </c>
      <c r="G1322" s="5">
        <f t="shared" si="23"/>
        <v>7700000</v>
      </c>
      <c r="H1322" s="6" t="s">
        <v>5277</v>
      </c>
    </row>
    <row r="1323" spans="3:8" x14ac:dyDescent="0.25">
      <c r="C1323" s="3" t="s">
        <v>5438</v>
      </c>
      <c r="D1323" s="4" t="s">
        <v>5439</v>
      </c>
      <c r="E1323" s="5">
        <v>4942700</v>
      </c>
      <c r="F1323" s="5">
        <v>0</v>
      </c>
      <c r="G1323" s="5">
        <f t="shared" si="23"/>
        <v>4942700</v>
      </c>
      <c r="H1323" s="6" t="s">
        <v>5277</v>
      </c>
    </row>
    <row r="1324" spans="3:8" x14ac:dyDescent="0.25">
      <c r="C1324" s="3" t="s">
        <v>5440</v>
      </c>
      <c r="D1324" s="4" t="s">
        <v>5441</v>
      </c>
      <c r="E1324" s="5">
        <v>5307100</v>
      </c>
      <c r="F1324" s="5">
        <v>0</v>
      </c>
      <c r="G1324" s="5">
        <f t="shared" si="23"/>
        <v>5307100</v>
      </c>
      <c r="H1324" s="6" t="s">
        <v>5277</v>
      </c>
    </row>
    <row r="1325" spans="3:8" x14ac:dyDescent="0.25">
      <c r="C1325" s="3" t="s">
        <v>5442</v>
      </c>
      <c r="D1325" s="4" t="s">
        <v>5443</v>
      </c>
      <c r="E1325" s="5">
        <v>3036000</v>
      </c>
      <c r="F1325" s="5">
        <v>0</v>
      </c>
      <c r="G1325" s="5">
        <f t="shared" si="23"/>
        <v>3036000</v>
      </c>
      <c r="H1325" s="6" t="s">
        <v>5277</v>
      </c>
    </row>
    <row r="1326" spans="3:8" x14ac:dyDescent="0.25">
      <c r="C1326" s="3" t="s">
        <v>5444</v>
      </c>
      <c r="D1326" s="4" t="s">
        <v>5445</v>
      </c>
      <c r="E1326" s="5">
        <v>3036000</v>
      </c>
      <c r="F1326" s="5">
        <v>0</v>
      </c>
      <c r="G1326" s="5">
        <f t="shared" si="23"/>
        <v>3036000</v>
      </c>
      <c r="H1326" s="6" t="s">
        <v>5277</v>
      </c>
    </row>
    <row r="1327" spans="3:8" x14ac:dyDescent="0.25">
      <c r="C1327" s="3" t="s">
        <v>5446</v>
      </c>
      <c r="D1327" s="4" t="s">
        <v>5447</v>
      </c>
      <c r="E1327" s="5">
        <v>3036000</v>
      </c>
      <c r="F1327" s="5">
        <v>0</v>
      </c>
      <c r="G1327" s="5">
        <f t="shared" si="23"/>
        <v>3036000</v>
      </c>
      <c r="H1327" s="6" t="s">
        <v>5277</v>
      </c>
    </row>
    <row r="1328" spans="3:8" x14ac:dyDescent="0.25">
      <c r="C1328" s="3" t="s">
        <v>5448</v>
      </c>
      <c r="D1328" s="4" t="s">
        <v>5449</v>
      </c>
      <c r="E1328" s="5">
        <v>3036000</v>
      </c>
      <c r="F1328" s="5">
        <v>0</v>
      </c>
      <c r="G1328" s="5">
        <f t="shared" si="23"/>
        <v>3036000</v>
      </c>
      <c r="H1328" s="6" t="s">
        <v>5277</v>
      </c>
    </row>
    <row r="1329" spans="3:8" x14ac:dyDescent="0.25">
      <c r="C1329" s="3" t="s">
        <v>5450</v>
      </c>
      <c r="D1329" s="4" t="s">
        <v>5451</v>
      </c>
      <c r="E1329" s="5">
        <v>3036000</v>
      </c>
      <c r="F1329" s="5">
        <v>0</v>
      </c>
      <c r="G1329" s="5">
        <f t="shared" si="23"/>
        <v>3036000</v>
      </c>
      <c r="H1329" s="6" t="s">
        <v>5277</v>
      </c>
    </row>
    <row r="1330" spans="3:8" x14ac:dyDescent="0.25">
      <c r="C1330" s="3" t="s">
        <v>5452</v>
      </c>
      <c r="D1330" s="4" t="s">
        <v>5453</v>
      </c>
      <c r="E1330" s="5">
        <v>3036000</v>
      </c>
      <c r="F1330" s="5">
        <v>0</v>
      </c>
      <c r="G1330" s="5">
        <f t="shared" si="23"/>
        <v>3036000</v>
      </c>
      <c r="H1330" s="6" t="s">
        <v>5277</v>
      </c>
    </row>
    <row r="1331" spans="3:8" x14ac:dyDescent="0.25">
      <c r="C1331" s="3" t="s">
        <v>5454</v>
      </c>
      <c r="D1331" s="4" t="s">
        <v>5455</v>
      </c>
      <c r="E1331" s="5">
        <v>3036000</v>
      </c>
      <c r="F1331" s="5">
        <v>0</v>
      </c>
      <c r="G1331" s="5">
        <f t="shared" si="23"/>
        <v>3036000</v>
      </c>
      <c r="H1331" s="6" t="s">
        <v>5277</v>
      </c>
    </row>
    <row r="1332" spans="3:8" x14ac:dyDescent="0.25">
      <c r="C1332" s="3" t="s">
        <v>5456</v>
      </c>
      <c r="D1332" s="4" t="s">
        <v>5457</v>
      </c>
      <c r="E1332" s="5">
        <v>1569100</v>
      </c>
      <c r="F1332" s="5">
        <v>0</v>
      </c>
      <c r="G1332" s="5">
        <f t="shared" si="23"/>
        <v>1569100</v>
      </c>
      <c r="H1332" s="6" t="s">
        <v>5458</v>
      </c>
    </row>
    <row r="1333" spans="3:8" x14ac:dyDescent="0.25">
      <c r="C1333" s="3" t="s">
        <v>5459</v>
      </c>
      <c r="D1333" s="4" t="s">
        <v>5460</v>
      </c>
      <c r="E1333" s="5">
        <v>1569100</v>
      </c>
      <c r="F1333" s="5">
        <v>0</v>
      </c>
      <c r="G1333" s="5">
        <f t="shared" si="23"/>
        <v>1569100</v>
      </c>
      <c r="H1333" s="6" t="s">
        <v>5458</v>
      </c>
    </row>
    <row r="1334" spans="3:8" x14ac:dyDescent="0.25">
      <c r="C1334" s="3" t="s">
        <v>5461</v>
      </c>
      <c r="D1334" s="4" t="s">
        <v>5462</v>
      </c>
      <c r="E1334" s="5">
        <v>1569100</v>
      </c>
      <c r="F1334" s="5">
        <v>0</v>
      </c>
      <c r="G1334" s="5">
        <f t="shared" si="23"/>
        <v>1569100</v>
      </c>
      <c r="H1334" s="6" t="s">
        <v>5458</v>
      </c>
    </row>
    <row r="1335" spans="3:8" x14ac:dyDescent="0.25">
      <c r="C1335" s="3" t="s">
        <v>5463</v>
      </c>
      <c r="D1335" s="4" t="s">
        <v>5464</v>
      </c>
      <c r="E1335" s="5">
        <v>1569100</v>
      </c>
      <c r="F1335" s="5">
        <v>0</v>
      </c>
      <c r="G1335" s="5">
        <f t="shared" si="23"/>
        <v>1569100</v>
      </c>
      <c r="H1335" s="6" t="s">
        <v>5458</v>
      </c>
    </row>
    <row r="1336" spans="3:8" x14ac:dyDescent="0.25">
      <c r="C1336" s="3" t="s">
        <v>5465</v>
      </c>
      <c r="D1336" s="4" t="s">
        <v>5466</v>
      </c>
      <c r="E1336" s="5">
        <v>1569100</v>
      </c>
      <c r="F1336" s="5">
        <v>0</v>
      </c>
      <c r="G1336" s="5">
        <f t="shared" si="23"/>
        <v>1569100</v>
      </c>
      <c r="H1336" s="6" t="s">
        <v>5458</v>
      </c>
    </row>
    <row r="1337" spans="3:8" x14ac:dyDescent="0.25">
      <c r="C1337" s="3" t="s">
        <v>5467</v>
      </c>
      <c r="D1337" s="4" t="s">
        <v>5468</v>
      </c>
      <c r="E1337" s="5">
        <v>1569100</v>
      </c>
      <c r="F1337" s="5">
        <v>0</v>
      </c>
      <c r="G1337" s="5">
        <f t="shared" si="23"/>
        <v>1569100</v>
      </c>
      <c r="H1337" s="6" t="s">
        <v>5458</v>
      </c>
    </row>
    <row r="1338" spans="3:8" x14ac:dyDescent="0.25">
      <c r="C1338" s="3" t="s">
        <v>5469</v>
      </c>
      <c r="D1338" s="4" t="s">
        <v>5470</v>
      </c>
      <c r="E1338" s="5">
        <v>1569100</v>
      </c>
      <c r="F1338" s="5">
        <v>0</v>
      </c>
      <c r="G1338" s="5">
        <f t="shared" si="23"/>
        <v>1569100</v>
      </c>
      <c r="H1338" s="6" t="s">
        <v>5458</v>
      </c>
    </row>
    <row r="1339" spans="3:8" x14ac:dyDescent="0.25">
      <c r="C1339" s="3" t="s">
        <v>5471</v>
      </c>
      <c r="D1339" s="4" t="s">
        <v>5472</v>
      </c>
      <c r="E1339" s="5">
        <v>3150000</v>
      </c>
      <c r="F1339" s="5">
        <v>0</v>
      </c>
      <c r="G1339" s="5">
        <f t="shared" si="23"/>
        <v>3150000</v>
      </c>
      <c r="H1339" s="6" t="s">
        <v>5277</v>
      </c>
    </row>
    <row r="1340" spans="3:8" x14ac:dyDescent="0.25">
      <c r="C1340" s="3" t="s">
        <v>5473</v>
      </c>
      <c r="D1340" s="4" t="s">
        <v>5474</v>
      </c>
      <c r="E1340" s="5">
        <v>3150000</v>
      </c>
      <c r="F1340" s="5">
        <v>0</v>
      </c>
      <c r="G1340" s="5">
        <f t="shared" si="23"/>
        <v>3150000</v>
      </c>
      <c r="H1340" s="6" t="s">
        <v>5277</v>
      </c>
    </row>
    <row r="1341" spans="3:8" x14ac:dyDescent="0.25">
      <c r="C1341" s="3" t="s">
        <v>5475</v>
      </c>
      <c r="D1341" s="4" t="s">
        <v>5476</v>
      </c>
      <c r="E1341" s="5">
        <v>4020000.0000000005</v>
      </c>
      <c r="F1341" s="5">
        <v>0</v>
      </c>
      <c r="G1341" s="5">
        <f t="shared" si="23"/>
        <v>4020000.0000000005</v>
      </c>
      <c r="H1341" s="6" t="s">
        <v>5458</v>
      </c>
    </row>
    <row r="1342" spans="3:8" x14ac:dyDescent="0.25">
      <c r="C1342" s="3" t="s">
        <v>5477</v>
      </c>
      <c r="D1342" s="4" t="s">
        <v>5478</v>
      </c>
      <c r="E1342" s="5">
        <v>4020000.0000000005</v>
      </c>
      <c r="F1342" s="5">
        <v>0</v>
      </c>
      <c r="G1342" s="5">
        <f t="shared" si="23"/>
        <v>4020000.0000000005</v>
      </c>
      <c r="H1342" s="6" t="s">
        <v>5458</v>
      </c>
    </row>
    <row r="1343" spans="3:8" x14ac:dyDescent="0.25">
      <c r="C1343" s="3" t="s">
        <v>5479</v>
      </c>
      <c r="D1343" s="4" t="s">
        <v>5480</v>
      </c>
      <c r="E1343" s="5">
        <v>4020000.0000000005</v>
      </c>
      <c r="F1343" s="5">
        <v>0</v>
      </c>
      <c r="G1343" s="5">
        <f t="shared" si="23"/>
        <v>4020000.0000000005</v>
      </c>
      <c r="H1343" s="6" t="s">
        <v>5458</v>
      </c>
    </row>
    <row r="1344" spans="3:8" x14ac:dyDescent="0.25">
      <c r="C1344" s="3" t="s">
        <v>5481</v>
      </c>
      <c r="D1344" s="4" t="s">
        <v>5482</v>
      </c>
      <c r="E1344" s="5">
        <v>4020000.0000000005</v>
      </c>
      <c r="F1344" s="5">
        <v>0</v>
      </c>
      <c r="G1344" s="5">
        <f t="shared" si="23"/>
        <v>4020000.0000000005</v>
      </c>
      <c r="H1344" s="6" t="s">
        <v>5458</v>
      </c>
    </row>
    <row r="1345" spans="3:8" x14ac:dyDescent="0.25">
      <c r="C1345" s="3" t="s">
        <v>5483</v>
      </c>
      <c r="D1345" s="4" t="s">
        <v>5484</v>
      </c>
      <c r="E1345" s="5">
        <v>4020000.0000000005</v>
      </c>
      <c r="F1345" s="5">
        <v>0</v>
      </c>
      <c r="G1345" s="5">
        <f t="shared" si="23"/>
        <v>4020000.0000000005</v>
      </c>
      <c r="H1345" s="6" t="s">
        <v>5458</v>
      </c>
    </row>
    <row r="1346" spans="3:8" x14ac:dyDescent="0.25">
      <c r="C1346" s="3" t="s">
        <v>5485</v>
      </c>
      <c r="D1346" s="4" t="s">
        <v>5486</v>
      </c>
      <c r="E1346" s="5">
        <v>4020000.0000000005</v>
      </c>
      <c r="F1346" s="5">
        <v>0</v>
      </c>
      <c r="G1346" s="5">
        <f t="shared" si="23"/>
        <v>4020000.0000000005</v>
      </c>
      <c r="H1346" s="6" t="s">
        <v>5458</v>
      </c>
    </row>
    <row r="1347" spans="3:8" x14ac:dyDescent="0.25">
      <c r="C1347" s="3" t="s">
        <v>5487</v>
      </c>
      <c r="D1347" s="4" t="s">
        <v>5488</v>
      </c>
      <c r="E1347" s="5">
        <v>4020000.0000000005</v>
      </c>
      <c r="F1347" s="5">
        <v>0</v>
      </c>
      <c r="G1347" s="5">
        <f t="shared" si="23"/>
        <v>4020000.0000000005</v>
      </c>
      <c r="H1347" s="6" t="s">
        <v>5458</v>
      </c>
    </row>
    <row r="1348" spans="3:8" x14ac:dyDescent="0.25">
      <c r="C1348" s="3" t="s">
        <v>5489</v>
      </c>
      <c r="D1348" s="4" t="s">
        <v>5490</v>
      </c>
      <c r="E1348" s="5">
        <v>4020000.0000000005</v>
      </c>
      <c r="F1348" s="5">
        <v>0</v>
      </c>
      <c r="G1348" s="5">
        <f t="shared" si="23"/>
        <v>4020000.0000000005</v>
      </c>
      <c r="H1348" s="6" t="s">
        <v>5458</v>
      </c>
    </row>
    <row r="1349" spans="3:8" x14ac:dyDescent="0.25">
      <c r="C1349" s="3" t="s">
        <v>5491</v>
      </c>
      <c r="D1349" s="4" t="s">
        <v>5492</v>
      </c>
      <c r="E1349" s="5">
        <v>4020000.0000000005</v>
      </c>
      <c r="F1349" s="5">
        <v>0</v>
      </c>
      <c r="G1349" s="5">
        <f t="shared" si="23"/>
        <v>4020000.0000000005</v>
      </c>
      <c r="H1349" s="6" t="s">
        <v>5458</v>
      </c>
    </row>
    <row r="1350" spans="3:8" x14ac:dyDescent="0.25">
      <c r="C1350" s="3" t="s">
        <v>5493</v>
      </c>
      <c r="D1350" s="4" t="s">
        <v>5494</v>
      </c>
      <c r="E1350" s="5">
        <v>4020000.0000000005</v>
      </c>
      <c r="F1350" s="5">
        <v>0</v>
      </c>
      <c r="G1350" s="5">
        <f t="shared" si="23"/>
        <v>4020000.0000000005</v>
      </c>
      <c r="H1350" s="6" t="s">
        <v>5458</v>
      </c>
    </row>
    <row r="1351" spans="3:8" x14ac:dyDescent="0.25">
      <c r="C1351" s="3" t="s">
        <v>5495</v>
      </c>
      <c r="D1351" s="4" t="s">
        <v>5496</v>
      </c>
      <c r="E1351" s="5">
        <v>4020000.0000000005</v>
      </c>
      <c r="F1351" s="5">
        <v>0</v>
      </c>
      <c r="G1351" s="5">
        <f t="shared" si="23"/>
        <v>4020000.0000000005</v>
      </c>
      <c r="H1351" s="6" t="s">
        <v>5458</v>
      </c>
    </row>
    <row r="1352" spans="3:8" x14ac:dyDescent="0.25">
      <c r="C1352" s="3" t="s">
        <v>5497</v>
      </c>
      <c r="D1352" s="4" t="s">
        <v>5498</v>
      </c>
      <c r="E1352" s="5">
        <v>4020000.0000000005</v>
      </c>
      <c r="F1352" s="5">
        <v>0</v>
      </c>
      <c r="G1352" s="5">
        <f t="shared" si="23"/>
        <v>4020000.0000000005</v>
      </c>
      <c r="H1352" s="6" t="s">
        <v>5458</v>
      </c>
    </row>
    <row r="1353" spans="3:8" x14ac:dyDescent="0.25">
      <c r="C1353" s="3" t="s">
        <v>5499</v>
      </c>
      <c r="D1353" s="4" t="s">
        <v>5500</v>
      </c>
      <c r="E1353" s="5">
        <v>4020000.0000000005</v>
      </c>
      <c r="F1353" s="5">
        <v>0</v>
      </c>
      <c r="G1353" s="5">
        <f t="shared" si="23"/>
        <v>4020000.0000000005</v>
      </c>
      <c r="H1353" s="6" t="s">
        <v>5458</v>
      </c>
    </row>
    <row r="1354" spans="3:8" x14ac:dyDescent="0.25">
      <c r="C1354" s="3" t="s">
        <v>5501</v>
      </c>
      <c r="D1354" s="4" t="s">
        <v>5502</v>
      </c>
      <c r="E1354" s="5">
        <v>4020000.0000000005</v>
      </c>
      <c r="F1354" s="5">
        <v>0</v>
      </c>
      <c r="G1354" s="5">
        <f t="shared" si="23"/>
        <v>4020000.0000000005</v>
      </c>
      <c r="H1354" s="6" t="s">
        <v>5458</v>
      </c>
    </row>
    <row r="1355" spans="3:8" x14ac:dyDescent="0.25">
      <c r="C1355" s="3" t="s">
        <v>5503</v>
      </c>
      <c r="D1355" s="4" t="s">
        <v>5504</v>
      </c>
      <c r="E1355" s="5">
        <v>1918800</v>
      </c>
      <c r="F1355" s="5">
        <v>0</v>
      </c>
      <c r="G1355" s="5">
        <f t="shared" si="23"/>
        <v>1918800</v>
      </c>
      <c r="H1355" s="6" t="s">
        <v>5458</v>
      </c>
    </row>
    <row r="1356" spans="3:8" x14ac:dyDescent="0.25">
      <c r="C1356" s="3" t="s">
        <v>5505</v>
      </c>
      <c r="D1356" s="4" t="s">
        <v>5506</v>
      </c>
      <c r="E1356" s="5">
        <v>2428800</v>
      </c>
      <c r="F1356" s="5">
        <v>0</v>
      </c>
      <c r="G1356" s="5">
        <f t="shared" si="23"/>
        <v>2428800</v>
      </c>
      <c r="H1356" s="6" t="s">
        <v>5458</v>
      </c>
    </row>
    <row r="1357" spans="3:8" x14ac:dyDescent="0.25">
      <c r="C1357" s="3" t="s">
        <v>5507</v>
      </c>
      <c r="D1357" s="4" t="s">
        <v>5508</v>
      </c>
      <c r="E1357" s="5">
        <v>2428800</v>
      </c>
      <c r="F1357" s="5">
        <v>0</v>
      </c>
      <c r="G1357" s="5">
        <f t="shared" si="23"/>
        <v>2428800</v>
      </c>
      <c r="H1357" s="6" t="s">
        <v>5458</v>
      </c>
    </row>
    <row r="1358" spans="3:8" x14ac:dyDescent="0.25">
      <c r="C1358" s="3" t="s">
        <v>5509</v>
      </c>
      <c r="D1358" s="4" t="s">
        <v>5510</v>
      </c>
      <c r="E1358" s="5">
        <v>3643200</v>
      </c>
      <c r="F1358" s="5">
        <v>0</v>
      </c>
      <c r="G1358" s="5">
        <f t="shared" si="23"/>
        <v>3643200</v>
      </c>
      <c r="H1358" s="6" t="s">
        <v>5458</v>
      </c>
    </row>
    <row r="1359" spans="3:8" x14ac:dyDescent="0.25">
      <c r="C1359" s="3" t="s">
        <v>5511</v>
      </c>
      <c r="D1359" s="4" t="s">
        <v>5512</v>
      </c>
      <c r="E1359" s="5">
        <v>3643200</v>
      </c>
      <c r="F1359" s="5">
        <v>0</v>
      </c>
      <c r="G1359" s="5">
        <f t="shared" si="23"/>
        <v>3643200</v>
      </c>
      <c r="H1359" s="6" t="s">
        <v>5458</v>
      </c>
    </row>
    <row r="1360" spans="3:8" x14ac:dyDescent="0.25">
      <c r="C1360" s="3" t="s">
        <v>5513</v>
      </c>
      <c r="D1360" s="4" t="s">
        <v>5514</v>
      </c>
      <c r="E1360" s="5">
        <v>3643200</v>
      </c>
      <c r="F1360" s="5">
        <v>0</v>
      </c>
      <c r="G1360" s="5">
        <f t="shared" si="23"/>
        <v>3643200</v>
      </c>
      <c r="H1360" s="6" t="s">
        <v>5458</v>
      </c>
    </row>
    <row r="1361" spans="3:8" x14ac:dyDescent="0.25">
      <c r="C1361" s="3" t="s">
        <v>5515</v>
      </c>
      <c r="D1361" s="4" t="s">
        <v>5516</v>
      </c>
      <c r="E1361" s="5">
        <v>3643200</v>
      </c>
      <c r="F1361" s="5">
        <v>0</v>
      </c>
      <c r="G1361" s="5">
        <f t="shared" si="23"/>
        <v>3643200</v>
      </c>
      <c r="H1361" s="6" t="s">
        <v>5458</v>
      </c>
    </row>
    <row r="1362" spans="3:8" x14ac:dyDescent="0.25">
      <c r="C1362" s="3" t="s">
        <v>5517</v>
      </c>
      <c r="D1362" s="4" t="s">
        <v>5518</v>
      </c>
      <c r="E1362" s="5">
        <v>6193500</v>
      </c>
      <c r="F1362" s="5">
        <v>0</v>
      </c>
      <c r="G1362" s="5">
        <f t="shared" si="23"/>
        <v>6193500</v>
      </c>
      <c r="H1362" s="6" t="s">
        <v>5458</v>
      </c>
    </row>
    <row r="1363" spans="3:8" x14ac:dyDescent="0.25">
      <c r="C1363" s="3" t="s">
        <v>5519</v>
      </c>
      <c r="D1363" s="4" t="s">
        <v>5520</v>
      </c>
      <c r="E1363" s="5">
        <v>6193500</v>
      </c>
      <c r="F1363" s="5">
        <v>0</v>
      </c>
      <c r="G1363" s="5">
        <f t="shared" si="23"/>
        <v>6193500</v>
      </c>
      <c r="H1363" s="6" t="s">
        <v>5458</v>
      </c>
    </row>
    <row r="1364" spans="3:8" x14ac:dyDescent="0.25">
      <c r="C1364" s="3" t="s">
        <v>5521</v>
      </c>
      <c r="D1364" s="4" t="s">
        <v>5522</v>
      </c>
      <c r="E1364" s="5">
        <v>6193500</v>
      </c>
      <c r="F1364" s="5">
        <v>0</v>
      </c>
      <c r="G1364" s="5">
        <f t="shared" si="23"/>
        <v>6193500</v>
      </c>
      <c r="H1364" s="6" t="s">
        <v>5458</v>
      </c>
    </row>
    <row r="1365" spans="3:8" x14ac:dyDescent="0.25">
      <c r="C1365" s="3" t="s">
        <v>5523</v>
      </c>
      <c r="D1365" s="4" t="s">
        <v>5524</v>
      </c>
      <c r="E1365" s="5">
        <v>6193500</v>
      </c>
      <c r="F1365" s="5">
        <v>0</v>
      </c>
      <c r="G1365" s="5">
        <f t="shared" si="23"/>
        <v>6193500</v>
      </c>
      <c r="H1365" s="6" t="s">
        <v>5458</v>
      </c>
    </row>
    <row r="1366" spans="3:8" x14ac:dyDescent="0.25">
      <c r="C1366" s="3" t="s">
        <v>5525</v>
      </c>
      <c r="D1366" s="4" t="s">
        <v>5526</v>
      </c>
      <c r="E1366" s="5">
        <v>6193500</v>
      </c>
      <c r="F1366" s="5">
        <v>0</v>
      </c>
      <c r="G1366" s="5">
        <f t="shared" ref="G1366:G1429" si="24">E1366+F1366</f>
        <v>6193500</v>
      </c>
      <c r="H1366" s="6" t="s">
        <v>5458</v>
      </c>
    </row>
    <row r="1367" spans="3:8" x14ac:dyDescent="0.25">
      <c r="C1367" s="3" t="s">
        <v>5527</v>
      </c>
      <c r="D1367" s="4" t="s">
        <v>5528</v>
      </c>
      <c r="E1367" s="5">
        <v>6193500</v>
      </c>
      <c r="F1367" s="5">
        <v>0</v>
      </c>
      <c r="G1367" s="5">
        <f t="shared" si="24"/>
        <v>6193500</v>
      </c>
      <c r="H1367" s="6" t="s">
        <v>5458</v>
      </c>
    </row>
    <row r="1368" spans="3:8" x14ac:dyDescent="0.25">
      <c r="C1368" s="3" t="s">
        <v>5529</v>
      </c>
      <c r="D1368" s="4" t="s">
        <v>5530</v>
      </c>
      <c r="E1368" s="5">
        <v>6193500</v>
      </c>
      <c r="F1368" s="5">
        <v>0</v>
      </c>
      <c r="G1368" s="5">
        <f t="shared" si="24"/>
        <v>6193500</v>
      </c>
      <c r="H1368" s="6" t="s">
        <v>5458</v>
      </c>
    </row>
    <row r="1369" spans="3:8" x14ac:dyDescent="0.25">
      <c r="C1369" s="3" t="s">
        <v>5531</v>
      </c>
      <c r="D1369" s="4" t="s">
        <v>5532</v>
      </c>
      <c r="E1369" s="5">
        <v>6193500</v>
      </c>
      <c r="F1369" s="5">
        <v>0</v>
      </c>
      <c r="G1369" s="5">
        <f t="shared" si="24"/>
        <v>6193500</v>
      </c>
      <c r="H1369" s="6" t="s">
        <v>5458</v>
      </c>
    </row>
    <row r="1370" spans="3:8" x14ac:dyDescent="0.25">
      <c r="C1370" s="3" t="s">
        <v>5533</v>
      </c>
      <c r="D1370" s="4" t="s">
        <v>5534</v>
      </c>
      <c r="E1370" s="5">
        <v>6193500</v>
      </c>
      <c r="F1370" s="5">
        <v>0</v>
      </c>
      <c r="G1370" s="5">
        <f t="shared" si="24"/>
        <v>6193500</v>
      </c>
      <c r="H1370" s="6" t="s">
        <v>5458</v>
      </c>
    </row>
    <row r="1371" spans="3:8" x14ac:dyDescent="0.25">
      <c r="C1371" s="3" t="s">
        <v>5535</v>
      </c>
      <c r="D1371" s="4" t="s">
        <v>5536</v>
      </c>
      <c r="E1371" s="5">
        <v>6193500</v>
      </c>
      <c r="F1371" s="5">
        <v>0</v>
      </c>
      <c r="G1371" s="5">
        <f t="shared" si="24"/>
        <v>6193500</v>
      </c>
      <c r="H1371" s="6" t="s">
        <v>5458</v>
      </c>
    </row>
    <row r="1372" spans="3:8" x14ac:dyDescent="0.25">
      <c r="C1372" s="3" t="s">
        <v>5537</v>
      </c>
      <c r="D1372" s="4" t="s">
        <v>5538</v>
      </c>
      <c r="E1372" s="5">
        <v>6193500</v>
      </c>
      <c r="F1372" s="5">
        <v>0</v>
      </c>
      <c r="G1372" s="5">
        <f t="shared" si="24"/>
        <v>6193500</v>
      </c>
      <c r="H1372" s="6" t="s">
        <v>5458</v>
      </c>
    </row>
    <row r="1373" spans="3:8" x14ac:dyDescent="0.25">
      <c r="C1373" s="3" t="s">
        <v>5539</v>
      </c>
      <c r="D1373" s="4" t="s">
        <v>5540</v>
      </c>
      <c r="E1373" s="5">
        <v>6193500</v>
      </c>
      <c r="F1373" s="5">
        <v>0</v>
      </c>
      <c r="G1373" s="5">
        <f t="shared" si="24"/>
        <v>6193500</v>
      </c>
      <c r="H1373" s="6" t="s">
        <v>5458</v>
      </c>
    </row>
    <row r="1374" spans="3:8" x14ac:dyDescent="0.25">
      <c r="C1374" s="3" t="s">
        <v>5541</v>
      </c>
      <c r="D1374" s="4" t="s">
        <v>5542</v>
      </c>
      <c r="E1374" s="5">
        <v>6193500</v>
      </c>
      <c r="F1374" s="5">
        <v>0</v>
      </c>
      <c r="G1374" s="5">
        <f t="shared" si="24"/>
        <v>6193500</v>
      </c>
      <c r="H1374" s="6" t="s">
        <v>5458</v>
      </c>
    </row>
    <row r="1375" spans="3:8" x14ac:dyDescent="0.25">
      <c r="C1375" s="3" t="s">
        <v>5543</v>
      </c>
      <c r="D1375" s="4" t="s">
        <v>5544</v>
      </c>
      <c r="E1375" s="5">
        <v>6193500</v>
      </c>
      <c r="F1375" s="5">
        <v>0</v>
      </c>
      <c r="G1375" s="5">
        <f t="shared" si="24"/>
        <v>6193500</v>
      </c>
      <c r="H1375" s="6" t="s">
        <v>5458</v>
      </c>
    </row>
    <row r="1376" spans="3:8" x14ac:dyDescent="0.25">
      <c r="C1376" s="3" t="s">
        <v>5545</v>
      </c>
      <c r="D1376" s="4" t="s">
        <v>5546</v>
      </c>
      <c r="E1376" s="5">
        <v>6193500</v>
      </c>
      <c r="F1376" s="5">
        <v>0</v>
      </c>
      <c r="G1376" s="5">
        <f t="shared" si="24"/>
        <v>6193500</v>
      </c>
      <c r="H1376" s="6" t="s">
        <v>5458</v>
      </c>
    </row>
    <row r="1377" spans="3:8" x14ac:dyDescent="0.25">
      <c r="C1377" s="3" t="s">
        <v>5547</v>
      </c>
      <c r="D1377" s="4" t="s">
        <v>5548</v>
      </c>
      <c r="E1377" s="5">
        <v>6193500</v>
      </c>
      <c r="F1377" s="5">
        <v>0</v>
      </c>
      <c r="G1377" s="5">
        <f t="shared" si="24"/>
        <v>6193500</v>
      </c>
      <c r="H1377" s="6" t="s">
        <v>5458</v>
      </c>
    </row>
    <row r="1378" spans="3:8" x14ac:dyDescent="0.25">
      <c r="C1378" s="3" t="s">
        <v>5549</v>
      </c>
      <c r="D1378" s="4" t="s">
        <v>5550</v>
      </c>
      <c r="E1378" s="5">
        <v>6193500</v>
      </c>
      <c r="F1378" s="5">
        <v>0</v>
      </c>
      <c r="G1378" s="5">
        <f t="shared" si="24"/>
        <v>6193500</v>
      </c>
      <c r="H1378" s="6" t="s">
        <v>5458</v>
      </c>
    </row>
    <row r="1379" spans="3:8" x14ac:dyDescent="0.25">
      <c r="C1379" s="3" t="s">
        <v>5551</v>
      </c>
      <c r="D1379" s="4" t="s">
        <v>5552</v>
      </c>
      <c r="E1379" s="5">
        <v>6193500</v>
      </c>
      <c r="F1379" s="5">
        <v>0</v>
      </c>
      <c r="G1379" s="5">
        <f t="shared" si="24"/>
        <v>6193500</v>
      </c>
      <c r="H1379" s="6" t="s">
        <v>5458</v>
      </c>
    </row>
    <row r="1380" spans="3:8" x14ac:dyDescent="0.25">
      <c r="C1380" s="3" t="s">
        <v>5553</v>
      </c>
      <c r="D1380" s="4" t="s">
        <v>5554</v>
      </c>
      <c r="E1380" s="5">
        <v>6193500</v>
      </c>
      <c r="F1380" s="5">
        <v>0</v>
      </c>
      <c r="G1380" s="5">
        <f t="shared" si="24"/>
        <v>6193500</v>
      </c>
      <c r="H1380" s="6" t="s">
        <v>5458</v>
      </c>
    </row>
    <row r="1381" spans="3:8" x14ac:dyDescent="0.25">
      <c r="C1381" s="3" t="s">
        <v>5555</v>
      </c>
      <c r="D1381" s="4" t="s">
        <v>5556</v>
      </c>
      <c r="E1381" s="5">
        <v>6193500</v>
      </c>
      <c r="F1381" s="5">
        <v>0</v>
      </c>
      <c r="G1381" s="5">
        <f t="shared" si="24"/>
        <v>6193500</v>
      </c>
      <c r="H1381" s="6" t="s">
        <v>5458</v>
      </c>
    </row>
    <row r="1382" spans="3:8" x14ac:dyDescent="0.25">
      <c r="C1382" s="3" t="s">
        <v>5557</v>
      </c>
      <c r="D1382" s="4" t="s">
        <v>5558</v>
      </c>
      <c r="E1382" s="5">
        <v>6193500</v>
      </c>
      <c r="F1382" s="5">
        <v>0</v>
      </c>
      <c r="G1382" s="5">
        <f t="shared" si="24"/>
        <v>6193500</v>
      </c>
      <c r="H1382" s="6" t="s">
        <v>5458</v>
      </c>
    </row>
    <row r="1383" spans="3:8" x14ac:dyDescent="0.25">
      <c r="C1383" s="3" t="s">
        <v>5559</v>
      </c>
      <c r="D1383" s="4" t="s">
        <v>5560</v>
      </c>
      <c r="E1383" s="5">
        <v>6193500</v>
      </c>
      <c r="F1383" s="5">
        <v>0</v>
      </c>
      <c r="G1383" s="5">
        <f t="shared" si="24"/>
        <v>6193500</v>
      </c>
      <c r="H1383" s="6" t="s">
        <v>5458</v>
      </c>
    </row>
    <row r="1384" spans="3:8" x14ac:dyDescent="0.25">
      <c r="C1384" s="3" t="s">
        <v>5561</v>
      </c>
      <c r="D1384" s="4" t="s">
        <v>5562</v>
      </c>
      <c r="E1384" s="5">
        <v>6193500</v>
      </c>
      <c r="F1384" s="5">
        <v>0</v>
      </c>
      <c r="G1384" s="5">
        <f t="shared" si="24"/>
        <v>6193500</v>
      </c>
      <c r="H1384" s="6" t="s">
        <v>5458</v>
      </c>
    </row>
    <row r="1385" spans="3:8" x14ac:dyDescent="0.25">
      <c r="C1385" s="3" t="s">
        <v>5563</v>
      </c>
      <c r="D1385" s="4" t="s">
        <v>5564</v>
      </c>
      <c r="E1385" s="5">
        <v>6193500</v>
      </c>
      <c r="F1385" s="5">
        <v>0</v>
      </c>
      <c r="G1385" s="5">
        <f t="shared" si="24"/>
        <v>6193500</v>
      </c>
      <c r="H1385" s="6" t="s">
        <v>5458</v>
      </c>
    </row>
    <row r="1386" spans="3:8" x14ac:dyDescent="0.25">
      <c r="C1386" s="3" t="s">
        <v>5565</v>
      </c>
      <c r="D1386" s="4" t="s">
        <v>5566</v>
      </c>
      <c r="E1386" s="5">
        <v>6193500</v>
      </c>
      <c r="F1386" s="5">
        <v>0</v>
      </c>
      <c r="G1386" s="5">
        <f t="shared" si="24"/>
        <v>6193500</v>
      </c>
      <c r="H1386" s="6" t="s">
        <v>5458</v>
      </c>
    </row>
    <row r="1387" spans="3:8" x14ac:dyDescent="0.25">
      <c r="C1387" s="3" t="s">
        <v>5567</v>
      </c>
      <c r="D1387" s="4" t="s">
        <v>5568</v>
      </c>
      <c r="E1387" s="5">
        <v>6193500</v>
      </c>
      <c r="F1387" s="5">
        <v>0</v>
      </c>
      <c r="G1387" s="5">
        <f t="shared" si="24"/>
        <v>6193500</v>
      </c>
      <c r="H1387" s="6" t="s">
        <v>5458</v>
      </c>
    </row>
    <row r="1388" spans="3:8" x14ac:dyDescent="0.25">
      <c r="C1388" s="3" t="s">
        <v>5569</v>
      </c>
      <c r="D1388" s="4" t="s">
        <v>5570</v>
      </c>
      <c r="E1388" s="5">
        <v>6193500</v>
      </c>
      <c r="F1388" s="5">
        <v>0</v>
      </c>
      <c r="G1388" s="5">
        <f t="shared" si="24"/>
        <v>6193500</v>
      </c>
      <c r="H1388" s="6" t="s">
        <v>5458</v>
      </c>
    </row>
    <row r="1389" spans="3:8" x14ac:dyDescent="0.25">
      <c r="C1389" s="3" t="s">
        <v>5571</v>
      </c>
      <c r="D1389" s="4" t="s">
        <v>5572</v>
      </c>
      <c r="E1389" s="5">
        <v>6193500</v>
      </c>
      <c r="F1389" s="5">
        <v>0</v>
      </c>
      <c r="G1389" s="5">
        <f t="shared" si="24"/>
        <v>6193500</v>
      </c>
      <c r="H1389" s="6" t="s">
        <v>5458</v>
      </c>
    </row>
    <row r="1390" spans="3:8" x14ac:dyDescent="0.25">
      <c r="C1390" s="3" t="s">
        <v>5573</v>
      </c>
      <c r="D1390" s="4" t="s">
        <v>5574</v>
      </c>
      <c r="E1390" s="5">
        <v>6193500</v>
      </c>
      <c r="F1390" s="5">
        <v>0</v>
      </c>
      <c r="G1390" s="5">
        <f t="shared" si="24"/>
        <v>6193500</v>
      </c>
      <c r="H1390" s="6" t="s">
        <v>5458</v>
      </c>
    </row>
    <row r="1391" spans="3:8" x14ac:dyDescent="0.25">
      <c r="C1391" s="3" t="s">
        <v>5575</v>
      </c>
      <c r="D1391" s="4" t="s">
        <v>5576</v>
      </c>
      <c r="E1391" s="5">
        <v>6193500</v>
      </c>
      <c r="F1391" s="5">
        <v>0</v>
      </c>
      <c r="G1391" s="5">
        <f t="shared" si="24"/>
        <v>6193500</v>
      </c>
      <c r="H1391" s="6" t="s">
        <v>5458</v>
      </c>
    </row>
    <row r="1392" spans="3:8" x14ac:dyDescent="0.25">
      <c r="C1392" s="3" t="s">
        <v>5577</v>
      </c>
      <c r="D1392" s="4" t="s">
        <v>5578</v>
      </c>
      <c r="E1392" s="5">
        <v>6193500</v>
      </c>
      <c r="F1392" s="5">
        <v>0</v>
      </c>
      <c r="G1392" s="5">
        <f t="shared" si="24"/>
        <v>6193500</v>
      </c>
      <c r="H1392" s="6" t="s">
        <v>5458</v>
      </c>
    </row>
    <row r="1393" spans="3:8" x14ac:dyDescent="0.25">
      <c r="C1393" s="3" t="s">
        <v>5579</v>
      </c>
      <c r="D1393" s="4" t="s">
        <v>5580</v>
      </c>
      <c r="E1393" s="5">
        <v>6193500</v>
      </c>
      <c r="F1393" s="5">
        <v>0</v>
      </c>
      <c r="G1393" s="5">
        <f t="shared" si="24"/>
        <v>6193500</v>
      </c>
      <c r="H1393" s="6" t="s">
        <v>5458</v>
      </c>
    </row>
    <row r="1394" spans="3:8" x14ac:dyDescent="0.25">
      <c r="C1394" s="3" t="s">
        <v>5581</v>
      </c>
      <c r="D1394" s="4" t="s">
        <v>5582</v>
      </c>
      <c r="E1394" s="5">
        <v>6193500</v>
      </c>
      <c r="F1394" s="5">
        <v>0</v>
      </c>
      <c r="G1394" s="5">
        <f t="shared" si="24"/>
        <v>6193500</v>
      </c>
      <c r="H1394" s="6" t="s">
        <v>5458</v>
      </c>
    </row>
    <row r="1395" spans="3:8" x14ac:dyDescent="0.25">
      <c r="C1395" s="3" t="s">
        <v>5583</v>
      </c>
      <c r="D1395" s="4" t="s">
        <v>5584</v>
      </c>
      <c r="E1395" s="5">
        <v>5950600</v>
      </c>
      <c r="F1395" s="5">
        <v>0</v>
      </c>
      <c r="G1395" s="5">
        <f t="shared" si="24"/>
        <v>5950600</v>
      </c>
      <c r="H1395" s="6" t="s">
        <v>5458</v>
      </c>
    </row>
    <row r="1396" spans="3:8" x14ac:dyDescent="0.25">
      <c r="C1396" s="3" t="s">
        <v>5585</v>
      </c>
      <c r="D1396" s="4" t="s">
        <v>5586</v>
      </c>
      <c r="E1396" s="5">
        <v>5950600</v>
      </c>
      <c r="F1396" s="5">
        <v>0</v>
      </c>
      <c r="G1396" s="5">
        <f t="shared" si="24"/>
        <v>5950600</v>
      </c>
      <c r="H1396" s="6" t="s">
        <v>5458</v>
      </c>
    </row>
    <row r="1397" spans="3:8" x14ac:dyDescent="0.25">
      <c r="C1397" s="3" t="s">
        <v>5587</v>
      </c>
      <c r="D1397" s="4" t="s">
        <v>5588</v>
      </c>
      <c r="E1397" s="5">
        <v>5950600</v>
      </c>
      <c r="F1397" s="5">
        <v>0</v>
      </c>
      <c r="G1397" s="5">
        <f t="shared" si="24"/>
        <v>5950600</v>
      </c>
      <c r="H1397" s="6" t="s">
        <v>5458</v>
      </c>
    </row>
    <row r="1398" spans="3:8" x14ac:dyDescent="0.25">
      <c r="C1398" s="3" t="s">
        <v>5589</v>
      </c>
      <c r="D1398" s="4" t="s">
        <v>5590</v>
      </c>
      <c r="E1398" s="5">
        <v>5950600</v>
      </c>
      <c r="F1398" s="5">
        <v>0</v>
      </c>
      <c r="G1398" s="5">
        <f t="shared" si="24"/>
        <v>5950600</v>
      </c>
      <c r="H1398" s="6" t="s">
        <v>5458</v>
      </c>
    </row>
    <row r="1399" spans="3:8" x14ac:dyDescent="0.25">
      <c r="C1399" s="3" t="s">
        <v>5591</v>
      </c>
      <c r="D1399" s="4" t="s">
        <v>5592</v>
      </c>
      <c r="E1399" s="5">
        <v>6861400</v>
      </c>
      <c r="F1399" s="5">
        <v>0</v>
      </c>
      <c r="G1399" s="5">
        <f t="shared" si="24"/>
        <v>6861400</v>
      </c>
      <c r="H1399" s="6" t="s">
        <v>5458</v>
      </c>
    </row>
    <row r="1400" spans="3:8" x14ac:dyDescent="0.25">
      <c r="C1400" s="3" t="s">
        <v>5593</v>
      </c>
      <c r="D1400" s="4" t="s">
        <v>5594</v>
      </c>
      <c r="E1400" s="5">
        <v>6861400</v>
      </c>
      <c r="F1400" s="5">
        <v>0</v>
      </c>
      <c r="G1400" s="5">
        <f t="shared" si="24"/>
        <v>6861400</v>
      </c>
      <c r="H1400" s="6" t="s">
        <v>5458</v>
      </c>
    </row>
    <row r="1401" spans="3:8" x14ac:dyDescent="0.25">
      <c r="C1401" s="3" t="s">
        <v>5595</v>
      </c>
      <c r="D1401" s="4" t="s">
        <v>5596</v>
      </c>
      <c r="E1401" s="5">
        <v>6861400</v>
      </c>
      <c r="F1401" s="5">
        <v>0</v>
      </c>
      <c r="G1401" s="5">
        <f t="shared" si="24"/>
        <v>6861400</v>
      </c>
      <c r="H1401" s="6" t="s">
        <v>5458</v>
      </c>
    </row>
    <row r="1402" spans="3:8" x14ac:dyDescent="0.25">
      <c r="C1402" s="3" t="s">
        <v>5597</v>
      </c>
      <c r="D1402" s="4" t="s">
        <v>5598</v>
      </c>
      <c r="E1402" s="5">
        <v>6861400</v>
      </c>
      <c r="F1402" s="5">
        <v>0</v>
      </c>
      <c r="G1402" s="5">
        <f t="shared" si="24"/>
        <v>6861400</v>
      </c>
      <c r="H1402" s="6" t="s">
        <v>5458</v>
      </c>
    </row>
    <row r="1403" spans="3:8" x14ac:dyDescent="0.25">
      <c r="C1403" s="3" t="s">
        <v>5599</v>
      </c>
      <c r="D1403" s="4" t="s">
        <v>5600</v>
      </c>
      <c r="E1403" s="5">
        <v>9553400</v>
      </c>
      <c r="F1403" s="5">
        <v>0</v>
      </c>
      <c r="G1403" s="5">
        <f t="shared" si="24"/>
        <v>9553400</v>
      </c>
      <c r="H1403" s="6" t="s">
        <v>5458</v>
      </c>
    </row>
    <row r="1404" spans="3:8" x14ac:dyDescent="0.25">
      <c r="C1404" s="3" t="s">
        <v>5601</v>
      </c>
      <c r="D1404" s="4" t="s">
        <v>5602</v>
      </c>
      <c r="E1404" s="5">
        <v>9553400</v>
      </c>
      <c r="F1404" s="5">
        <v>0</v>
      </c>
      <c r="G1404" s="5">
        <f t="shared" si="24"/>
        <v>9553400</v>
      </c>
      <c r="H1404" s="6" t="s">
        <v>5458</v>
      </c>
    </row>
    <row r="1405" spans="3:8" x14ac:dyDescent="0.25">
      <c r="C1405" s="3" t="s">
        <v>5603</v>
      </c>
      <c r="D1405" s="4" t="s">
        <v>5604</v>
      </c>
      <c r="E1405" s="5">
        <v>9553400</v>
      </c>
      <c r="F1405" s="5">
        <v>0</v>
      </c>
      <c r="G1405" s="5">
        <f t="shared" si="24"/>
        <v>9553400</v>
      </c>
      <c r="H1405" s="6" t="s">
        <v>5458</v>
      </c>
    </row>
    <row r="1406" spans="3:8" x14ac:dyDescent="0.25">
      <c r="C1406" s="3" t="s">
        <v>5605</v>
      </c>
      <c r="D1406" s="4" t="s">
        <v>5606</v>
      </c>
      <c r="E1406" s="5">
        <v>9553400</v>
      </c>
      <c r="F1406" s="5">
        <v>0</v>
      </c>
      <c r="G1406" s="5">
        <f t="shared" si="24"/>
        <v>9553400</v>
      </c>
      <c r="H1406" s="6" t="s">
        <v>5458</v>
      </c>
    </row>
    <row r="1407" spans="3:8" x14ac:dyDescent="0.25">
      <c r="C1407" s="3" t="s">
        <v>5607</v>
      </c>
      <c r="D1407" s="4" t="s">
        <v>5608</v>
      </c>
      <c r="E1407" s="5">
        <v>9553400</v>
      </c>
      <c r="F1407" s="5">
        <v>0</v>
      </c>
      <c r="G1407" s="5">
        <f t="shared" si="24"/>
        <v>9553400</v>
      </c>
      <c r="H1407" s="6" t="s">
        <v>5458</v>
      </c>
    </row>
    <row r="1408" spans="3:8" x14ac:dyDescent="0.25">
      <c r="C1408" s="3" t="s">
        <v>5609</v>
      </c>
      <c r="D1408" s="4" t="s">
        <v>5610</v>
      </c>
      <c r="E1408" s="5">
        <v>9553400</v>
      </c>
      <c r="F1408" s="5">
        <v>0</v>
      </c>
      <c r="G1408" s="5">
        <f t="shared" si="24"/>
        <v>9553400</v>
      </c>
      <c r="H1408" s="6" t="s">
        <v>5458</v>
      </c>
    </row>
    <row r="1409" spans="3:8" x14ac:dyDescent="0.25">
      <c r="C1409" s="3" t="s">
        <v>5611</v>
      </c>
      <c r="D1409" s="4" t="s">
        <v>5612</v>
      </c>
      <c r="E1409" s="5">
        <v>9553400</v>
      </c>
      <c r="F1409" s="5">
        <v>0</v>
      </c>
      <c r="G1409" s="5">
        <f t="shared" si="24"/>
        <v>9553400</v>
      </c>
      <c r="H1409" s="6" t="s">
        <v>5458</v>
      </c>
    </row>
    <row r="1410" spans="3:8" x14ac:dyDescent="0.25">
      <c r="C1410" s="3" t="s">
        <v>5613</v>
      </c>
      <c r="D1410" s="4" t="s">
        <v>5614</v>
      </c>
      <c r="E1410" s="5">
        <v>9553400</v>
      </c>
      <c r="F1410" s="5">
        <v>0</v>
      </c>
      <c r="G1410" s="5">
        <f t="shared" si="24"/>
        <v>9553400</v>
      </c>
      <c r="H1410" s="6" t="s">
        <v>5458</v>
      </c>
    </row>
    <row r="1411" spans="3:8" x14ac:dyDescent="0.25">
      <c r="C1411" s="3" t="s">
        <v>5615</v>
      </c>
      <c r="D1411" s="4" t="s">
        <v>5616</v>
      </c>
      <c r="E1411" s="5">
        <v>9553400</v>
      </c>
      <c r="F1411" s="5">
        <v>0</v>
      </c>
      <c r="G1411" s="5">
        <f t="shared" si="24"/>
        <v>9553400</v>
      </c>
      <c r="H1411" s="6" t="s">
        <v>5458</v>
      </c>
    </row>
    <row r="1412" spans="3:8" x14ac:dyDescent="0.25">
      <c r="C1412" s="3" t="s">
        <v>5617</v>
      </c>
      <c r="D1412" s="4" t="s">
        <v>5618</v>
      </c>
      <c r="E1412" s="5">
        <v>9553400</v>
      </c>
      <c r="F1412" s="5">
        <v>0</v>
      </c>
      <c r="G1412" s="5">
        <f t="shared" si="24"/>
        <v>9553400</v>
      </c>
      <c r="H1412" s="6" t="s">
        <v>5458</v>
      </c>
    </row>
    <row r="1413" spans="3:8" x14ac:dyDescent="0.25">
      <c r="C1413" s="3" t="s">
        <v>5619</v>
      </c>
      <c r="D1413" s="4" t="s">
        <v>5620</v>
      </c>
      <c r="E1413" s="5">
        <v>2098320</v>
      </c>
      <c r="F1413" s="5">
        <v>0</v>
      </c>
      <c r="G1413" s="5">
        <f t="shared" si="24"/>
        <v>2098320</v>
      </c>
      <c r="H1413" s="6" t="s">
        <v>5621</v>
      </c>
    </row>
    <row r="1414" spans="3:8" x14ac:dyDescent="0.25">
      <c r="C1414" s="3" t="s">
        <v>5622</v>
      </c>
      <c r="D1414" s="4" t="s">
        <v>5623</v>
      </c>
      <c r="E1414" s="5">
        <v>3242000</v>
      </c>
      <c r="F1414" s="5">
        <v>0</v>
      </c>
      <c r="G1414" s="5">
        <f t="shared" si="24"/>
        <v>3242000</v>
      </c>
      <c r="H1414" s="6" t="s">
        <v>5621</v>
      </c>
    </row>
    <row r="1415" spans="3:8" x14ac:dyDescent="0.25">
      <c r="C1415" s="3" t="s">
        <v>5624</v>
      </c>
      <c r="D1415" s="4" t="s">
        <v>5625</v>
      </c>
      <c r="E1415" s="5">
        <v>3242000</v>
      </c>
      <c r="F1415" s="5">
        <v>0</v>
      </c>
      <c r="G1415" s="5">
        <f t="shared" si="24"/>
        <v>3242000</v>
      </c>
      <c r="H1415" s="6" t="s">
        <v>5621</v>
      </c>
    </row>
    <row r="1416" spans="3:8" x14ac:dyDescent="0.25">
      <c r="C1416" s="3" t="s">
        <v>5626</v>
      </c>
      <c r="D1416" s="4" t="s">
        <v>5627</v>
      </c>
      <c r="E1416" s="5">
        <v>3242000</v>
      </c>
      <c r="F1416" s="5">
        <v>0</v>
      </c>
      <c r="G1416" s="5">
        <f t="shared" si="24"/>
        <v>3242000</v>
      </c>
      <c r="H1416" s="6" t="s">
        <v>5621</v>
      </c>
    </row>
    <row r="1417" spans="3:8" x14ac:dyDescent="0.25">
      <c r="C1417" s="3" t="s">
        <v>5628</v>
      </c>
      <c r="D1417" s="4" t="s">
        <v>5629</v>
      </c>
      <c r="E1417" s="5">
        <v>3242000</v>
      </c>
      <c r="F1417" s="5">
        <v>0</v>
      </c>
      <c r="G1417" s="5">
        <f t="shared" si="24"/>
        <v>3242000</v>
      </c>
      <c r="H1417" s="6" t="s">
        <v>5621</v>
      </c>
    </row>
    <row r="1418" spans="3:8" x14ac:dyDescent="0.25">
      <c r="C1418" s="3" t="s">
        <v>5630</v>
      </c>
      <c r="D1418" s="4" t="s">
        <v>5631</v>
      </c>
      <c r="E1418" s="5">
        <v>3242000</v>
      </c>
      <c r="F1418" s="5">
        <v>0</v>
      </c>
      <c r="G1418" s="5">
        <f t="shared" si="24"/>
        <v>3242000</v>
      </c>
      <c r="H1418" s="6" t="s">
        <v>5621</v>
      </c>
    </row>
    <row r="1419" spans="3:8" x14ac:dyDescent="0.25">
      <c r="C1419" s="3" t="s">
        <v>5632</v>
      </c>
      <c r="D1419" s="4" t="s">
        <v>5633</v>
      </c>
      <c r="E1419" s="5">
        <v>3242000</v>
      </c>
      <c r="F1419" s="5">
        <v>0</v>
      </c>
      <c r="G1419" s="5">
        <f t="shared" si="24"/>
        <v>3242000</v>
      </c>
      <c r="H1419" s="6" t="s">
        <v>5621</v>
      </c>
    </row>
    <row r="1420" spans="3:8" x14ac:dyDescent="0.25">
      <c r="C1420" s="3" t="s">
        <v>5634</v>
      </c>
      <c r="D1420" s="4" t="s">
        <v>5635</v>
      </c>
      <c r="E1420" s="5">
        <v>3242000</v>
      </c>
      <c r="F1420" s="5">
        <v>0</v>
      </c>
      <c r="G1420" s="5">
        <f t="shared" si="24"/>
        <v>3242000</v>
      </c>
      <c r="H1420" s="6" t="s">
        <v>5621</v>
      </c>
    </row>
    <row r="1421" spans="3:8" x14ac:dyDescent="0.25">
      <c r="C1421" s="3" t="s">
        <v>5636</v>
      </c>
      <c r="D1421" s="4" t="s">
        <v>5637</v>
      </c>
      <c r="E1421" s="5">
        <v>3242000</v>
      </c>
      <c r="F1421" s="5">
        <v>0</v>
      </c>
      <c r="G1421" s="5">
        <f t="shared" si="24"/>
        <v>3242000</v>
      </c>
      <c r="H1421" s="6" t="s">
        <v>5621</v>
      </c>
    </row>
    <row r="1422" spans="3:8" x14ac:dyDescent="0.25">
      <c r="C1422" s="3" t="s">
        <v>5638</v>
      </c>
      <c r="D1422" s="4" t="s">
        <v>5639</v>
      </c>
      <c r="E1422" s="5">
        <v>3242000</v>
      </c>
      <c r="F1422" s="5">
        <v>0</v>
      </c>
      <c r="G1422" s="5">
        <f t="shared" si="24"/>
        <v>3242000</v>
      </c>
      <c r="H1422" s="6" t="s">
        <v>5621</v>
      </c>
    </row>
    <row r="1423" spans="3:8" x14ac:dyDescent="0.25">
      <c r="C1423" s="3" t="s">
        <v>5640</v>
      </c>
      <c r="D1423" s="4" t="s">
        <v>5641</v>
      </c>
      <c r="E1423" s="5">
        <v>4662400</v>
      </c>
      <c r="F1423" s="5">
        <v>0</v>
      </c>
      <c r="G1423" s="5">
        <f t="shared" si="24"/>
        <v>4662400</v>
      </c>
      <c r="H1423" s="6" t="s">
        <v>5621</v>
      </c>
    </row>
    <row r="1424" spans="3:8" x14ac:dyDescent="0.25">
      <c r="C1424" s="3" t="s">
        <v>5642</v>
      </c>
      <c r="D1424" s="4" t="s">
        <v>5643</v>
      </c>
      <c r="E1424" s="5">
        <v>3689280</v>
      </c>
      <c r="F1424" s="5">
        <v>0</v>
      </c>
      <c r="G1424" s="5">
        <f t="shared" si="24"/>
        <v>3689280</v>
      </c>
      <c r="H1424" s="6" t="s">
        <v>5621</v>
      </c>
    </row>
    <row r="1425" spans="3:8" x14ac:dyDescent="0.25">
      <c r="C1425" s="3" t="s">
        <v>5644</v>
      </c>
      <c r="D1425" s="4" t="s">
        <v>5645</v>
      </c>
      <c r="E1425" s="5">
        <v>3689280</v>
      </c>
      <c r="F1425" s="5">
        <v>0</v>
      </c>
      <c r="G1425" s="5">
        <f t="shared" si="24"/>
        <v>3689280</v>
      </c>
      <c r="H1425" s="6" t="s">
        <v>5621</v>
      </c>
    </row>
    <row r="1426" spans="3:8" x14ac:dyDescent="0.25">
      <c r="C1426" s="3" t="s">
        <v>5646</v>
      </c>
      <c r="D1426" s="4" t="s">
        <v>5647</v>
      </c>
      <c r="E1426" s="5">
        <v>3940240</v>
      </c>
      <c r="F1426" s="5">
        <v>0</v>
      </c>
      <c r="G1426" s="5">
        <f t="shared" si="24"/>
        <v>3940240</v>
      </c>
      <c r="H1426" s="6" t="s">
        <v>5621</v>
      </c>
    </row>
    <row r="1427" spans="3:8" x14ac:dyDescent="0.25">
      <c r="C1427" s="3" t="s">
        <v>5648</v>
      </c>
      <c r="D1427" s="4" t="s">
        <v>5649</v>
      </c>
      <c r="E1427" s="5">
        <v>3940240</v>
      </c>
      <c r="F1427" s="5">
        <v>0</v>
      </c>
      <c r="G1427" s="5">
        <f t="shared" si="24"/>
        <v>3940240</v>
      </c>
      <c r="H1427" s="6" t="s">
        <v>5621</v>
      </c>
    </row>
    <row r="1428" spans="3:8" x14ac:dyDescent="0.25">
      <c r="C1428" s="3" t="s">
        <v>5650</v>
      </c>
      <c r="D1428" s="4" t="s">
        <v>5651</v>
      </c>
      <c r="E1428" s="5">
        <v>3972960</v>
      </c>
      <c r="F1428" s="5">
        <v>0</v>
      </c>
      <c r="G1428" s="5">
        <f t="shared" si="24"/>
        <v>3972960</v>
      </c>
      <c r="H1428" s="6" t="s">
        <v>5621</v>
      </c>
    </row>
    <row r="1429" spans="3:8" x14ac:dyDescent="0.25">
      <c r="C1429" s="3" t="s">
        <v>5652</v>
      </c>
      <c r="D1429" s="4" t="s">
        <v>5653</v>
      </c>
      <c r="E1429" s="5">
        <v>3972960</v>
      </c>
      <c r="F1429" s="5">
        <v>0</v>
      </c>
      <c r="G1429" s="5">
        <f t="shared" si="24"/>
        <v>3972960</v>
      </c>
      <c r="H1429" s="6" t="s">
        <v>5621</v>
      </c>
    </row>
    <row r="1430" spans="3:8" x14ac:dyDescent="0.25">
      <c r="C1430" s="3" t="s">
        <v>5654</v>
      </c>
      <c r="D1430" s="4" t="s">
        <v>5655</v>
      </c>
      <c r="E1430" s="5">
        <v>4002880</v>
      </c>
      <c r="F1430" s="5">
        <v>0</v>
      </c>
      <c r="G1430" s="5">
        <f t="shared" ref="G1430:G1493" si="25">E1430+F1430</f>
        <v>4002880</v>
      </c>
      <c r="H1430" s="6" t="s">
        <v>5621</v>
      </c>
    </row>
    <row r="1431" spans="3:8" x14ac:dyDescent="0.25">
      <c r="C1431" s="3" t="s">
        <v>5656</v>
      </c>
      <c r="D1431" s="4" t="s">
        <v>5657</v>
      </c>
      <c r="E1431" s="5">
        <v>4002880</v>
      </c>
      <c r="F1431" s="5">
        <v>0</v>
      </c>
      <c r="G1431" s="5">
        <f t="shared" si="25"/>
        <v>4002880</v>
      </c>
      <c r="H1431" s="6" t="s">
        <v>5621</v>
      </c>
    </row>
    <row r="1432" spans="3:8" x14ac:dyDescent="0.25">
      <c r="C1432" s="3" t="s">
        <v>5658</v>
      </c>
      <c r="D1432" s="4" t="s">
        <v>5659</v>
      </c>
      <c r="E1432" s="5">
        <v>4029840</v>
      </c>
      <c r="F1432" s="5">
        <v>0</v>
      </c>
      <c r="G1432" s="5">
        <f t="shared" si="25"/>
        <v>4029840</v>
      </c>
      <c r="H1432" s="6" t="s">
        <v>5621</v>
      </c>
    </row>
    <row r="1433" spans="3:8" x14ac:dyDescent="0.25">
      <c r="C1433" s="3" t="s">
        <v>5660</v>
      </c>
      <c r="D1433" s="4" t="s">
        <v>5661</v>
      </c>
      <c r="E1433" s="5">
        <v>4029840</v>
      </c>
      <c r="F1433" s="5">
        <v>0</v>
      </c>
      <c r="G1433" s="5">
        <f t="shared" si="25"/>
        <v>4029840</v>
      </c>
      <c r="H1433" s="6" t="s">
        <v>5621</v>
      </c>
    </row>
    <row r="1434" spans="3:8" x14ac:dyDescent="0.25">
      <c r="C1434" s="3" t="s">
        <v>5662</v>
      </c>
      <c r="D1434" s="4" t="s">
        <v>5663</v>
      </c>
      <c r="E1434" s="5">
        <v>551760</v>
      </c>
      <c r="F1434" s="5">
        <v>0</v>
      </c>
      <c r="G1434" s="5">
        <f t="shared" si="25"/>
        <v>551760</v>
      </c>
      <c r="H1434" s="6" t="s">
        <v>5621</v>
      </c>
    </row>
    <row r="1435" spans="3:8" x14ac:dyDescent="0.25">
      <c r="C1435" s="3" t="s">
        <v>5664</v>
      </c>
      <c r="D1435" s="4" t="s">
        <v>5665</v>
      </c>
      <c r="E1435" s="5">
        <v>551760</v>
      </c>
      <c r="F1435" s="5">
        <v>0</v>
      </c>
      <c r="G1435" s="5">
        <f t="shared" si="25"/>
        <v>551760</v>
      </c>
      <c r="H1435" s="6" t="s">
        <v>5621</v>
      </c>
    </row>
    <row r="1436" spans="3:8" x14ac:dyDescent="0.25">
      <c r="C1436" s="3" t="s">
        <v>5666</v>
      </c>
      <c r="D1436" s="4" t="s">
        <v>5667</v>
      </c>
      <c r="E1436" s="5">
        <v>551760</v>
      </c>
      <c r="F1436" s="5">
        <v>0</v>
      </c>
      <c r="G1436" s="5">
        <f t="shared" si="25"/>
        <v>551760</v>
      </c>
      <c r="H1436" s="6" t="s">
        <v>5621</v>
      </c>
    </row>
    <row r="1437" spans="3:8" x14ac:dyDescent="0.25">
      <c r="C1437" s="3" t="s">
        <v>5668</v>
      </c>
      <c r="D1437" s="4" t="s">
        <v>5669</v>
      </c>
      <c r="E1437" s="5">
        <v>551760</v>
      </c>
      <c r="F1437" s="5">
        <v>0</v>
      </c>
      <c r="G1437" s="5">
        <f t="shared" si="25"/>
        <v>551760</v>
      </c>
      <c r="H1437" s="6" t="s">
        <v>5621</v>
      </c>
    </row>
    <row r="1438" spans="3:8" x14ac:dyDescent="0.25">
      <c r="C1438" s="3" t="s">
        <v>5670</v>
      </c>
      <c r="D1438" s="4" t="s">
        <v>5671</v>
      </c>
      <c r="E1438" s="5">
        <v>551760</v>
      </c>
      <c r="F1438" s="5">
        <v>0</v>
      </c>
      <c r="G1438" s="5">
        <f t="shared" si="25"/>
        <v>551760</v>
      </c>
      <c r="H1438" s="6" t="s">
        <v>5621</v>
      </c>
    </row>
    <row r="1439" spans="3:8" x14ac:dyDescent="0.25">
      <c r="C1439" s="3" t="s">
        <v>5672</v>
      </c>
      <c r="D1439" s="4" t="s">
        <v>5673</v>
      </c>
      <c r="E1439" s="5">
        <v>551760</v>
      </c>
      <c r="F1439" s="5">
        <v>0</v>
      </c>
      <c r="G1439" s="5">
        <f t="shared" si="25"/>
        <v>551760</v>
      </c>
      <c r="H1439" s="6" t="s">
        <v>5621</v>
      </c>
    </row>
    <row r="1440" spans="3:8" x14ac:dyDescent="0.25">
      <c r="C1440" s="3" t="s">
        <v>5674</v>
      </c>
      <c r="D1440" s="4" t="s">
        <v>5675</v>
      </c>
      <c r="E1440" s="5">
        <v>551760</v>
      </c>
      <c r="F1440" s="5">
        <v>0</v>
      </c>
      <c r="G1440" s="5">
        <f t="shared" si="25"/>
        <v>551760</v>
      </c>
      <c r="H1440" s="6" t="s">
        <v>5621</v>
      </c>
    </row>
    <row r="1441" spans="3:8" x14ac:dyDescent="0.25">
      <c r="C1441" s="3" t="s">
        <v>5676</v>
      </c>
      <c r="D1441" s="4" t="s">
        <v>5677</v>
      </c>
      <c r="E1441" s="5">
        <v>551760</v>
      </c>
      <c r="F1441" s="5">
        <v>0</v>
      </c>
      <c r="G1441" s="5">
        <f t="shared" si="25"/>
        <v>551760</v>
      </c>
      <c r="H1441" s="6" t="s">
        <v>5621</v>
      </c>
    </row>
    <row r="1442" spans="3:8" x14ac:dyDescent="0.25">
      <c r="C1442" s="3" t="s">
        <v>5678</v>
      </c>
      <c r="D1442" s="4" t="s">
        <v>5679</v>
      </c>
      <c r="E1442" s="5">
        <v>551760</v>
      </c>
      <c r="F1442" s="5">
        <v>0</v>
      </c>
      <c r="G1442" s="5">
        <f t="shared" si="25"/>
        <v>551760</v>
      </c>
      <c r="H1442" s="6" t="s">
        <v>5621</v>
      </c>
    </row>
    <row r="1443" spans="3:8" x14ac:dyDescent="0.25">
      <c r="C1443" s="3" t="s">
        <v>5680</v>
      </c>
      <c r="D1443" s="4" t="s">
        <v>5681</v>
      </c>
      <c r="E1443" s="5">
        <v>551760</v>
      </c>
      <c r="F1443" s="5">
        <v>0</v>
      </c>
      <c r="G1443" s="5">
        <f t="shared" si="25"/>
        <v>551760</v>
      </c>
      <c r="H1443" s="6" t="s">
        <v>5621</v>
      </c>
    </row>
    <row r="1444" spans="3:8" x14ac:dyDescent="0.25">
      <c r="C1444" s="3" t="s">
        <v>5682</v>
      </c>
      <c r="D1444" s="4" t="s">
        <v>5683</v>
      </c>
      <c r="E1444" s="5">
        <v>551760</v>
      </c>
      <c r="F1444" s="5">
        <v>0</v>
      </c>
      <c r="G1444" s="5">
        <f t="shared" si="25"/>
        <v>551760</v>
      </c>
      <c r="H1444" s="6" t="s">
        <v>5621</v>
      </c>
    </row>
    <row r="1445" spans="3:8" x14ac:dyDescent="0.25">
      <c r="C1445" s="3" t="s">
        <v>5684</v>
      </c>
      <c r="D1445" s="4" t="s">
        <v>5685</v>
      </c>
      <c r="E1445" s="5">
        <v>551760</v>
      </c>
      <c r="F1445" s="5">
        <v>0</v>
      </c>
      <c r="G1445" s="5">
        <f t="shared" si="25"/>
        <v>551760</v>
      </c>
      <c r="H1445" s="6" t="s">
        <v>5621</v>
      </c>
    </row>
    <row r="1446" spans="3:8" x14ac:dyDescent="0.25">
      <c r="C1446" s="3" t="s">
        <v>5686</v>
      </c>
      <c r="D1446" s="4" t="s">
        <v>5687</v>
      </c>
      <c r="E1446" s="5">
        <v>542720</v>
      </c>
      <c r="F1446" s="5">
        <v>0</v>
      </c>
      <c r="G1446" s="5">
        <f t="shared" si="25"/>
        <v>542720</v>
      </c>
      <c r="H1446" s="6" t="s">
        <v>5621</v>
      </c>
    </row>
    <row r="1447" spans="3:8" x14ac:dyDescent="0.25">
      <c r="C1447" s="3" t="s">
        <v>5688</v>
      </c>
      <c r="D1447" s="4" t="s">
        <v>5689</v>
      </c>
      <c r="E1447" s="5">
        <v>542720</v>
      </c>
      <c r="F1447" s="5">
        <v>0</v>
      </c>
      <c r="G1447" s="5">
        <f t="shared" si="25"/>
        <v>542720</v>
      </c>
      <c r="H1447" s="6" t="s">
        <v>5621</v>
      </c>
    </row>
    <row r="1448" spans="3:8" x14ac:dyDescent="0.25">
      <c r="C1448" s="3" t="s">
        <v>5690</v>
      </c>
      <c r="D1448" s="4" t="s">
        <v>5691</v>
      </c>
      <c r="E1448" s="5">
        <v>542720</v>
      </c>
      <c r="F1448" s="5">
        <v>0</v>
      </c>
      <c r="G1448" s="5">
        <f t="shared" si="25"/>
        <v>542720</v>
      </c>
      <c r="H1448" s="6" t="s">
        <v>5621</v>
      </c>
    </row>
    <row r="1449" spans="3:8" x14ac:dyDescent="0.25">
      <c r="C1449" s="3" t="s">
        <v>5692</v>
      </c>
      <c r="D1449" s="4" t="s">
        <v>5693</v>
      </c>
      <c r="E1449" s="5">
        <v>542720</v>
      </c>
      <c r="F1449" s="5">
        <v>0</v>
      </c>
      <c r="G1449" s="5">
        <f t="shared" si="25"/>
        <v>542720</v>
      </c>
      <c r="H1449" s="6" t="s">
        <v>5621</v>
      </c>
    </row>
    <row r="1450" spans="3:8" x14ac:dyDescent="0.25">
      <c r="C1450" s="3" t="s">
        <v>5694</v>
      </c>
      <c r="D1450" s="4" t="s">
        <v>5695</v>
      </c>
      <c r="E1450" s="5">
        <v>542720</v>
      </c>
      <c r="F1450" s="5">
        <v>0</v>
      </c>
      <c r="G1450" s="5">
        <f t="shared" si="25"/>
        <v>542720</v>
      </c>
      <c r="H1450" s="6" t="s">
        <v>5621</v>
      </c>
    </row>
    <row r="1451" spans="3:8" x14ac:dyDescent="0.25">
      <c r="C1451" s="3" t="s">
        <v>5696</v>
      </c>
      <c r="D1451" s="4" t="s">
        <v>5697</v>
      </c>
      <c r="E1451" s="5">
        <v>542720</v>
      </c>
      <c r="F1451" s="5">
        <v>0</v>
      </c>
      <c r="G1451" s="5">
        <f t="shared" si="25"/>
        <v>542720</v>
      </c>
      <c r="H1451" s="6" t="s">
        <v>5621</v>
      </c>
    </row>
    <row r="1452" spans="3:8" x14ac:dyDescent="0.25">
      <c r="C1452" s="3" t="s">
        <v>5698</v>
      </c>
      <c r="D1452" s="4" t="s">
        <v>5699</v>
      </c>
      <c r="E1452" s="5">
        <v>542720</v>
      </c>
      <c r="F1452" s="5">
        <v>0</v>
      </c>
      <c r="G1452" s="5">
        <f t="shared" si="25"/>
        <v>542720</v>
      </c>
      <c r="H1452" s="6" t="s">
        <v>5621</v>
      </c>
    </row>
    <row r="1453" spans="3:8" x14ac:dyDescent="0.25">
      <c r="C1453" s="3" t="s">
        <v>5700</v>
      </c>
      <c r="D1453" s="4" t="s">
        <v>5701</v>
      </c>
      <c r="E1453" s="5">
        <v>542720</v>
      </c>
      <c r="F1453" s="5">
        <v>0</v>
      </c>
      <c r="G1453" s="5">
        <f t="shared" si="25"/>
        <v>542720</v>
      </c>
      <c r="H1453" s="6" t="s">
        <v>5621</v>
      </c>
    </row>
    <row r="1454" spans="3:8" x14ac:dyDescent="0.25">
      <c r="C1454" s="3" t="s">
        <v>5702</v>
      </c>
      <c r="D1454" s="4" t="s">
        <v>5703</v>
      </c>
      <c r="E1454" s="5">
        <v>542720</v>
      </c>
      <c r="F1454" s="5">
        <v>0</v>
      </c>
      <c r="G1454" s="5">
        <f t="shared" si="25"/>
        <v>542720</v>
      </c>
      <c r="H1454" s="6" t="s">
        <v>5621</v>
      </c>
    </row>
    <row r="1455" spans="3:8" x14ac:dyDescent="0.25">
      <c r="C1455" s="3" t="s">
        <v>5704</v>
      </c>
      <c r="D1455" s="4" t="s">
        <v>5705</v>
      </c>
      <c r="E1455" s="5">
        <v>542720</v>
      </c>
      <c r="F1455" s="5">
        <v>0</v>
      </c>
      <c r="G1455" s="5">
        <f t="shared" si="25"/>
        <v>542720</v>
      </c>
      <c r="H1455" s="6" t="s">
        <v>5621</v>
      </c>
    </row>
    <row r="1456" spans="3:8" x14ac:dyDescent="0.25">
      <c r="C1456" s="3" t="s">
        <v>5706</v>
      </c>
      <c r="D1456" s="4" t="s">
        <v>5707</v>
      </c>
      <c r="E1456" s="5">
        <v>542720</v>
      </c>
      <c r="F1456" s="5">
        <v>0</v>
      </c>
      <c r="G1456" s="5">
        <f t="shared" si="25"/>
        <v>542720</v>
      </c>
      <c r="H1456" s="6" t="s">
        <v>5621</v>
      </c>
    </row>
    <row r="1457" spans="1:8" x14ac:dyDescent="0.25">
      <c r="C1457" s="3" t="s">
        <v>5710</v>
      </c>
      <c r="D1457" s="4" t="s">
        <v>5711</v>
      </c>
      <c r="E1457" s="5">
        <v>281200</v>
      </c>
      <c r="F1457" s="5">
        <v>0</v>
      </c>
      <c r="G1457" s="5">
        <f t="shared" si="25"/>
        <v>281200</v>
      </c>
      <c r="H1457" s="6" t="s">
        <v>5277</v>
      </c>
    </row>
    <row r="1458" spans="1:8" x14ac:dyDescent="0.25">
      <c r="C1458" s="3" t="s">
        <v>5712</v>
      </c>
      <c r="D1458" s="4" t="s">
        <v>5713</v>
      </c>
      <c r="E1458" s="5">
        <v>281200</v>
      </c>
      <c r="F1458" s="5">
        <v>0</v>
      </c>
      <c r="G1458" s="5">
        <f t="shared" si="25"/>
        <v>281200</v>
      </c>
      <c r="H1458" s="6" t="s">
        <v>5277</v>
      </c>
    </row>
    <row r="1459" spans="1:8" x14ac:dyDescent="0.25">
      <c r="C1459" s="3" t="s">
        <v>5714</v>
      </c>
      <c r="D1459" s="4" t="s">
        <v>5715</v>
      </c>
      <c r="E1459" s="5">
        <v>281200</v>
      </c>
      <c r="F1459" s="5">
        <v>0</v>
      </c>
      <c r="G1459" s="5">
        <f t="shared" si="25"/>
        <v>281200</v>
      </c>
      <c r="H1459" s="6" t="s">
        <v>5277</v>
      </c>
    </row>
    <row r="1460" spans="1:8" x14ac:dyDescent="0.25">
      <c r="C1460" s="3" t="s">
        <v>5716</v>
      </c>
      <c r="D1460" s="4" t="s">
        <v>5717</v>
      </c>
      <c r="E1460" s="5">
        <v>281200</v>
      </c>
      <c r="F1460" s="5">
        <v>0</v>
      </c>
      <c r="G1460" s="5">
        <f t="shared" si="25"/>
        <v>281200</v>
      </c>
      <c r="H1460" s="6" t="s">
        <v>5277</v>
      </c>
    </row>
    <row r="1461" spans="1:8" x14ac:dyDescent="0.25">
      <c r="C1461" s="3" t="s">
        <v>5718</v>
      </c>
      <c r="D1461" s="4" t="s">
        <v>5719</v>
      </c>
      <c r="E1461" s="5">
        <v>281200</v>
      </c>
      <c r="F1461" s="5">
        <v>0</v>
      </c>
      <c r="G1461" s="5">
        <f t="shared" si="25"/>
        <v>281200</v>
      </c>
      <c r="H1461" s="6" t="s">
        <v>5277</v>
      </c>
    </row>
    <row r="1462" spans="1:8" x14ac:dyDescent="0.25">
      <c r="C1462" s="3" t="s">
        <v>5720</v>
      </c>
      <c r="D1462" s="4" t="s">
        <v>5721</v>
      </c>
      <c r="E1462" s="5">
        <v>281200</v>
      </c>
      <c r="F1462" s="5">
        <v>0</v>
      </c>
      <c r="G1462" s="5">
        <f t="shared" si="25"/>
        <v>281200</v>
      </c>
      <c r="H1462" s="6" t="s">
        <v>5277</v>
      </c>
    </row>
    <row r="1463" spans="1:8" x14ac:dyDescent="0.25">
      <c r="C1463" s="3">
        <v>881208</v>
      </c>
      <c r="D1463" s="4" t="s">
        <v>2499</v>
      </c>
      <c r="E1463" s="5">
        <v>4898900</v>
      </c>
      <c r="F1463" s="5">
        <v>0</v>
      </c>
      <c r="G1463" s="5">
        <f t="shared" si="25"/>
        <v>4898900</v>
      </c>
      <c r="H1463" s="6" t="s">
        <v>2500</v>
      </c>
    </row>
    <row r="1464" spans="1:8" x14ac:dyDescent="0.25">
      <c r="C1464" s="3">
        <v>881209</v>
      </c>
      <c r="D1464" s="4" t="s">
        <v>2501</v>
      </c>
      <c r="E1464" s="5">
        <v>4898900</v>
      </c>
      <c r="F1464" s="5">
        <v>0</v>
      </c>
      <c r="G1464" s="5">
        <f t="shared" si="25"/>
        <v>4898900</v>
      </c>
      <c r="H1464" s="6" t="s">
        <v>2500</v>
      </c>
    </row>
    <row r="1465" spans="1:8" x14ac:dyDescent="0.25">
      <c r="C1465" s="3">
        <v>881210</v>
      </c>
      <c r="D1465" s="4" t="s">
        <v>2502</v>
      </c>
      <c r="E1465" s="5">
        <v>4898900</v>
      </c>
      <c r="F1465" s="5">
        <v>0</v>
      </c>
      <c r="G1465" s="5">
        <f t="shared" si="25"/>
        <v>4898900</v>
      </c>
      <c r="H1465" s="6" t="s">
        <v>2500</v>
      </c>
    </row>
    <row r="1466" spans="1:8" x14ac:dyDescent="0.25">
      <c r="A1466" s="17" t="s">
        <v>7290</v>
      </c>
      <c r="B1466" s="16" t="s">
        <v>7291</v>
      </c>
      <c r="C1466" s="3" t="s">
        <v>2935</v>
      </c>
      <c r="D1466" s="4" t="s">
        <v>2936</v>
      </c>
      <c r="E1466" s="5">
        <v>8808500</v>
      </c>
      <c r="F1466" s="5">
        <v>0</v>
      </c>
      <c r="G1466" s="5">
        <f t="shared" si="25"/>
        <v>8808500</v>
      </c>
      <c r="H1466" s="6" t="s">
        <v>2937</v>
      </c>
    </row>
    <row r="1467" spans="1:8" x14ac:dyDescent="0.25">
      <c r="C1467" s="3" t="s">
        <v>2938</v>
      </c>
      <c r="D1467" s="4" t="s">
        <v>2939</v>
      </c>
      <c r="E1467" s="5">
        <v>8808500</v>
      </c>
      <c r="F1467" s="5">
        <v>0</v>
      </c>
      <c r="G1467" s="5">
        <f t="shared" si="25"/>
        <v>8808500</v>
      </c>
      <c r="H1467" s="6" t="s">
        <v>2937</v>
      </c>
    </row>
    <row r="1468" spans="1:8" x14ac:dyDescent="0.25">
      <c r="C1468" s="3" t="s">
        <v>2940</v>
      </c>
      <c r="D1468" s="4" t="s">
        <v>2941</v>
      </c>
      <c r="E1468" s="5">
        <v>8808500</v>
      </c>
      <c r="F1468" s="5">
        <v>0</v>
      </c>
      <c r="G1468" s="5">
        <f t="shared" si="25"/>
        <v>8808500</v>
      </c>
      <c r="H1468" s="6" t="s">
        <v>2937</v>
      </c>
    </row>
    <row r="1469" spans="1:8" x14ac:dyDescent="0.25">
      <c r="C1469" s="3" t="s">
        <v>2942</v>
      </c>
      <c r="D1469" s="4" t="s">
        <v>2943</v>
      </c>
      <c r="E1469" s="5">
        <v>8808500</v>
      </c>
      <c r="F1469" s="5">
        <v>0</v>
      </c>
      <c r="G1469" s="5">
        <f t="shared" si="25"/>
        <v>8808500</v>
      </c>
      <c r="H1469" s="6" t="s">
        <v>2937</v>
      </c>
    </row>
    <row r="1470" spans="1:8" x14ac:dyDescent="0.25">
      <c r="C1470" s="3" t="s">
        <v>2944</v>
      </c>
      <c r="D1470" s="4" t="s">
        <v>2945</v>
      </c>
      <c r="E1470" s="5">
        <v>8808500</v>
      </c>
      <c r="F1470" s="5">
        <v>0</v>
      </c>
      <c r="G1470" s="5">
        <f t="shared" si="25"/>
        <v>8808500</v>
      </c>
      <c r="H1470" s="6" t="s">
        <v>2937</v>
      </c>
    </row>
    <row r="1471" spans="1:8" x14ac:dyDescent="0.25">
      <c r="C1471" s="3" t="s">
        <v>2946</v>
      </c>
      <c r="D1471" s="4" t="s">
        <v>2936</v>
      </c>
      <c r="E1471" s="5">
        <v>8808500</v>
      </c>
      <c r="F1471" s="5">
        <v>0</v>
      </c>
      <c r="G1471" s="5">
        <f t="shared" si="25"/>
        <v>8808500</v>
      </c>
      <c r="H1471" s="6" t="s">
        <v>2937</v>
      </c>
    </row>
    <row r="1472" spans="1:8" x14ac:dyDescent="0.25">
      <c r="C1472" s="3" t="s">
        <v>3029</v>
      </c>
      <c r="D1472" s="4" t="s">
        <v>3030</v>
      </c>
      <c r="E1472" s="5">
        <v>5100000</v>
      </c>
      <c r="F1472" s="5">
        <v>0</v>
      </c>
      <c r="G1472" s="5">
        <f t="shared" si="25"/>
        <v>5100000</v>
      </c>
      <c r="H1472" s="6" t="s">
        <v>2852</v>
      </c>
    </row>
    <row r="1473" spans="3:8" x14ac:dyDescent="0.25">
      <c r="C1473" s="3" t="s">
        <v>3031</v>
      </c>
      <c r="D1473" s="4" t="s">
        <v>3032</v>
      </c>
      <c r="E1473" s="5">
        <v>5100000</v>
      </c>
      <c r="F1473" s="5">
        <v>0</v>
      </c>
      <c r="G1473" s="5">
        <f t="shared" si="25"/>
        <v>5100000</v>
      </c>
      <c r="H1473" s="6" t="s">
        <v>2852</v>
      </c>
    </row>
    <row r="1474" spans="3:8" x14ac:dyDescent="0.25">
      <c r="C1474" s="3" t="s">
        <v>3033</v>
      </c>
      <c r="D1474" s="4" t="s">
        <v>3034</v>
      </c>
      <c r="E1474" s="5">
        <v>5100000</v>
      </c>
      <c r="F1474" s="5">
        <v>0</v>
      </c>
      <c r="G1474" s="5">
        <f t="shared" si="25"/>
        <v>5100000</v>
      </c>
      <c r="H1474" s="6" t="s">
        <v>2852</v>
      </c>
    </row>
    <row r="1475" spans="3:8" x14ac:dyDescent="0.25">
      <c r="C1475" s="3" t="s">
        <v>3035</v>
      </c>
      <c r="D1475" s="4" t="s">
        <v>3036</v>
      </c>
      <c r="E1475" s="5">
        <v>4646798.4000000004</v>
      </c>
      <c r="F1475" s="5">
        <v>0</v>
      </c>
      <c r="G1475" s="5">
        <f t="shared" si="25"/>
        <v>4646798.4000000004</v>
      </c>
      <c r="H1475" s="6" t="s">
        <v>2937</v>
      </c>
    </row>
    <row r="1476" spans="3:8" x14ac:dyDescent="0.25">
      <c r="C1476" s="3" t="s">
        <v>3037</v>
      </c>
      <c r="D1476" s="4" t="s">
        <v>3038</v>
      </c>
      <c r="E1476" s="5">
        <v>4646798.4000000004</v>
      </c>
      <c r="F1476" s="5">
        <v>0</v>
      </c>
      <c r="G1476" s="5">
        <f t="shared" si="25"/>
        <v>4646798.4000000004</v>
      </c>
      <c r="H1476" s="6" t="s">
        <v>2937</v>
      </c>
    </row>
    <row r="1477" spans="3:8" x14ac:dyDescent="0.25">
      <c r="C1477" s="3" t="s">
        <v>3039</v>
      </c>
      <c r="D1477" s="4" t="s">
        <v>3040</v>
      </c>
      <c r="E1477" s="5">
        <v>4646798.4000000004</v>
      </c>
      <c r="F1477" s="5">
        <v>0</v>
      </c>
      <c r="G1477" s="5">
        <f t="shared" si="25"/>
        <v>4646798.4000000004</v>
      </c>
      <c r="H1477" s="6" t="s">
        <v>2937</v>
      </c>
    </row>
    <row r="1478" spans="3:8" x14ac:dyDescent="0.25">
      <c r="C1478" s="3" t="s">
        <v>3041</v>
      </c>
      <c r="D1478" s="4" t="s">
        <v>3042</v>
      </c>
      <c r="E1478" s="5">
        <v>7375467.2000000002</v>
      </c>
      <c r="F1478" s="5">
        <v>0</v>
      </c>
      <c r="G1478" s="5">
        <f t="shared" si="25"/>
        <v>7375467.2000000002</v>
      </c>
      <c r="H1478" s="6" t="s">
        <v>2937</v>
      </c>
    </row>
    <row r="1479" spans="3:8" x14ac:dyDescent="0.25">
      <c r="C1479" s="3" t="s">
        <v>3043</v>
      </c>
      <c r="D1479" s="4" t="s">
        <v>3044</v>
      </c>
      <c r="E1479" s="5">
        <v>10746300</v>
      </c>
      <c r="F1479" s="5">
        <v>0</v>
      </c>
      <c r="G1479" s="5">
        <f t="shared" si="25"/>
        <v>10746300</v>
      </c>
      <c r="H1479" s="6" t="s">
        <v>2937</v>
      </c>
    </row>
    <row r="1480" spans="3:8" x14ac:dyDescent="0.25">
      <c r="C1480" s="3" t="s">
        <v>3045</v>
      </c>
      <c r="D1480" s="4" t="s">
        <v>3046</v>
      </c>
      <c r="E1480" s="5">
        <v>5300000</v>
      </c>
      <c r="F1480" s="5">
        <v>0</v>
      </c>
      <c r="G1480" s="5">
        <f t="shared" si="25"/>
        <v>5300000</v>
      </c>
      <c r="H1480" s="6" t="s">
        <v>2937</v>
      </c>
    </row>
    <row r="1481" spans="3:8" x14ac:dyDescent="0.25">
      <c r="C1481" s="3" t="s">
        <v>3047</v>
      </c>
      <c r="D1481" s="4" t="s">
        <v>3046</v>
      </c>
      <c r="E1481" s="5">
        <v>5300000</v>
      </c>
      <c r="F1481" s="5">
        <v>0</v>
      </c>
      <c r="G1481" s="5">
        <f t="shared" si="25"/>
        <v>5300000</v>
      </c>
      <c r="H1481" s="6" t="s">
        <v>2937</v>
      </c>
    </row>
    <row r="1482" spans="3:8" x14ac:dyDescent="0.25">
      <c r="C1482" s="3" t="s">
        <v>3048</v>
      </c>
      <c r="D1482" s="4" t="s">
        <v>3049</v>
      </c>
      <c r="E1482" s="5">
        <v>5300000</v>
      </c>
      <c r="F1482" s="5">
        <v>0</v>
      </c>
      <c r="G1482" s="5">
        <f t="shared" si="25"/>
        <v>5300000</v>
      </c>
      <c r="H1482" s="6" t="s">
        <v>2937</v>
      </c>
    </row>
    <row r="1483" spans="3:8" x14ac:dyDescent="0.25">
      <c r="C1483" s="3" t="s">
        <v>3050</v>
      </c>
      <c r="D1483" s="4" t="s">
        <v>3049</v>
      </c>
      <c r="E1483" s="5">
        <v>5300000</v>
      </c>
      <c r="F1483" s="5">
        <v>0</v>
      </c>
      <c r="G1483" s="5">
        <f t="shared" si="25"/>
        <v>5300000</v>
      </c>
      <c r="H1483" s="6" t="s">
        <v>2937</v>
      </c>
    </row>
    <row r="1484" spans="3:8" x14ac:dyDescent="0.25">
      <c r="C1484" s="3" t="s">
        <v>3051</v>
      </c>
      <c r="D1484" s="4" t="s">
        <v>3052</v>
      </c>
      <c r="E1484" s="5">
        <v>5300000</v>
      </c>
      <c r="F1484" s="5">
        <v>0</v>
      </c>
      <c r="G1484" s="5">
        <f t="shared" si="25"/>
        <v>5300000</v>
      </c>
      <c r="H1484" s="6" t="s">
        <v>2937</v>
      </c>
    </row>
    <row r="1485" spans="3:8" x14ac:dyDescent="0.25">
      <c r="C1485" s="3" t="s">
        <v>3053</v>
      </c>
      <c r="D1485" s="4" t="s">
        <v>3054</v>
      </c>
      <c r="E1485" s="5">
        <v>5300000</v>
      </c>
      <c r="F1485" s="5">
        <v>0</v>
      </c>
      <c r="G1485" s="5">
        <f t="shared" si="25"/>
        <v>5300000</v>
      </c>
      <c r="H1485" s="6" t="s">
        <v>2937</v>
      </c>
    </row>
    <row r="1486" spans="3:8" x14ac:dyDescent="0.25">
      <c r="C1486" s="3" t="s">
        <v>3055</v>
      </c>
      <c r="D1486" s="4" t="s">
        <v>3056</v>
      </c>
      <c r="E1486" s="5">
        <v>5300000</v>
      </c>
      <c r="F1486" s="5">
        <v>0</v>
      </c>
      <c r="G1486" s="5">
        <f t="shared" si="25"/>
        <v>5300000</v>
      </c>
      <c r="H1486" s="6" t="s">
        <v>2937</v>
      </c>
    </row>
    <row r="1487" spans="3:8" x14ac:dyDescent="0.25">
      <c r="C1487" s="3" t="s">
        <v>3057</v>
      </c>
      <c r="D1487" s="4" t="s">
        <v>3056</v>
      </c>
      <c r="E1487" s="5">
        <v>5300000</v>
      </c>
      <c r="F1487" s="5">
        <v>0</v>
      </c>
      <c r="G1487" s="5">
        <f t="shared" si="25"/>
        <v>5300000</v>
      </c>
      <c r="H1487" s="6" t="s">
        <v>2937</v>
      </c>
    </row>
    <row r="1488" spans="3:8" x14ac:dyDescent="0.25">
      <c r="C1488" s="3" t="s">
        <v>3058</v>
      </c>
      <c r="D1488" s="4" t="s">
        <v>3059</v>
      </c>
      <c r="E1488" s="5">
        <v>5300000</v>
      </c>
      <c r="F1488" s="5">
        <v>0</v>
      </c>
      <c r="G1488" s="5">
        <f t="shared" si="25"/>
        <v>5300000</v>
      </c>
      <c r="H1488" s="6" t="s">
        <v>2937</v>
      </c>
    </row>
    <row r="1489" spans="3:8" x14ac:dyDescent="0.25">
      <c r="C1489" s="3" t="s">
        <v>3060</v>
      </c>
      <c r="D1489" s="4" t="s">
        <v>3059</v>
      </c>
      <c r="E1489" s="5">
        <v>5300000</v>
      </c>
      <c r="F1489" s="5">
        <v>0</v>
      </c>
      <c r="G1489" s="5">
        <f t="shared" si="25"/>
        <v>5300000</v>
      </c>
      <c r="H1489" s="6" t="s">
        <v>2937</v>
      </c>
    </row>
    <row r="1490" spans="3:8" x14ac:dyDescent="0.25">
      <c r="C1490" s="3" t="s">
        <v>3061</v>
      </c>
      <c r="D1490" s="4" t="s">
        <v>3062</v>
      </c>
      <c r="E1490" s="5">
        <v>5300000</v>
      </c>
      <c r="F1490" s="5">
        <v>0</v>
      </c>
      <c r="G1490" s="5">
        <f t="shared" si="25"/>
        <v>5300000</v>
      </c>
      <c r="H1490" s="6" t="s">
        <v>2937</v>
      </c>
    </row>
    <row r="1491" spans="3:8" x14ac:dyDescent="0.25">
      <c r="C1491" s="3" t="s">
        <v>3063</v>
      </c>
      <c r="D1491" s="4" t="s">
        <v>3062</v>
      </c>
      <c r="E1491" s="5">
        <v>5300000</v>
      </c>
      <c r="F1491" s="5">
        <v>0</v>
      </c>
      <c r="G1491" s="5">
        <f t="shared" si="25"/>
        <v>5300000</v>
      </c>
      <c r="H1491" s="6" t="s">
        <v>2937</v>
      </c>
    </row>
    <row r="1492" spans="3:8" x14ac:dyDescent="0.25">
      <c r="C1492" s="3" t="s">
        <v>3064</v>
      </c>
      <c r="D1492" s="4" t="s">
        <v>3065</v>
      </c>
      <c r="E1492" s="5">
        <v>5300000</v>
      </c>
      <c r="F1492" s="5">
        <v>0</v>
      </c>
      <c r="G1492" s="5">
        <f t="shared" si="25"/>
        <v>5300000</v>
      </c>
      <c r="H1492" s="6" t="s">
        <v>2937</v>
      </c>
    </row>
    <row r="1493" spans="3:8" x14ac:dyDescent="0.25">
      <c r="C1493" s="3" t="s">
        <v>3066</v>
      </c>
      <c r="D1493" s="4" t="s">
        <v>3065</v>
      </c>
      <c r="E1493" s="5">
        <v>5300000</v>
      </c>
      <c r="F1493" s="5">
        <v>0</v>
      </c>
      <c r="G1493" s="5">
        <f t="shared" si="25"/>
        <v>5300000</v>
      </c>
      <c r="H1493" s="6" t="s">
        <v>2937</v>
      </c>
    </row>
    <row r="1494" spans="3:8" x14ac:dyDescent="0.25">
      <c r="C1494" s="3" t="s">
        <v>3067</v>
      </c>
      <c r="D1494" s="4" t="s">
        <v>3068</v>
      </c>
      <c r="E1494" s="5">
        <v>5300000</v>
      </c>
      <c r="F1494" s="5">
        <v>0</v>
      </c>
      <c r="G1494" s="5">
        <f t="shared" ref="G1494:G1557" si="26">E1494+F1494</f>
        <v>5300000</v>
      </c>
      <c r="H1494" s="6" t="s">
        <v>2937</v>
      </c>
    </row>
    <row r="1495" spans="3:8" x14ac:dyDescent="0.25">
      <c r="C1495" s="3" t="s">
        <v>3069</v>
      </c>
      <c r="D1495" s="4" t="s">
        <v>3068</v>
      </c>
      <c r="E1495" s="5">
        <v>5300000</v>
      </c>
      <c r="F1495" s="5">
        <v>0</v>
      </c>
      <c r="G1495" s="5">
        <f t="shared" si="26"/>
        <v>5300000</v>
      </c>
      <c r="H1495" s="6" t="s">
        <v>2937</v>
      </c>
    </row>
    <row r="1496" spans="3:8" x14ac:dyDescent="0.25">
      <c r="C1496" s="3" t="s">
        <v>3070</v>
      </c>
      <c r="D1496" s="4" t="s">
        <v>3071</v>
      </c>
      <c r="E1496" s="5">
        <v>5300000</v>
      </c>
      <c r="F1496" s="5">
        <v>0</v>
      </c>
      <c r="G1496" s="5">
        <f t="shared" si="26"/>
        <v>5300000</v>
      </c>
      <c r="H1496" s="6" t="s">
        <v>2937</v>
      </c>
    </row>
    <row r="1497" spans="3:8" x14ac:dyDescent="0.25">
      <c r="C1497" s="3" t="s">
        <v>3072</v>
      </c>
      <c r="D1497" s="4" t="s">
        <v>3071</v>
      </c>
      <c r="E1497" s="5">
        <v>5300000</v>
      </c>
      <c r="F1497" s="5">
        <v>0</v>
      </c>
      <c r="G1497" s="5">
        <f t="shared" si="26"/>
        <v>5300000</v>
      </c>
      <c r="H1497" s="6" t="s">
        <v>2937</v>
      </c>
    </row>
    <row r="1498" spans="3:8" x14ac:dyDescent="0.25">
      <c r="C1498" s="3" t="s">
        <v>3073</v>
      </c>
      <c r="D1498" s="4" t="s">
        <v>3074</v>
      </c>
      <c r="E1498" s="5">
        <v>5300000</v>
      </c>
      <c r="F1498" s="5">
        <v>0</v>
      </c>
      <c r="G1498" s="5">
        <f t="shared" si="26"/>
        <v>5300000</v>
      </c>
      <c r="H1498" s="6" t="s">
        <v>2937</v>
      </c>
    </row>
    <row r="1499" spans="3:8" x14ac:dyDescent="0.25">
      <c r="C1499" s="3" t="s">
        <v>3075</v>
      </c>
      <c r="D1499" s="4" t="s">
        <v>3074</v>
      </c>
      <c r="E1499" s="5">
        <v>5300000</v>
      </c>
      <c r="F1499" s="5">
        <v>0</v>
      </c>
      <c r="G1499" s="5">
        <f t="shared" si="26"/>
        <v>5300000</v>
      </c>
      <c r="H1499" s="6" t="s">
        <v>2937</v>
      </c>
    </row>
    <row r="1500" spans="3:8" x14ac:dyDescent="0.25">
      <c r="C1500" s="3" t="s">
        <v>3076</v>
      </c>
      <c r="D1500" s="4" t="s">
        <v>3077</v>
      </c>
      <c r="E1500" s="5">
        <v>5300000</v>
      </c>
      <c r="F1500" s="5">
        <v>0</v>
      </c>
      <c r="G1500" s="5">
        <f t="shared" si="26"/>
        <v>5300000</v>
      </c>
      <c r="H1500" s="6" t="s">
        <v>2937</v>
      </c>
    </row>
    <row r="1501" spans="3:8" x14ac:dyDescent="0.25">
      <c r="C1501" s="3" t="s">
        <v>3078</v>
      </c>
      <c r="D1501" s="4" t="s">
        <v>3077</v>
      </c>
      <c r="E1501" s="5">
        <v>5300000</v>
      </c>
      <c r="F1501" s="5">
        <v>0</v>
      </c>
      <c r="G1501" s="5">
        <f t="shared" si="26"/>
        <v>5300000</v>
      </c>
      <c r="H1501" s="6" t="s">
        <v>2937</v>
      </c>
    </row>
    <row r="1502" spans="3:8" x14ac:dyDescent="0.25">
      <c r="C1502" s="3" t="s">
        <v>3079</v>
      </c>
      <c r="D1502" s="4" t="s">
        <v>3080</v>
      </c>
      <c r="E1502" s="5">
        <v>5300000</v>
      </c>
      <c r="F1502" s="5">
        <v>0</v>
      </c>
      <c r="G1502" s="5">
        <f t="shared" si="26"/>
        <v>5300000</v>
      </c>
      <c r="H1502" s="6" t="s">
        <v>2937</v>
      </c>
    </row>
    <row r="1503" spans="3:8" x14ac:dyDescent="0.25">
      <c r="C1503" s="3" t="s">
        <v>3081</v>
      </c>
      <c r="D1503" s="4" t="s">
        <v>3082</v>
      </c>
      <c r="E1503" s="5">
        <v>5300000</v>
      </c>
      <c r="F1503" s="5">
        <v>0</v>
      </c>
      <c r="G1503" s="5">
        <f t="shared" si="26"/>
        <v>5300000</v>
      </c>
      <c r="H1503" s="6" t="s">
        <v>2937</v>
      </c>
    </row>
    <row r="1504" spans="3:8" x14ac:dyDescent="0.25">
      <c r="C1504" s="3" t="s">
        <v>3083</v>
      </c>
      <c r="D1504" s="4" t="s">
        <v>3082</v>
      </c>
      <c r="E1504" s="5">
        <v>5300000</v>
      </c>
      <c r="F1504" s="5">
        <v>0</v>
      </c>
      <c r="G1504" s="5">
        <f t="shared" si="26"/>
        <v>5300000</v>
      </c>
      <c r="H1504" s="6" t="s">
        <v>2937</v>
      </c>
    </row>
    <row r="1505" spans="3:8" x14ac:dyDescent="0.25">
      <c r="C1505" s="3" t="s">
        <v>3084</v>
      </c>
      <c r="D1505" s="4" t="s">
        <v>3085</v>
      </c>
      <c r="E1505" s="5">
        <v>5300000</v>
      </c>
      <c r="F1505" s="5">
        <v>0</v>
      </c>
      <c r="G1505" s="5">
        <f t="shared" si="26"/>
        <v>5300000</v>
      </c>
      <c r="H1505" s="6" t="s">
        <v>2937</v>
      </c>
    </row>
    <row r="1506" spans="3:8" x14ac:dyDescent="0.25">
      <c r="C1506" s="3" t="s">
        <v>3086</v>
      </c>
      <c r="D1506" s="4" t="s">
        <v>3085</v>
      </c>
      <c r="E1506" s="5">
        <v>5300000</v>
      </c>
      <c r="F1506" s="5">
        <v>0</v>
      </c>
      <c r="G1506" s="5">
        <f t="shared" si="26"/>
        <v>5300000</v>
      </c>
      <c r="H1506" s="6" t="s">
        <v>2937</v>
      </c>
    </row>
    <row r="1507" spans="3:8" x14ac:dyDescent="0.25">
      <c r="C1507" s="3" t="s">
        <v>3087</v>
      </c>
      <c r="D1507" s="4" t="s">
        <v>3088</v>
      </c>
      <c r="E1507" s="5">
        <v>5300000</v>
      </c>
      <c r="F1507" s="5">
        <v>0</v>
      </c>
      <c r="G1507" s="5">
        <f t="shared" si="26"/>
        <v>5300000</v>
      </c>
      <c r="H1507" s="6" t="s">
        <v>2937</v>
      </c>
    </row>
    <row r="1508" spans="3:8" x14ac:dyDescent="0.25">
      <c r="C1508" s="3" t="s">
        <v>3095</v>
      </c>
      <c r="D1508" s="4" t="s">
        <v>3096</v>
      </c>
      <c r="E1508" s="5">
        <v>8820500</v>
      </c>
      <c r="F1508" s="5">
        <v>0</v>
      </c>
      <c r="G1508" s="5">
        <f t="shared" si="26"/>
        <v>8820500</v>
      </c>
      <c r="H1508" s="6" t="s">
        <v>2937</v>
      </c>
    </row>
    <row r="1509" spans="3:8" x14ac:dyDescent="0.25">
      <c r="C1509" s="3" t="s">
        <v>3097</v>
      </c>
      <c r="D1509" s="4" t="s">
        <v>3098</v>
      </c>
      <c r="E1509" s="5">
        <v>8820500</v>
      </c>
      <c r="F1509" s="5">
        <v>0</v>
      </c>
      <c r="G1509" s="5">
        <f t="shared" si="26"/>
        <v>8820500</v>
      </c>
      <c r="H1509" s="6" t="s">
        <v>2937</v>
      </c>
    </row>
    <row r="1510" spans="3:8" x14ac:dyDescent="0.25">
      <c r="C1510" s="3" t="s">
        <v>3099</v>
      </c>
      <c r="D1510" s="4" t="s">
        <v>3100</v>
      </c>
      <c r="E1510" s="5">
        <v>9033700</v>
      </c>
      <c r="F1510" s="5">
        <v>0</v>
      </c>
      <c r="G1510" s="5">
        <f t="shared" si="26"/>
        <v>9033700</v>
      </c>
      <c r="H1510" s="6" t="s">
        <v>2937</v>
      </c>
    </row>
    <row r="1511" spans="3:8" x14ac:dyDescent="0.25">
      <c r="C1511" s="3" t="s">
        <v>3101</v>
      </c>
      <c r="D1511" s="4" t="s">
        <v>3102</v>
      </c>
      <c r="E1511" s="5">
        <v>9033700</v>
      </c>
      <c r="F1511" s="5">
        <v>0</v>
      </c>
      <c r="G1511" s="5">
        <f t="shared" si="26"/>
        <v>9033700</v>
      </c>
      <c r="H1511" s="6" t="s">
        <v>2937</v>
      </c>
    </row>
    <row r="1512" spans="3:8" x14ac:dyDescent="0.25">
      <c r="C1512" s="3" t="s">
        <v>3111</v>
      </c>
      <c r="D1512" s="4" t="s">
        <v>3112</v>
      </c>
      <c r="E1512" s="5">
        <v>9723000</v>
      </c>
      <c r="F1512" s="5">
        <v>0</v>
      </c>
      <c r="G1512" s="5">
        <f t="shared" si="26"/>
        <v>9723000</v>
      </c>
      <c r="H1512" s="6" t="s">
        <v>2937</v>
      </c>
    </row>
    <row r="1513" spans="3:8" x14ac:dyDescent="0.25">
      <c r="C1513" s="3" t="s">
        <v>3113</v>
      </c>
      <c r="D1513" s="4" t="s">
        <v>3114</v>
      </c>
      <c r="E1513" s="5">
        <v>9723000</v>
      </c>
      <c r="F1513" s="5">
        <v>0</v>
      </c>
      <c r="G1513" s="5">
        <f t="shared" si="26"/>
        <v>9723000</v>
      </c>
      <c r="H1513" s="6" t="s">
        <v>2937</v>
      </c>
    </row>
    <row r="1514" spans="3:8" x14ac:dyDescent="0.25">
      <c r="C1514" s="3" t="s">
        <v>3115</v>
      </c>
      <c r="D1514" s="4" t="s">
        <v>3116</v>
      </c>
      <c r="E1514" s="5">
        <v>9957900</v>
      </c>
      <c r="F1514" s="5">
        <v>0</v>
      </c>
      <c r="G1514" s="5">
        <f t="shared" si="26"/>
        <v>9957900</v>
      </c>
      <c r="H1514" s="6" t="s">
        <v>2937</v>
      </c>
    </row>
    <row r="1515" spans="3:8" x14ac:dyDescent="0.25">
      <c r="C1515" s="3" t="s">
        <v>3117</v>
      </c>
      <c r="D1515" s="4" t="s">
        <v>3118</v>
      </c>
      <c r="E1515" s="5">
        <v>9957900</v>
      </c>
      <c r="F1515" s="5">
        <v>0</v>
      </c>
      <c r="G1515" s="5">
        <f t="shared" si="26"/>
        <v>9957900</v>
      </c>
      <c r="H1515" s="6" t="s">
        <v>2937</v>
      </c>
    </row>
    <row r="1516" spans="3:8" x14ac:dyDescent="0.25">
      <c r="C1516" s="3" t="s">
        <v>3119</v>
      </c>
      <c r="D1516" s="4" t="s">
        <v>3120</v>
      </c>
      <c r="E1516" s="5">
        <v>8574400</v>
      </c>
      <c r="F1516" s="5">
        <v>0</v>
      </c>
      <c r="G1516" s="5">
        <f t="shared" si="26"/>
        <v>8574400</v>
      </c>
      <c r="H1516" s="6" t="s">
        <v>2937</v>
      </c>
    </row>
    <row r="1517" spans="3:8" x14ac:dyDescent="0.25">
      <c r="C1517" s="3" t="s">
        <v>3121</v>
      </c>
      <c r="D1517" s="4" t="s">
        <v>3120</v>
      </c>
      <c r="E1517" s="5">
        <v>8574400</v>
      </c>
      <c r="F1517" s="5">
        <v>0</v>
      </c>
      <c r="G1517" s="5">
        <f t="shared" si="26"/>
        <v>8574400</v>
      </c>
      <c r="H1517" s="6" t="s">
        <v>2937</v>
      </c>
    </row>
    <row r="1518" spans="3:8" x14ac:dyDescent="0.25">
      <c r="C1518" s="3" t="s">
        <v>3122</v>
      </c>
      <c r="D1518" s="4" t="s">
        <v>3123</v>
      </c>
      <c r="E1518" s="5">
        <v>3500000</v>
      </c>
      <c r="F1518" s="5">
        <v>0</v>
      </c>
      <c r="G1518" s="5">
        <f t="shared" si="26"/>
        <v>3500000</v>
      </c>
      <c r="H1518" s="6" t="s">
        <v>2937</v>
      </c>
    </row>
    <row r="1519" spans="3:8" x14ac:dyDescent="0.25">
      <c r="C1519" s="3" t="s">
        <v>3124</v>
      </c>
      <c r="D1519" s="4" t="s">
        <v>3123</v>
      </c>
      <c r="E1519" s="5">
        <v>3500000</v>
      </c>
      <c r="F1519" s="5">
        <v>0</v>
      </c>
      <c r="G1519" s="5">
        <f t="shared" si="26"/>
        <v>3500000</v>
      </c>
      <c r="H1519" s="6" t="s">
        <v>2937</v>
      </c>
    </row>
    <row r="1520" spans="3:8" x14ac:dyDescent="0.25">
      <c r="C1520" s="3" t="s">
        <v>3125</v>
      </c>
      <c r="D1520" s="4" t="s">
        <v>3126</v>
      </c>
      <c r="E1520" s="5">
        <v>3500000</v>
      </c>
      <c r="F1520" s="5">
        <v>0</v>
      </c>
      <c r="G1520" s="5">
        <f t="shared" si="26"/>
        <v>3500000</v>
      </c>
      <c r="H1520" s="6" t="s">
        <v>2937</v>
      </c>
    </row>
    <row r="1521" spans="3:8" x14ac:dyDescent="0.25">
      <c r="C1521" s="3" t="s">
        <v>3127</v>
      </c>
      <c r="D1521" s="4" t="s">
        <v>3126</v>
      </c>
      <c r="E1521" s="5">
        <v>3500000</v>
      </c>
      <c r="F1521" s="5">
        <v>0</v>
      </c>
      <c r="G1521" s="5">
        <f t="shared" si="26"/>
        <v>3500000</v>
      </c>
      <c r="H1521" s="6" t="s">
        <v>2937</v>
      </c>
    </row>
    <row r="1522" spans="3:8" x14ac:dyDescent="0.25">
      <c r="C1522" s="3" t="s">
        <v>3128</v>
      </c>
      <c r="D1522" s="4" t="s">
        <v>3129</v>
      </c>
      <c r="E1522" s="5">
        <v>3500000</v>
      </c>
      <c r="F1522" s="5">
        <v>0</v>
      </c>
      <c r="G1522" s="5">
        <f t="shared" si="26"/>
        <v>3500000</v>
      </c>
      <c r="H1522" s="6" t="s">
        <v>2937</v>
      </c>
    </row>
    <row r="1523" spans="3:8" x14ac:dyDescent="0.25">
      <c r="C1523" s="3" t="s">
        <v>3130</v>
      </c>
      <c r="D1523" s="4" t="s">
        <v>3131</v>
      </c>
      <c r="E1523" s="5">
        <v>3500000</v>
      </c>
      <c r="F1523" s="5">
        <v>0</v>
      </c>
      <c r="G1523" s="5">
        <f t="shared" si="26"/>
        <v>3500000</v>
      </c>
      <c r="H1523" s="6" t="s">
        <v>2937</v>
      </c>
    </row>
    <row r="1524" spans="3:8" x14ac:dyDescent="0.25">
      <c r="C1524" s="3" t="s">
        <v>3132</v>
      </c>
      <c r="D1524" s="4" t="s">
        <v>3133</v>
      </c>
      <c r="E1524" s="5">
        <v>6859600</v>
      </c>
      <c r="F1524" s="5">
        <v>0</v>
      </c>
      <c r="G1524" s="5">
        <f t="shared" si="26"/>
        <v>6859600</v>
      </c>
      <c r="H1524" s="6" t="s">
        <v>2937</v>
      </c>
    </row>
    <row r="1525" spans="3:8" x14ac:dyDescent="0.25">
      <c r="C1525" s="3" t="s">
        <v>3134</v>
      </c>
      <c r="D1525" s="4" t="s">
        <v>3133</v>
      </c>
      <c r="E1525" s="5">
        <v>6859600</v>
      </c>
      <c r="F1525" s="5">
        <v>0</v>
      </c>
      <c r="G1525" s="5">
        <f t="shared" si="26"/>
        <v>6859600</v>
      </c>
      <c r="H1525" s="6" t="s">
        <v>2937</v>
      </c>
    </row>
    <row r="1526" spans="3:8" x14ac:dyDescent="0.25">
      <c r="C1526" s="3" t="s">
        <v>3135</v>
      </c>
      <c r="D1526" s="4" t="s">
        <v>3136</v>
      </c>
      <c r="E1526" s="5">
        <v>3500000</v>
      </c>
      <c r="F1526" s="5">
        <v>0</v>
      </c>
      <c r="G1526" s="5">
        <f t="shared" si="26"/>
        <v>3500000</v>
      </c>
      <c r="H1526" s="6" t="s">
        <v>2937</v>
      </c>
    </row>
    <row r="1527" spans="3:8" x14ac:dyDescent="0.25">
      <c r="C1527" s="3" t="s">
        <v>3137</v>
      </c>
      <c r="D1527" s="4" t="s">
        <v>3136</v>
      </c>
      <c r="E1527" s="5">
        <v>3500000</v>
      </c>
      <c r="F1527" s="5">
        <v>0</v>
      </c>
      <c r="G1527" s="5">
        <f t="shared" si="26"/>
        <v>3500000</v>
      </c>
      <c r="H1527" s="6" t="s">
        <v>2937</v>
      </c>
    </row>
    <row r="1528" spans="3:8" x14ac:dyDescent="0.25">
      <c r="C1528" s="3" t="s">
        <v>3138</v>
      </c>
      <c r="D1528" s="4" t="s">
        <v>3139</v>
      </c>
      <c r="E1528" s="5">
        <v>3500000</v>
      </c>
      <c r="F1528" s="5">
        <v>0</v>
      </c>
      <c r="G1528" s="5">
        <f t="shared" si="26"/>
        <v>3500000</v>
      </c>
      <c r="H1528" s="6" t="s">
        <v>2937</v>
      </c>
    </row>
    <row r="1529" spans="3:8" x14ac:dyDescent="0.25">
      <c r="C1529" s="3" t="s">
        <v>3140</v>
      </c>
      <c r="D1529" s="4" t="s">
        <v>3139</v>
      </c>
      <c r="E1529" s="5">
        <v>3500000</v>
      </c>
      <c r="F1529" s="5">
        <v>0</v>
      </c>
      <c r="G1529" s="5">
        <f t="shared" si="26"/>
        <v>3500000</v>
      </c>
      <c r="H1529" s="6" t="s">
        <v>2937</v>
      </c>
    </row>
    <row r="1530" spans="3:8" x14ac:dyDescent="0.25">
      <c r="C1530" s="3" t="s">
        <v>3141</v>
      </c>
      <c r="D1530" s="4" t="s">
        <v>3142</v>
      </c>
      <c r="E1530" s="5">
        <v>3500000</v>
      </c>
      <c r="F1530" s="5">
        <v>0</v>
      </c>
      <c r="G1530" s="5">
        <f t="shared" si="26"/>
        <v>3500000</v>
      </c>
      <c r="H1530" s="6" t="s">
        <v>2937</v>
      </c>
    </row>
    <row r="1531" spans="3:8" x14ac:dyDescent="0.25">
      <c r="C1531" s="3" t="s">
        <v>3143</v>
      </c>
      <c r="D1531" s="4" t="s">
        <v>3144</v>
      </c>
      <c r="E1531" s="5">
        <v>3500000</v>
      </c>
      <c r="F1531" s="5">
        <v>0</v>
      </c>
      <c r="G1531" s="5">
        <f t="shared" si="26"/>
        <v>3500000</v>
      </c>
      <c r="H1531" s="6" t="s">
        <v>2937</v>
      </c>
    </row>
    <row r="1532" spans="3:8" x14ac:dyDescent="0.25">
      <c r="C1532" s="3" t="s">
        <v>3145</v>
      </c>
      <c r="D1532" s="4" t="s">
        <v>3146</v>
      </c>
      <c r="E1532" s="5">
        <v>6859600</v>
      </c>
      <c r="F1532" s="5">
        <v>0</v>
      </c>
      <c r="G1532" s="5">
        <f t="shared" si="26"/>
        <v>6859600</v>
      </c>
      <c r="H1532" s="6" t="s">
        <v>2937</v>
      </c>
    </row>
    <row r="1533" spans="3:8" x14ac:dyDescent="0.25">
      <c r="C1533" s="3" t="s">
        <v>3147</v>
      </c>
      <c r="D1533" s="4" t="s">
        <v>3148</v>
      </c>
      <c r="E1533" s="5">
        <v>3500000</v>
      </c>
      <c r="F1533" s="5">
        <v>0</v>
      </c>
      <c r="G1533" s="5">
        <f t="shared" si="26"/>
        <v>3500000</v>
      </c>
      <c r="H1533" s="6" t="s">
        <v>2937</v>
      </c>
    </row>
    <row r="1534" spans="3:8" x14ac:dyDescent="0.25">
      <c r="C1534" s="3" t="s">
        <v>3149</v>
      </c>
      <c r="D1534" s="4" t="s">
        <v>3148</v>
      </c>
      <c r="E1534" s="5">
        <v>3500000</v>
      </c>
      <c r="F1534" s="5">
        <v>0</v>
      </c>
      <c r="G1534" s="5">
        <f t="shared" si="26"/>
        <v>3500000</v>
      </c>
      <c r="H1534" s="6" t="s">
        <v>2937</v>
      </c>
    </row>
    <row r="1535" spans="3:8" x14ac:dyDescent="0.25">
      <c r="C1535" s="3" t="s">
        <v>3150</v>
      </c>
      <c r="D1535" s="4" t="s">
        <v>3151</v>
      </c>
      <c r="E1535" s="5">
        <v>3500000</v>
      </c>
      <c r="F1535" s="5">
        <v>0</v>
      </c>
      <c r="G1535" s="5">
        <f t="shared" si="26"/>
        <v>3500000</v>
      </c>
      <c r="H1535" s="6" t="s">
        <v>2937</v>
      </c>
    </row>
    <row r="1536" spans="3:8" x14ac:dyDescent="0.25">
      <c r="C1536" s="3" t="s">
        <v>3152</v>
      </c>
      <c r="D1536" s="4" t="s">
        <v>3151</v>
      </c>
      <c r="E1536" s="5">
        <v>3500000</v>
      </c>
      <c r="F1536" s="5">
        <v>0</v>
      </c>
      <c r="G1536" s="5">
        <f t="shared" si="26"/>
        <v>3500000</v>
      </c>
      <c r="H1536" s="6" t="s">
        <v>2937</v>
      </c>
    </row>
    <row r="1537" spans="3:8" x14ac:dyDescent="0.25">
      <c r="C1537" s="3" t="s">
        <v>3153</v>
      </c>
      <c r="D1537" s="4" t="s">
        <v>3154</v>
      </c>
      <c r="E1537" s="5">
        <v>3500000</v>
      </c>
      <c r="F1537" s="5">
        <v>0</v>
      </c>
      <c r="G1537" s="5">
        <f t="shared" si="26"/>
        <v>3500000</v>
      </c>
      <c r="H1537" s="6" t="s">
        <v>2937</v>
      </c>
    </row>
    <row r="1538" spans="3:8" x14ac:dyDescent="0.25">
      <c r="C1538" s="3" t="s">
        <v>3155</v>
      </c>
      <c r="D1538" s="4" t="s">
        <v>3154</v>
      </c>
      <c r="E1538" s="5">
        <v>3500000</v>
      </c>
      <c r="F1538" s="5">
        <v>0</v>
      </c>
      <c r="G1538" s="5">
        <f t="shared" si="26"/>
        <v>3500000</v>
      </c>
      <c r="H1538" s="6" t="s">
        <v>2937</v>
      </c>
    </row>
    <row r="1539" spans="3:8" x14ac:dyDescent="0.25">
      <c r="C1539" s="3" t="s">
        <v>3156</v>
      </c>
      <c r="D1539" s="4" t="s">
        <v>3157</v>
      </c>
      <c r="E1539" s="5">
        <v>3500000</v>
      </c>
      <c r="F1539" s="5">
        <v>0</v>
      </c>
      <c r="G1539" s="5">
        <f t="shared" si="26"/>
        <v>3500000</v>
      </c>
      <c r="H1539" s="6" t="s">
        <v>2937</v>
      </c>
    </row>
    <row r="1540" spans="3:8" x14ac:dyDescent="0.25">
      <c r="C1540" s="3" t="s">
        <v>3293</v>
      </c>
      <c r="D1540" s="4" t="s">
        <v>3294</v>
      </c>
      <c r="E1540" s="5">
        <v>17491600</v>
      </c>
      <c r="F1540" s="5">
        <v>0</v>
      </c>
      <c r="G1540" s="5">
        <f t="shared" si="26"/>
        <v>17491600</v>
      </c>
      <c r="H1540" s="6" t="s">
        <v>2937</v>
      </c>
    </row>
    <row r="1541" spans="3:8" x14ac:dyDescent="0.25">
      <c r="C1541" s="3" t="s">
        <v>3295</v>
      </c>
      <c r="D1541" s="4" t="s">
        <v>3296</v>
      </c>
      <c r="E1541" s="5">
        <v>17491600</v>
      </c>
      <c r="F1541" s="5">
        <v>0</v>
      </c>
      <c r="G1541" s="5">
        <f t="shared" si="26"/>
        <v>17491600</v>
      </c>
      <c r="H1541" s="6" t="s">
        <v>2937</v>
      </c>
    </row>
    <row r="1542" spans="3:8" x14ac:dyDescent="0.25">
      <c r="C1542" s="3" t="s">
        <v>3297</v>
      </c>
      <c r="D1542" s="4" t="s">
        <v>3298</v>
      </c>
      <c r="E1542" s="5">
        <v>14861700</v>
      </c>
      <c r="F1542" s="5">
        <v>0</v>
      </c>
      <c r="G1542" s="5">
        <f t="shared" si="26"/>
        <v>14861700</v>
      </c>
      <c r="H1542" s="6" t="s">
        <v>2937</v>
      </c>
    </row>
    <row r="1543" spans="3:8" x14ac:dyDescent="0.25">
      <c r="C1543" s="3" t="s">
        <v>3299</v>
      </c>
      <c r="D1543" s="4" t="s">
        <v>3300</v>
      </c>
      <c r="E1543" s="5">
        <v>14861700</v>
      </c>
      <c r="F1543" s="5">
        <v>0</v>
      </c>
      <c r="G1543" s="5">
        <f t="shared" si="26"/>
        <v>14861700</v>
      </c>
      <c r="H1543" s="6" t="s">
        <v>2676</v>
      </c>
    </row>
    <row r="1544" spans="3:8" x14ac:dyDescent="0.25">
      <c r="C1544" s="3" t="s">
        <v>3301</v>
      </c>
      <c r="D1544" s="4" t="s">
        <v>3300</v>
      </c>
      <c r="E1544" s="5">
        <v>14861700</v>
      </c>
      <c r="F1544" s="5">
        <v>0</v>
      </c>
      <c r="G1544" s="5">
        <f t="shared" si="26"/>
        <v>14861700</v>
      </c>
      <c r="H1544" s="6" t="s">
        <v>2676</v>
      </c>
    </row>
    <row r="1545" spans="3:8" x14ac:dyDescent="0.25">
      <c r="C1545" s="3" t="s">
        <v>3302</v>
      </c>
      <c r="D1545" s="4" t="s">
        <v>3303</v>
      </c>
      <c r="E1545" s="5">
        <v>14861700</v>
      </c>
      <c r="F1545" s="5">
        <v>0</v>
      </c>
      <c r="G1545" s="5">
        <f t="shared" si="26"/>
        <v>14861700</v>
      </c>
      <c r="H1545" s="6" t="s">
        <v>2676</v>
      </c>
    </row>
    <row r="1546" spans="3:8" x14ac:dyDescent="0.25">
      <c r="C1546" s="3" t="s">
        <v>3304</v>
      </c>
      <c r="D1546" s="4" t="s">
        <v>3303</v>
      </c>
      <c r="E1546" s="5">
        <v>14861700</v>
      </c>
      <c r="F1546" s="5">
        <v>0</v>
      </c>
      <c r="G1546" s="5">
        <f t="shared" si="26"/>
        <v>14861700</v>
      </c>
      <c r="H1546" s="6" t="s">
        <v>2676</v>
      </c>
    </row>
    <row r="1547" spans="3:8" x14ac:dyDescent="0.25">
      <c r="C1547" s="3" t="s">
        <v>3305</v>
      </c>
      <c r="D1547" s="4" t="s">
        <v>3306</v>
      </c>
      <c r="E1547" s="5">
        <v>14861700</v>
      </c>
      <c r="F1547" s="5">
        <v>0</v>
      </c>
      <c r="G1547" s="5">
        <f t="shared" si="26"/>
        <v>14861700</v>
      </c>
      <c r="H1547" s="6" t="s">
        <v>2676</v>
      </c>
    </row>
    <row r="1548" spans="3:8" x14ac:dyDescent="0.25">
      <c r="C1548" s="3" t="s">
        <v>3307</v>
      </c>
      <c r="D1548" s="4" t="s">
        <v>3306</v>
      </c>
      <c r="E1548" s="5">
        <v>14861700</v>
      </c>
      <c r="F1548" s="5">
        <v>0</v>
      </c>
      <c r="G1548" s="5">
        <f t="shared" si="26"/>
        <v>14861700</v>
      </c>
      <c r="H1548" s="6" t="s">
        <v>2676</v>
      </c>
    </row>
    <row r="1549" spans="3:8" x14ac:dyDescent="0.25">
      <c r="C1549" s="3" t="s">
        <v>3308</v>
      </c>
      <c r="D1549" s="4" t="s">
        <v>3309</v>
      </c>
      <c r="E1549" s="5">
        <v>2522800</v>
      </c>
      <c r="F1549" s="5">
        <v>0</v>
      </c>
      <c r="G1549" s="5">
        <f t="shared" si="26"/>
        <v>2522800</v>
      </c>
      <c r="H1549" s="6" t="s">
        <v>2676</v>
      </c>
    </row>
    <row r="1550" spans="3:8" x14ac:dyDescent="0.25">
      <c r="C1550" s="3" t="s">
        <v>3310</v>
      </c>
      <c r="D1550" s="4" t="s">
        <v>3309</v>
      </c>
      <c r="E1550" s="5">
        <v>2522800</v>
      </c>
      <c r="F1550" s="5">
        <v>0</v>
      </c>
      <c r="G1550" s="5">
        <f t="shared" si="26"/>
        <v>2522800</v>
      </c>
      <c r="H1550" s="6" t="s">
        <v>2676</v>
      </c>
    </row>
    <row r="1551" spans="3:8" x14ac:dyDescent="0.25">
      <c r="C1551" s="3" t="s">
        <v>3311</v>
      </c>
      <c r="D1551" s="4" t="s">
        <v>3312</v>
      </c>
      <c r="E1551" s="5">
        <v>12596000</v>
      </c>
      <c r="F1551" s="5">
        <v>0</v>
      </c>
      <c r="G1551" s="5">
        <f t="shared" si="26"/>
        <v>12596000</v>
      </c>
      <c r="H1551" s="6" t="s">
        <v>2852</v>
      </c>
    </row>
    <row r="1552" spans="3:8" x14ac:dyDescent="0.25">
      <c r="C1552" s="3" t="s">
        <v>3313</v>
      </c>
      <c r="D1552" s="4" t="s">
        <v>3314</v>
      </c>
      <c r="E1552" s="5">
        <v>12596000</v>
      </c>
      <c r="F1552" s="5">
        <v>0</v>
      </c>
      <c r="G1552" s="5">
        <f t="shared" si="26"/>
        <v>12596000</v>
      </c>
      <c r="H1552" s="6" t="s">
        <v>2852</v>
      </c>
    </row>
    <row r="1553" spans="3:8" x14ac:dyDescent="0.25">
      <c r="C1553" s="3" t="s">
        <v>3315</v>
      </c>
      <c r="D1553" s="4" t="s">
        <v>3316</v>
      </c>
      <c r="E1553" s="5">
        <v>6413700</v>
      </c>
      <c r="F1553" s="5">
        <v>0</v>
      </c>
      <c r="G1553" s="5">
        <f t="shared" si="26"/>
        <v>6413700</v>
      </c>
      <c r="H1553" s="6" t="s">
        <v>2852</v>
      </c>
    </row>
    <row r="1554" spans="3:8" x14ac:dyDescent="0.25">
      <c r="C1554" s="3" t="s">
        <v>3317</v>
      </c>
      <c r="D1554" s="4" t="s">
        <v>3318</v>
      </c>
      <c r="E1554" s="5">
        <v>6413700</v>
      </c>
      <c r="F1554" s="5">
        <v>0</v>
      </c>
      <c r="G1554" s="5">
        <f t="shared" si="26"/>
        <v>6413700</v>
      </c>
      <c r="H1554" s="6" t="s">
        <v>2852</v>
      </c>
    </row>
    <row r="1555" spans="3:8" x14ac:dyDescent="0.25">
      <c r="C1555" s="3" t="s">
        <v>3319</v>
      </c>
      <c r="D1555" s="4" t="s">
        <v>3320</v>
      </c>
      <c r="E1555" s="5">
        <v>6413700</v>
      </c>
      <c r="F1555" s="5">
        <v>0</v>
      </c>
      <c r="G1555" s="5">
        <f t="shared" si="26"/>
        <v>6413700</v>
      </c>
      <c r="H1555" s="6" t="s">
        <v>2852</v>
      </c>
    </row>
    <row r="1556" spans="3:8" x14ac:dyDescent="0.25">
      <c r="C1556" s="3" t="s">
        <v>3321</v>
      </c>
      <c r="D1556" s="4" t="s">
        <v>3322</v>
      </c>
      <c r="E1556" s="5">
        <v>9601500</v>
      </c>
      <c r="F1556" s="5">
        <v>0</v>
      </c>
      <c r="G1556" s="5">
        <f t="shared" si="26"/>
        <v>9601500</v>
      </c>
      <c r="H1556" s="6" t="s">
        <v>2852</v>
      </c>
    </row>
    <row r="1557" spans="3:8" x14ac:dyDescent="0.25">
      <c r="C1557" s="3" t="s">
        <v>3323</v>
      </c>
      <c r="D1557" s="4" t="s">
        <v>3324</v>
      </c>
      <c r="E1557" s="5">
        <v>9601500</v>
      </c>
      <c r="F1557" s="5">
        <v>0</v>
      </c>
      <c r="G1557" s="5">
        <f t="shared" si="26"/>
        <v>9601500</v>
      </c>
      <c r="H1557" s="6" t="s">
        <v>2852</v>
      </c>
    </row>
    <row r="1558" spans="3:8" x14ac:dyDescent="0.25">
      <c r="C1558" s="3" t="s">
        <v>3325</v>
      </c>
      <c r="D1558" s="4" t="s">
        <v>3326</v>
      </c>
      <c r="E1558" s="5">
        <v>26592400</v>
      </c>
      <c r="F1558" s="5">
        <v>0</v>
      </c>
      <c r="G1558" s="5">
        <f t="shared" ref="G1558:G1621" si="27">E1558+F1558</f>
        <v>26592400</v>
      </c>
      <c r="H1558" s="6" t="s">
        <v>2852</v>
      </c>
    </row>
    <row r="1559" spans="3:8" x14ac:dyDescent="0.25">
      <c r="C1559" s="7" t="s">
        <v>3327</v>
      </c>
      <c r="D1559" s="8" t="s">
        <v>3328</v>
      </c>
      <c r="E1559" s="5">
        <v>21276048</v>
      </c>
      <c r="F1559" s="5">
        <v>0</v>
      </c>
      <c r="G1559" s="5">
        <f t="shared" si="27"/>
        <v>21276048</v>
      </c>
      <c r="H1559" s="6" t="s">
        <v>2852</v>
      </c>
    </row>
    <row r="1560" spans="3:8" x14ac:dyDescent="0.25">
      <c r="C1560" s="7" t="s">
        <v>3329</v>
      </c>
      <c r="D1560" s="8" t="s">
        <v>3330</v>
      </c>
      <c r="E1560" s="5">
        <v>26592400</v>
      </c>
      <c r="F1560" s="5">
        <v>0</v>
      </c>
      <c r="G1560" s="5">
        <f t="shared" si="27"/>
        <v>26592400</v>
      </c>
      <c r="H1560" s="6" t="s">
        <v>2852</v>
      </c>
    </row>
    <row r="1561" spans="3:8" x14ac:dyDescent="0.25">
      <c r="C1561" s="7" t="s">
        <v>3331</v>
      </c>
      <c r="D1561" s="8" t="s">
        <v>3332</v>
      </c>
      <c r="E1561" s="5">
        <v>21276048</v>
      </c>
      <c r="F1561" s="5">
        <v>0</v>
      </c>
      <c r="G1561" s="5">
        <f t="shared" si="27"/>
        <v>21276048</v>
      </c>
      <c r="H1561" s="6" t="s">
        <v>2852</v>
      </c>
    </row>
    <row r="1562" spans="3:8" x14ac:dyDescent="0.25">
      <c r="C1562" s="7" t="s">
        <v>3333</v>
      </c>
      <c r="D1562" s="8" t="s">
        <v>3334</v>
      </c>
      <c r="E1562" s="5">
        <v>26592400</v>
      </c>
      <c r="F1562" s="5">
        <v>0</v>
      </c>
      <c r="G1562" s="5">
        <f t="shared" si="27"/>
        <v>26592400</v>
      </c>
      <c r="H1562" s="6" t="s">
        <v>2852</v>
      </c>
    </row>
    <row r="1563" spans="3:8" x14ac:dyDescent="0.25">
      <c r="C1563" s="7" t="s">
        <v>3335</v>
      </c>
      <c r="D1563" s="8" t="s">
        <v>3336</v>
      </c>
      <c r="E1563" s="5">
        <v>21276048</v>
      </c>
      <c r="F1563" s="5">
        <v>0</v>
      </c>
      <c r="G1563" s="5">
        <f t="shared" si="27"/>
        <v>21276048</v>
      </c>
      <c r="H1563" s="6" t="s">
        <v>2852</v>
      </c>
    </row>
    <row r="1564" spans="3:8" x14ac:dyDescent="0.25">
      <c r="C1564" s="7" t="s">
        <v>3337</v>
      </c>
      <c r="D1564" s="8" t="s">
        <v>3338</v>
      </c>
      <c r="E1564" s="5">
        <v>26592400</v>
      </c>
      <c r="F1564" s="5">
        <v>0</v>
      </c>
      <c r="G1564" s="5">
        <f t="shared" si="27"/>
        <v>26592400</v>
      </c>
      <c r="H1564" s="6" t="s">
        <v>2852</v>
      </c>
    </row>
    <row r="1565" spans="3:8" x14ac:dyDescent="0.25">
      <c r="C1565" s="7" t="s">
        <v>3339</v>
      </c>
      <c r="D1565" s="8" t="s">
        <v>3340</v>
      </c>
      <c r="E1565" s="5">
        <v>21276048</v>
      </c>
      <c r="F1565" s="5">
        <v>0</v>
      </c>
      <c r="G1565" s="5">
        <f t="shared" si="27"/>
        <v>21276048</v>
      </c>
      <c r="H1565" s="6" t="s">
        <v>2852</v>
      </c>
    </row>
    <row r="1566" spans="3:8" x14ac:dyDescent="0.25">
      <c r="C1566" s="7" t="s">
        <v>3341</v>
      </c>
      <c r="D1566" s="8" t="s">
        <v>3342</v>
      </c>
      <c r="E1566" s="5">
        <v>26592400</v>
      </c>
      <c r="F1566" s="5">
        <v>0</v>
      </c>
      <c r="G1566" s="5">
        <f t="shared" si="27"/>
        <v>26592400</v>
      </c>
      <c r="H1566" s="6" t="s">
        <v>2852</v>
      </c>
    </row>
    <row r="1567" spans="3:8" x14ac:dyDescent="0.25">
      <c r="C1567" s="7" t="s">
        <v>3343</v>
      </c>
      <c r="D1567" s="8" t="s">
        <v>3344</v>
      </c>
      <c r="E1567" s="5">
        <v>22978296</v>
      </c>
      <c r="F1567" s="5">
        <v>0</v>
      </c>
      <c r="G1567" s="5">
        <f t="shared" si="27"/>
        <v>22978296</v>
      </c>
      <c r="H1567" s="6" t="s">
        <v>2852</v>
      </c>
    </row>
    <row r="1568" spans="3:8" x14ac:dyDescent="0.25">
      <c r="C1568" s="7" t="s">
        <v>3345</v>
      </c>
      <c r="D1568" s="8" t="s">
        <v>3346</v>
      </c>
      <c r="E1568" s="5">
        <v>26592400</v>
      </c>
      <c r="F1568" s="5">
        <v>0</v>
      </c>
      <c r="G1568" s="5">
        <f t="shared" si="27"/>
        <v>26592400</v>
      </c>
      <c r="H1568" s="6" t="s">
        <v>2852</v>
      </c>
    </row>
    <row r="1569" spans="3:8" x14ac:dyDescent="0.25">
      <c r="C1569" s="7" t="s">
        <v>3347</v>
      </c>
      <c r="D1569" s="8" t="s">
        <v>3348</v>
      </c>
      <c r="E1569" s="5">
        <v>22978296</v>
      </c>
      <c r="F1569" s="5">
        <v>0</v>
      </c>
      <c r="G1569" s="5">
        <f t="shared" si="27"/>
        <v>22978296</v>
      </c>
      <c r="H1569" s="6" t="s">
        <v>2852</v>
      </c>
    </row>
    <row r="1570" spans="3:8" x14ac:dyDescent="0.25">
      <c r="C1570" s="3" t="s">
        <v>3349</v>
      </c>
      <c r="D1570" s="4" t="s">
        <v>3350</v>
      </c>
      <c r="E1570" s="5">
        <v>16498384</v>
      </c>
      <c r="F1570" s="5">
        <v>0</v>
      </c>
      <c r="G1570" s="5">
        <f t="shared" si="27"/>
        <v>16498384</v>
      </c>
      <c r="H1570" s="6" t="s">
        <v>2852</v>
      </c>
    </row>
    <row r="1571" spans="3:8" x14ac:dyDescent="0.25">
      <c r="C1571" s="3" t="s">
        <v>3351</v>
      </c>
      <c r="D1571" s="4" t="s">
        <v>3352</v>
      </c>
      <c r="E1571" s="5">
        <v>11626328</v>
      </c>
      <c r="F1571" s="5">
        <v>0</v>
      </c>
      <c r="G1571" s="5">
        <f t="shared" si="27"/>
        <v>11626328</v>
      </c>
      <c r="H1571" s="6" t="s">
        <v>2852</v>
      </c>
    </row>
    <row r="1572" spans="3:8" x14ac:dyDescent="0.25">
      <c r="C1572" s="3" t="s">
        <v>3353</v>
      </c>
      <c r="D1572" s="4" t="s">
        <v>3354</v>
      </c>
      <c r="E1572" s="5">
        <v>16498384</v>
      </c>
      <c r="F1572" s="5">
        <v>0</v>
      </c>
      <c r="G1572" s="5">
        <f t="shared" si="27"/>
        <v>16498384</v>
      </c>
      <c r="H1572" s="6" t="s">
        <v>2852</v>
      </c>
    </row>
    <row r="1573" spans="3:8" x14ac:dyDescent="0.25">
      <c r="C1573" s="3" t="s">
        <v>3355</v>
      </c>
      <c r="D1573" s="4" t="s">
        <v>3356</v>
      </c>
      <c r="E1573" s="5">
        <v>11626328</v>
      </c>
      <c r="F1573" s="5">
        <v>0</v>
      </c>
      <c r="G1573" s="5">
        <f t="shared" si="27"/>
        <v>11626328</v>
      </c>
      <c r="H1573" s="6" t="s">
        <v>2852</v>
      </c>
    </row>
    <row r="1574" spans="3:8" x14ac:dyDescent="0.25">
      <c r="C1574" s="3" t="s">
        <v>3357</v>
      </c>
      <c r="D1574" s="4" t="s">
        <v>3358</v>
      </c>
      <c r="E1574" s="5">
        <v>16498384</v>
      </c>
      <c r="F1574" s="5">
        <v>0</v>
      </c>
      <c r="G1574" s="5">
        <f t="shared" si="27"/>
        <v>16498384</v>
      </c>
      <c r="H1574" s="6" t="s">
        <v>2852</v>
      </c>
    </row>
    <row r="1575" spans="3:8" x14ac:dyDescent="0.25">
      <c r="C1575" s="3" t="s">
        <v>3359</v>
      </c>
      <c r="D1575" s="4" t="s">
        <v>3360</v>
      </c>
      <c r="E1575" s="5">
        <v>11626328</v>
      </c>
      <c r="F1575" s="5">
        <v>0</v>
      </c>
      <c r="G1575" s="5">
        <f t="shared" si="27"/>
        <v>11626328</v>
      </c>
      <c r="H1575" s="6" t="s">
        <v>2852</v>
      </c>
    </row>
    <row r="1576" spans="3:8" x14ac:dyDescent="0.25">
      <c r="C1576" s="3" t="s">
        <v>3361</v>
      </c>
      <c r="D1576" s="4" t="s">
        <v>3362</v>
      </c>
      <c r="E1576" s="5">
        <v>16498384</v>
      </c>
      <c r="F1576" s="5">
        <v>0</v>
      </c>
      <c r="G1576" s="5">
        <f t="shared" si="27"/>
        <v>16498384</v>
      </c>
      <c r="H1576" s="6" t="s">
        <v>2852</v>
      </c>
    </row>
    <row r="1577" spans="3:8" x14ac:dyDescent="0.25">
      <c r="C1577" s="3" t="s">
        <v>3363</v>
      </c>
      <c r="D1577" s="4" t="s">
        <v>3364</v>
      </c>
      <c r="E1577" s="5">
        <v>11626328</v>
      </c>
      <c r="F1577" s="5">
        <v>0</v>
      </c>
      <c r="G1577" s="5">
        <f t="shared" si="27"/>
        <v>11626328</v>
      </c>
      <c r="H1577" s="6" t="s">
        <v>2852</v>
      </c>
    </row>
    <row r="1578" spans="3:8" x14ac:dyDescent="0.25">
      <c r="C1578" s="3" t="s">
        <v>3365</v>
      </c>
      <c r="D1578" s="4" t="s">
        <v>3366</v>
      </c>
      <c r="E1578" s="5">
        <v>17811360</v>
      </c>
      <c r="F1578" s="5">
        <v>0</v>
      </c>
      <c r="G1578" s="5">
        <f t="shared" si="27"/>
        <v>17811360</v>
      </c>
      <c r="H1578" s="6" t="s">
        <v>2852</v>
      </c>
    </row>
    <row r="1579" spans="3:8" x14ac:dyDescent="0.25">
      <c r="C1579" s="3" t="s">
        <v>3367</v>
      </c>
      <c r="D1579" s="4" t="s">
        <v>3368</v>
      </c>
      <c r="E1579" s="5">
        <v>11626328</v>
      </c>
      <c r="F1579" s="5">
        <v>0</v>
      </c>
      <c r="G1579" s="5">
        <f t="shared" si="27"/>
        <v>11626328</v>
      </c>
      <c r="H1579" s="6" t="s">
        <v>2852</v>
      </c>
    </row>
    <row r="1580" spans="3:8" x14ac:dyDescent="0.25">
      <c r="C1580" s="3" t="s">
        <v>3369</v>
      </c>
      <c r="D1580" s="4" t="s">
        <v>3370</v>
      </c>
      <c r="E1580" s="5">
        <v>17811360</v>
      </c>
      <c r="F1580" s="5">
        <v>0</v>
      </c>
      <c r="G1580" s="5">
        <f t="shared" si="27"/>
        <v>17811360</v>
      </c>
      <c r="H1580" s="6" t="s">
        <v>2852</v>
      </c>
    </row>
    <row r="1581" spans="3:8" x14ac:dyDescent="0.25">
      <c r="C1581" s="3" t="s">
        <v>3371</v>
      </c>
      <c r="D1581" s="4" t="s">
        <v>3372</v>
      </c>
      <c r="E1581" s="5">
        <v>11626328</v>
      </c>
      <c r="F1581" s="5">
        <v>0</v>
      </c>
      <c r="G1581" s="5">
        <f t="shared" si="27"/>
        <v>11626328</v>
      </c>
      <c r="H1581" s="6" t="s">
        <v>2852</v>
      </c>
    </row>
    <row r="1582" spans="3:8" x14ac:dyDescent="0.25">
      <c r="C1582" s="3" t="s">
        <v>3373</v>
      </c>
      <c r="D1582" s="4" t="s">
        <v>3374</v>
      </c>
      <c r="E1582" s="5">
        <v>3400000</v>
      </c>
      <c r="F1582" s="5">
        <v>0</v>
      </c>
      <c r="G1582" s="5">
        <f t="shared" si="27"/>
        <v>3400000</v>
      </c>
      <c r="H1582" s="6" t="s">
        <v>2852</v>
      </c>
    </row>
    <row r="1583" spans="3:8" x14ac:dyDescent="0.25">
      <c r="C1583" s="3" t="s">
        <v>3375</v>
      </c>
      <c r="D1583" s="4" t="s">
        <v>3376</v>
      </c>
      <c r="E1583" s="5">
        <v>4676278.4000000004</v>
      </c>
      <c r="F1583" s="5">
        <v>0</v>
      </c>
      <c r="G1583" s="5">
        <f t="shared" si="27"/>
        <v>4676278.4000000004</v>
      </c>
      <c r="H1583" s="6" t="s">
        <v>2852</v>
      </c>
    </row>
    <row r="1584" spans="3:8" x14ac:dyDescent="0.25">
      <c r="C1584" s="3" t="s">
        <v>3377</v>
      </c>
      <c r="D1584" s="4" t="s">
        <v>3378</v>
      </c>
      <c r="E1584" s="5">
        <v>4676278.4000000004</v>
      </c>
      <c r="F1584" s="5">
        <v>0</v>
      </c>
      <c r="G1584" s="5">
        <f t="shared" si="27"/>
        <v>4676278.4000000004</v>
      </c>
      <c r="H1584" s="6" t="s">
        <v>2852</v>
      </c>
    </row>
    <row r="1585" spans="3:8" x14ac:dyDescent="0.25">
      <c r="C1585" s="3" t="s">
        <v>3379</v>
      </c>
      <c r="D1585" s="4" t="s">
        <v>3380</v>
      </c>
      <c r="E1585" s="5">
        <v>4676278.4000000004</v>
      </c>
      <c r="F1585" s="5">
        <v>0</v>
      </c>
      <c r="G1585" s="5">
        <f t="shared" si="27"/>
        <v>4676278.4000000004</v>
      </c>
      <c r="H1585" s="6" t="s">
        <v>2852</v>
      </c>
    </row>
    <row r="1586" spans="3:8" x14ac:dyDescent="0.25">
      <c r="C1586" s="3" t="s">
        <v>3381</v>
      </c>
      <c r="D1586" s="4" t="s">
        <v>3382</v>
      </c>
      <c r="E1586" s="5">
        <v>5126947.2</v>
      </c>
      <c r="F1586" s="5">
        <v>0</v>
      </c>
      <c r="G1586" s="5">
        <f t="shared" si="27"/>
        <v>5126947.2</v>
      </c>
      <c r="H1586" s="6" t="s">
        <v>2852</v>
      </c>
    </row>
    <row r="1587" spans="3:8" x14ac:dyDescent="0.25">
      <c r="C1587" s="3" t="s">
        <v>3383</v>
      </c>
      <c r="D1587" s="4" t="s">
        <v>3384</v>
      </c>
      <c r="E1587" s="5">
        <v>6374500</v>
      </c>
      <c r="F1587" s="5">
        <v>0</v>
      </c>
      <c r="G1587" s="5">
        <f t="shared" si="27"/>
        <v>6374500</v>
      </c>
      <c r="H1587" s="6" t="s">
        <v>2852</v>
      </c>
    </row>
    <row r="1588" spans="3:8" x14ac:dyDescent="0.25">
      <c r="C1588" s="3" t="s">
        <v>3385</v>
      </c>
      <c r="D1588" s="4" t="s">
        <v>3384</v>
      </c>
      <c r="E1588" s="5">
        <v>6374500</v>
      </c>
      <c r="F1588" s="5">
        <v>0</v>
      </c>
      <c r="G1588" s="5">
        <f t="shared" si="27"/>
        <v>6374500</v>
      </c>
      <c r="H1588" s="6" t="s">
        <v>2852</v>
      </c>
    </row>
    <row r="1589" spans="3:8" x14ac:dyDescent="0.25">
      <c r="C1589" s="3" t="s">
        <v>3386</v>
      </c>
      <c r="D1589" s="4" t="s">
        <v>3387</v>
      </c>
      <c r="E1589" s="5">
        <v>9279900</v>
      </c>
      <c r="F1589" s="5">
        <v>0</v>
      </c>
      <c r="G1589" s="5">
        <f t="shared" si="27"/>
        <v>9279900</v>
      </c>
      <c r="H1589" s="6" t="s">
        <v>2852</v>
      </c>
    </row>
    <row r="1590" spans="3:8" x14ac:dyDescent="0.25">
      <c r="C1590" s="3" t="s">
        <v>3388</v>
      </c>
      <c r="D1590" s="4" t="s">
        <v>3387</v>
      </c>
      <c r="E1590" s="5">
        <v>9279900</v>
      </c>
      <c r="F1590" s="5">
        <v>0</v>
      </c>
      <c r="G1590" s="5">
        <f t="shared" si="27"/>
        <v>9279900</v>
      </c>
      <c r="H1590" s="6" t="s">
        <v>2852</v>
      </c>
    </row>
    <row r="1591" spans="3:8" x14ac:dyDescent="0.25">
      <c r="C1591" s="3" t="s">
        <v>3389</v>
      </c>
      <c r="D1591" s="4" t="s">
        <v>3390</v>
      </c>
      <c r="E1591" s="5">
        <v>9279900</v>
      </c>
      <c r="F1591" s="5">
        <v>0</v>
      </c>
      <c r="G1591" s="5">
        <f t="shared" si="27"/>
        <v>9279900</v>
      </c>
      <c r="H1591" s="6" t="s">
        <v>2852</v>
      </c>
    </row>
    <row r="1592" spans="3:8" x14ac:dyDescent="0.25">
      <c r="C1592" s="3" t="s">
        <v>3391</v>
      </c>
      <c r="D1592" s="4" t="s">
        <v>3390</v>
      </c>
      <c r="E1592" s="5">
        <v>9279900</v>
      </c>
      <c r="F1592" s="5">
        <v>0</v>
      </c>
      <c r="G1592" s="5">
        <f t="shared" si="27"/>
        <v>9279900</v>
      </c>
      <c r="H1592" s="6" t="s">
        <v>2852</v>
      </c>
    </row>
    <row r="1593" spans="3:8" x14ac:dyDescent="0.25">
      <c r="C1593" s="3" t="s">
        <v>3392</v>
      </c>
      <c r="D1593" s="4" t="s">
        <v>3393</v>
      </c>
      <c r="E1593" s="5">
        <v>7718400</v>
      </c>
      <c r="F1593" s="5">
        <v>0</v>
      </c>
      <c r="G1593" s="5">
        <f t="shared" si="27"/>
        <v>7718400</v>
      </c>
      <c r="H1593" s="6" t="s">
        <v>2852</v>
      </c>
    </row>
    <row r="1594" spans="3:8" x14ac:dyDescent="0.25">
      <c r="C1594" s="3" t="s">
        <v>7294</v>
      </c>
      <c r="D1594" s="4" t="s">
        <v>3395</v>
      </c>
      <c r="E1594" s="5">
        <v>7718400</v>
      </c>
      <c r="F1594" s="5">
        <v>0</v>
      </c>
      <c r="G1594" s="5">
        <f t="shared" si="27"/>
        <v>7718400</v>
      </c>
      <c r="H1594" s="6" t="s">
        <v>2852</v>
      </c>
    </row>
    <row r="1595" spans="3:8" x14ac:dyDescent="0.25">
      <c r="C1595" s="3" t="s">
        <v>3396</v>
      </c>
      <c r="D1595" s="4" t="s">
        <v>3397</v>
      </c>
      <c r="E1595" s="5">
        <v>4262200</v>
      </c>
      <c r="F1595" s="5">
        <v>0</v>
      </c>
      <c r="G1595" s="5">
        <f t="shared" si="27"/>
        <v>4262200</v>
      </c>
      <c r="H1595" s="6" t="s">
        <v>2852</v>
      </c>
    </row>
    <row r="1596" spans="3:8" x14ac:dyDescent="0.25">
      <c r="C1596" s="3" t="s">
        <v>3398</v>
      </c>
      <c r="D1596" s="4" t="s">
        <v>3397</v>
      </c>
      <c r="E1596" s="5">
        <v>4262200</v>
      </c>
      <c r="F1596" s="5">
        <v>0</v>
      </c>
      <c r="G1596" s="5">
        <f t="shared" si="27"/>
        <v>4262200</v>
      </c>
      <c r="H1596" s="6" t="s">
        <v>2852</v>
      </c>
    </row>
    <row r="1597" spans="3:8" x14ac:dyDescent="0.25">
      <c r="C1597" s="3" t="s">
        <v>3399</v>
      </c>
      <c r="D1597" s="4" t="s">
        <v>3400</v>
      </c>
      <c r="E1597" s="5">
        <v>4262200</v>
      </c>
      <c r="F1597" s="5">
        <v>0</v>
      </c>
      <c r="G1597" s="5">
        <f t="shared" si="27"/>
        <v>4262200</v>
      </c>
      <c r="H1597" s="6" t="s">
        <v>2852</v>
      </c>
    </row>
    <row r="1598" spans="3:8" x14ac:dyDescent="0.25">
      <c r="C1598" s="3" t="s">
        <v>3401</v>
      </c>
      <c r="D1598" s="4" t="s">
        <v>3402</v>
      </c>
      <c r="E1598" s="5">
        <v>4262200</v>
      </c>
      <c r="F1598" s="5">
        <v>0</v>
      </c>
      <c r="G1598" s="5">
        <f t="shared" si="27"/>
        <v>4262200</v>
      </c>
      <c r="H1598" s="6" t="s">
        <v>2852</v>
      </c>
    </row>
    <row r="1599" spans="3:8" x14ac:dyDescent="0.25">
      <c r="C1599" s="3" t="s">
        <v>3403</v>
      </c>
      <c r="D1599" s="4" t="s">
        <v>3402</v>
      </c>
      <c r="E1599" s="5">
        <v>4262200</v>
      </c>
      <c r="F1599" s="5">
        <v>0</v>
      </c>
      <c r="G1599" s="5">
        <f t="shared" si="27"/>
        <v>4262200</v>
      </c>
      <c r="H1599" s="6" t="s">
        <v>2852</v>
      </c>
    </row>
    <row r="1600" spans="3:8" x14ac:dyDescent="0.25">
      <c r="C1600" s="3" t="s">
        <v>3404</v>
      </c>
      <c r="D1600" s="4" t="s">
        <v>3405</v>
      </c>
      <c r="E1600" s="5">
        <v>8071500</v>
      </c>
      <c r="F1600" s="5">
        <v>0</v>
      </c>
      <c r="G1600" s="5">
        <f t="shared" si="27"/>
        <v>8071500</v>
      </c>
      <c r="H1600" s="6" t="s">
        <v>2852</v>
      </c>
    </row>
    <row r="1601" spans="3:8" x14ac:dyDescent="0.25">
      <c r="C1601" s="3" t="s">
        <v>3406</v>
      </c>
      <c r="D1601" s="4" t="s">
        <v>3405</v>
      </c>
      <c r="E1601" s="5">
        <v>8071500</v>
      </c>
      <c r="F1601" s="5">
        <v>0</v>
      </c>
      <c r="G1601" s="5">
        <f t="shared" si="27"/>
        <v>8071500</v>
      </c>
      <c r="H1601" s="6" t="s">
        <v>2852</v>
      </c>
    </row>
    <row r="1602" spans="3:8" x14ac:dyDescent="0.25">
      <c r="C1602" s="3" t="s">
        <v>3407</v>
      </c>
      <c r="D1602" s="4" t="s">
        <v>3408</v>
      </c>
      <c r="E1602" s="5">
        <v>8071500</v>
      </c>
      <c r="F1602" s="5">
        <v>0</v>
      </c>
      <c r="G1602" s="5">
        <f t="shared" si="27"/>
        <v>8071500</v>
      </c>
      <c r="H1602" s="6" t="s">
        <v>2852</v>
      </c>
    </row>
    <row r="1603" spans="3:8" x14ac:dyDescent="0.25">
      <c r="C1603" s="3" t="s">
        <v>3409</v>
      </c>
      <c r="D1603" s="4" t="s">
        <v>3408</v>
      </c>
      <c r="E1603" s="5">
        <v>8071500</v>
      </c>
      <c r="F1603" s="5">
        <v>0</v>
      </c>
      <c r="G1603" s="5">
        <f t="shared" si="27"/>
        <v>8071500</v>
      </c>
      <c r="H1603" s="6" t="s">
        <v>2852</v>
      </c>
    </row>
    <row r="1604" spans="3:8" x14ac:dyDescent="0.25">
      <c r="C1604" s="3" t="s">
        <v>3410</v>
      </c>
      <c r="D1604" s="4" t="s">
        <v>3411</v>
      </c>
      <c r="E1604" s="5">
        <v>8071500</v>
      </c>
      <c r="F1604" s="5">
        <v>0</v>
      </c>
      <c r="G1604" s="5">
        <f t="shared" si="27"/>
        <v>8071500</v>
      </c>
      <c r="H1604" s="6" t="s">
        <v>2852</v>
      </c>
    </row>
    <row r="1605" spans="3:8" x14ac:dyDescent="0.25">
      <c r="C1605" s="3" t="s">
        <v>3412</v>
      </c>
      <c r="D1605" s="4" t="s">
        <v>3411</v>
      </c>
      <c r="E1605" s="5">
        <v>8071500</v>
      </c>
      <c r="F1605" s="5">
        <v>0</v>
      </c>
      <c r="G1605" s="5">
        <f t="shared" si="27"/>
        <v>8071500</v>
      </c>
      <c r="H1605" s="6" t="s">
        <v>2852</v>
      </c>
    </row>
    <row r="1606" spans="3:8" x14ac:dyDescent="0.25">
      <c r="C1606" s="3" t="s">
        <v>3413</v>
      </c>
      <c r="D1606" s="4" t="s">
        <v>3414</v>
      </c>
      <c r="E1606" s="5">
        <v>8071500</v>
      </c>
      <c r="F1606" s="5">
        <v>0</v>
      </c>
      <c r="G1606" s="5">
        <f t="shared" si="27"/>
        <v>8071500</v>
      </c>
      <c r="H1606" s="6" t="s">
        <v>2852</v>
      </c>
    </row>
    <row r="1607" spans="3:8" x14ac:dyDescent="0.25">
      <c r="C1607" s="3" t="s">
        <v>3415</v>
      </c>
      <c r="D1607" s="4" t="s">
        <v>3414</v>
      </c>
      <c r="E1607" s="5">
        <v>8071500</v>
      </c>
      <c r="F1607" s="5">
        <v>0</v>
      </c>
      <c r="G1607" s="5">
        <f t="shared" si="27"/>
        <v>8071500</v>
      </c>
      <c r="H1607" s="6" t="s">
        <v>2852</v>
      </c>
    </row>
    <row r="1608" spans="3:8" x14ac:dyDescent="0.25">
      <c r="C1608" s="3" t="s">
        <v>3416</v>
      </c>
      <c r="D1608" s="4" t="s">
        <v>3417</v>
      </c>
      <c r="E1608" s="5">
        <v>8071500</v>
      </c>
      <c r="F1608" s="5">
        <v>0</v>
      </c>
      <c r="G1608" s="5">
        <f t="shared" si="27"/>
        <v>8071500</v>
      </c>
      <c r="H1608" s="6" t="s">
        <v>2852</v>
      </c>
    </row>
    <row r="1609" spans="3:8" x14ac:dyDescent="0.25">
      <c r="C1609" s="3" t="s">
        <v>3418</v>
      </c>
      <c r="D1609" s="4" t="s">
        <v>3419</v>
      </c>
      <c r="E1609" s="5">
        <v>8071500</v>
      </c>
      <c r="F1609" s="5">
        <v>0</v>
      </c>
      <c r="G1609" s="5">
        <f t="shared" si="27"/>
        <v>8071500</v>
      </c>
      <c r="H1609" s="6" t="s">
        <v>2852</v>
      </c>
    </row>
    <row r="1610" spans="3:8" x14ac:dyDescent="0.25">
      <c r="C1610" s="3" t="s">
        <v>3420</v>
      </c>
      <c r="D1610" s="4" t="s">
        <v>3419</v>
      </c>
      <c r="E1610" s="5">
        <v>8071500</v>
      </c>
      <c r="F1610" s="5">
        <v>0</v>
      </c>
      <c r="G1610" s="5">
        <f t="shared" si="27"/>
        <v>8071500</v>
      </c>
      <c r="H1610" s="6" t="s">
        <v>2852</v>
      </c>
    </row>
    <row r="1611" spans="3:8" x14ac:dyDescent="0.25">
      <c r="C1611" s="3" t="s">
        <v>3421</v>
      </c>
      <c r="D1611" s="4" t="s">
        <v>3422</v>
      </c>
      <c r="E1611" s="5">
        <v>8071500</v>
      </c>
      <c r="F1611" s="5">
        <v>0</v>
      </c>
      <c r="G1611" s="5">
        <f t="shared" si="27"/>
        <v>8071500</v>
      </c>
      <c r="H1611" s="6" t="s">
        <v>2852</v>
      </c>
    </row>
    <row r="1612" spans="3:8" x14ac:dyDescent="0.25">
      <c r="C1612" s="3" t="s">
        <v>3423</v>
      </c>
      <c r="D1612" s="4" t="s">
        <v>3422</v>
      </c>
      <c r="E1612" s="5">
        <v>8071500</v>
      </c>
      <c r="F1612" s="5">
        <v>0</v>
      </c>
      <c r="G1612" s="5">
        <f t="shared" si="27"/>
        <v>8071500</v>
      </c>
      <c r="H1612" s="6" t="s">
        <v>2852</v>
      </c>
    </row>
    <row r="1613" spans="3:8" x14ac:dyDescent="0.25">
      <c r="C1613" s="3" t="s">
        <v>3424</v>
      </c>
      <c r="D1613" s="4" t="s">
        <v>3425</v>
      </c>
      <c r="E1613" s="5">
        <v>23500000</v>
      </c>
      <c r="F1613" s="5">
        <v>0</v>
      </c>
      <c r="G1613" s="5">
        <f t="shared" si="27"/>
        <v>23500000</v>
      </c>
      <c r="H1613" s="6" t="s">
        <v>2852</v>
      </c>
    </row>
    <row r="1614" spans="3:8" x14ac:dyDescent="0.25">
      <c r="C1614" s="3" t="s">
        <v>3426</v>
      </c>
      <c r="D1614" s="4" t="s">
        <v>3427</v>
      </c>
      <c r="E1614" s="5">
        <v>14001200</v>
      </c>
      <c r="F1614" s="5">
        <v>0</v>
      </c>
      <c r="G1614" s="5">
        <f t="shared" si="27"/>
        <v>14001200</v>
      </c>
      <c r="H1614" s="6" t="s">
        <v>2852</v>
      </c>
    </row>
    <row r="1615" spans="3:8" x14ac:dyDescent="0.25">
      <c r="C1615" s="3" t="s">
        <v>3428</v>
      </c>
      <c r="D1615" s="4" t="s">
        <v>3427</v>
      </c>
      <c r="E1615" s="5">
        <v>14001200</v>
      </c>
      <c r="F1615" s="5">
        <v>0</v>
      </c>
      <c r="G1615" s="5">
        <f t="shared" si="27"/>
        <v>14001200</v>
      </c>
      <c r="H1615" s="6" t="s">
        <v>2852</v>
      </c>
    </row>
    <row r="1616" spans="3:8" x14ac:dyDescent="0.25">
      <c r="C1616" s="3" t="s">
        <v>3429</v>
      </c>
      <c r="D1616" s="4" t="s">
        <v>3430</v>
      </c>
      <c r="E1616" s="5">
        <v>14001200</v>
      </c>
      <c r="F1616" s="5">
        <v>0</v>
      </c>
      <c r="G1616" s="5">
        <f t="shared" si="27"/>
        <v>14001200</v>
      </c>
      <c r="H1616" s="6" t="s">
        <v>2852</v>
      </c>
    </row>
    <row r="1617" spans="3:8" x14ac:dyDescent="0.25">
      <c r="C1617" s="3" t="s">
        <v>3431</v>
      </c>
      <c r="D1617" s="4" t="s">
        <v>3430</v>
      </c>
      <c r="E1617" s="5">
        <v>14001200</v>
      </c>
      <c r="F1617" s="5">
        <v>0</v>
      </c>
      <c r="G1617" s="5">
        <f t="shared" si="27"/>
        <v>14001200</v>
      </c>
      <c r="H1617" s="6" t="s">
        <v>2852</v>
      </c>
    </row>
    <row r="1618" spans="3:8" x14ac:dyDescent="0.25">
      <c r="C1618" s="3" t="s">
        <v>3432</v>
      </c>
      <c r="D1618" s="4" t="s">
        <v>3433</v>
      </c>
      <c r="E1618" s="5">
        <v>14001200</v>
      </c>
      <c r="F1618" s="5">
        <v>0</v>
      </c>
      <c r="G1618" s="5">
        <f t="shared" si="27"/>
        <v>14001200</v>
      </c>
      <c r="H1618" s="6" t="s">
        <v>2852</v>
      </c>
    </row>
    <row r="1619" spans="3:8" x14ac:dyDescent="0.25">
      <c r="C1619" s="3" t="s">
        <v>3434</v>
      </c>
      <c r="D1619" s="4" t="s">
        <v>3433</v>
      </c>
      <c r="E1619" s="5">
        <v>14001200</v>
      </c>
      <c r="F1619" s="5">
        <v>0</v>
      </c>
      <c r="G1619" s="5">
        <f t="shared" si="27"/>
        <v>14001200</v>
      </c>
      <c r="H1619" s="6" t="s">
        <v>2852</v>
      </c>
    </row>
    <row r="1620" spans="3:8" x14ac:dyDescent="0.25">
      <c r="C1620" s="3" t="s">
        <v>3435</v>
      </c>
      <c r="D1620" s="4" t="s">
        <v>3436</v>
      </c>
      <c r="E1620" s="5">
        <v>14001200</v>
      </c>
      <c r="F1620" s="5">
        <v>0</v>
      </c>
      <c r="G1620" s="5">
        <f t="shared" si="27"/>
        <v>14001200</v>
      </c>
      <c r="H1620" s="6" t="s">
        <v>2852</v>
      </c>
    </row>
    <row r="1621" spans="3:8" x14ac:dyDescent="0.25">
      <c r="C1621" s="3" t="s">
        <v>3437</v>
      </c>
      <c r="D1621" s="4" t="s">
        <v>3436</v>
      </c>
      <c r="E1621" s="5">
        <v>14001200</v>
      </c>
      <c r="F1621" s="5">
        <v>0</v>
      </c>
      <c r="G1621" s="5">
        <f t="shared" si="27"/>
        <v>14001200</v>
      </c>
      <c r="H1621" s="6" t="s">
        <v>2852</v>
      </c>
    </row>
    <row r="1622" spans="3:8" x14ac:dyDescent="0.25">
      <c r="C1622" s="3" t="s">
        <v>3438</v>
      </c>
      <c r="D1622" s="4" t="s">
        <v>3439</v>
      </c>
      <c r="E1622" s="5">
        <v>14001200</v>
      </c>
      <c r="F1622" s="5">
        <v>0</v>
      </c>
      <c r="G1622" s="5">
        <f t="shared" ref="G1622:G1685" si="28">E1622+F1622</f>
        <v>14001200</v>
      </c>
      <c r="H1622" s="6" t="s">
        <v>2852</v>
      </c>
    </row>
    <row r="1623" spans="3:8" x14ac:dyDescent="0.25">
      <c r="C1623" s="3" t="s">
        <v>3440</v>
      </c>
      <c r="D1623" s="4" t="s">
        <v>3439</v>
      </c>
      <c r="E1623" s="5">
        <v>14001200</v>
      </c>
      <c r="F1623" s="5">
        <v>0</v>
      </c>
      <c r="G1623" s="5">
        <f t="shared" si="28"/>
        <v>14001200</v>
      </c>
      <c r="H1623" s="6" t="s">
        <v>2852</v>
      </c>
    </row>
    <row r="1624" spans="3:8" x14ac:dyDescent="0.25">
      <c r="C1624" s="3" t="s">
        <v>3441</v>
      </c>
      <c r="D1624" s="4" t="s">
        <v>3442</v>
      </c>
      <c r="E1624" s="5">
        <v>14001200</v>
      </c>
      <c r="F1624" s="5">
        <v>0</v>
      </c>
      <c r="G1624" s="5">
        <f t="shared" si="28"/>
        <v>14001200</v>
      </c>
      <c r="H1624" s="6" t="s">
        <v>2852</v>
      </c>
    </row>
    <row r="1625" spans="3:8" x14ac:dyDescent="0.25">
      <c r="C1625" s="3" t="s">
        <v>3443</v>
      </c>
      <c r="D1625" s="4" t="s">
        <v>3442</v>
      </c>
      <c r="E1625" s="5">
        <v>14001200</v>
      </c>
      <c r="F1625" s="5">
        <v>0</v>
      </c>
      <c r="G1625" s="5">
        <f t="shared" si="28"/>
        <v>14001200</v>
      </c>
      <c r="H1625" s="6" t="s">
        <v>2852</v>
      </c>
    </row>
    <row r="1626" spans="3:8" x14ac:dyDescent="0.25">
      <c r="C1626" s="3" t="s">
        <v>3444</v>
      </c>
      <c r="D1626" s="4" t="s">
        <v>3445</v>
      </c>
      <c r="E1626" s="5">
        <v>14001200</v>
      </c>
      <c r="F1626" s="5">
        <v>0</v>
      </c>
      <c r="G1626" s="5">
        <f t="shared" si="28"/>
        <v>14001200</v>
      </c>
      <c r="H1626" s="6" t="s">
        <v>2852</v>
      </c>
    </row>
    <row r="1627" spans="3:8" x14ac:dyDescent="0.25">
      <c r="C1627" s="3" t="s">
        <v>3446</v>
      </c>
      <c r="D1627" s="4" t="s">
        <v>3445</v>
      </c>
      <c r="E1627" s="5">
        <v>14001200</v>
      </c>
      <c r="F1627" s="5">
        <v>0</v>
      </c>
      <c r="G1627" s="5">
        <f t="shared" si="28"/>
        <v>14001200</v>
      </c>
      <c r="H1627" s="6" t="s">
        <v>2852</v>
      </c>
    </row>
    <row r="1628" spans="3:8" x14ac:dyDescent="0.25">
      <c r="C1628" s="3" t="s">
        <v>3447</v>
      </c>
      <c r="D1628" s="4" t="s">
        <v>3448</v>
      </c>
      <c r="E1628" s="5">
        <v>4722700</v>
      </c>
      <c r="F1628" s="5">
        <v>0</v>
      </c>
      <c r="G1628" s="5">
        <f t="shared" si="28"/>
        <v>4722700</v>
      </c>
      <c r="H1628" s="6" t="s">
        <v>2852</v>
      </c>
    </row>
    <row r="1629" spans="3:8" x14ac:dyDescent="0.25">
      <c r="C1629" s="3" t="s">
        <v>3449</v>
      </c>
      <c r="D1629" s="4" t="s">
        <v>3448</v>
      </c>
      <c r="E1629" s="5">
        <v>4722700</v>
      </c>
      <c r="F1629" s="5">
        <v>0</v>
      </c>
      <c r="G1629" s="5">
        <f t="shared" si="28"/>
        <v>4722700</v>
      </c>
      <c r="H1629" s="6" t="s">
        <v>2852</v>
      </c>
    </row>
    <row r="1630" spans="3:8" x14ac:dyDescent="0.25">
      <c r="C1630" s="3" t="s">
        <v>3450</v>
      </c>
      <c r="D1630" s="4" t="s">
        <v>3451</v>
      </c>
      <c r="E1630" s="5">
        <v>4722700</v>
      </c>
      <c r="F1630" s="5">
        <v>0</v>
      </c>
      <c r="G1630" s="5">
        <f t="shared" si="28"/>
        <v>4722700</v>
      </c>
      <c r="H1630" s="6" t="s">
        <v>2852</v>
      </c>
    </row>
    <row r="1631" spans="3:8" x14ac:dyDescent="0.25">
      <c r="C1631" s="3" t="s">
        <v>3452</v>
      </c>
      <c r="D1631" s="4" t="s">
        <v>3453</v>
      </c>
      <c r="E1631" s="5">
        <v>4722700</v>
      </c>
      <c r="F1631" s="5">
        <v>0</v>
      </c>
      <c r="G1631" s="5">
        <f t="shared" si="28"/>
        <v>4722700</v>
      </c>
      <c r="H1631" s="6" t="s">
        <v>2852</v>
      </c>
    </row>
    <row r="1632" spans="3:8" x14ac:dyDescent="0.25">
      <c r="C1632" s="3" t="s">
        <v>3454</v>
      </c>
      <c r="D1632" s="4" t="s">
        <v>3453</v>
      </c>
      <c r="E1632" s="5">
        <v>4722700</v>
      </c>
      <c r="F1632" s="5">
        <v>0</v>
      </c>
      <c r="G1632" s="5">
        <f t="shared" si="28"/>
        <v>4722700</v>
      </c>
      <c r="H1632" s="6" t="s">
        <v>2852</v>
      </c>
    </row>
    <row r="1633" spans="3:8" x14ac:dyDescent="0.25">
      <c r="C1633" s="3" t="s">
        <v>3455</v>
      </c>
      <c r="D1633" s="4" t="s">
        <v>3456</v>
      </c>
      <c r="E1633" s="5">
        <v>8071500</v>
      </c>
      <c r="F1633" s="5">
        <v>0</v>
      </c>
      <c r="G1633" s="5">
        <f t="shared" si="28"/>
        <v>8071500</v>
      </c>
      <c r="H1633" s="6" t="s">
        <v>2852</v>
      </c>
    </row>
    <row r="1634" spans="3:8" x14ac:dyDescent="0.25">
      <c r="C1634" s="3" t="s">
        <v>3457</v>
      </c>
      <c r="D1634" s="4" t="s">
        <v>3456</v>
      </c>
      <c r="E1634" s="5">
        <v>8071500</v>
      </c>
      <c r="F1634" s="5">
        <v>0</v>
      </c>
      <c r="G1634" s="5">
        <f t="shared" si="28"/>
        <v>8071500</v>
      </c>
      <c r="H1634" s="6" t="s">
        <v>2852</v>
      </c>
    </row>
    <row r="1635" spans="3:8" x14ac:dyDescent="0.25">
      <c r="C1635" s="3" t="s">
        <v>3458</v>
      </c>
      <c r="D1635" s="4" t="s">
        <v>3459</v>
      </c>
      <c r="E1635" s="5">
        <v>8071500</v>
      </c>
      <c r="F1635" s="5">
        <v>0</v>
      </c>
      <c r="G1635" s="5">
        <f t="shared" si="28"/>
        <v>8071500</v>
      </c>
      <c r="H1635" s="6" t="s">
        <v>2852</v>
      </c>
    </row>
    <row r="1636" spans="3:8" x14ac:dyDescent="0.25">
      <c r="C1636" s="3" t="s">
        <v>3460</v>
      </c>
      <c r="D1636" s="4" t="s">
        <v>3459</v>
      </c>
      <c r="E1636" s="5">
        <v>8071500</v>
      </c>
      <c r="F1636" s="5">
        <v>0</v>
      </c>
      <c r="G1636" s="5">
        <f t="shared" si="28"/>
        <v>8071500</v>
      </c>
      <c r="H1636" s="6" t="s">
        <v>2852</v>
      </c>
    </row>
    <row r="1637" spans="3:8" x14ac:dyDescent="0.25">
      <c r="C1637" s="3" t="s">
        <v>3461</v>
      </c>
      <c r="D1637" s="4" t="s">
        <v>3462</v>
      </c>
      <c r="E1637" s="5">
        <v>8071500</v>
      </c>
      <c r="F1637" s="5">
        <v>0</v>
      </c>
      <c r="G1637" s="5">
        <f t="shared" si="28"/>
        <v>8071500</v>
      </c>
      <c r="H1637" s="6" t="s">
        <v>2852</v>
      </c>
    </row>
    <row r="1638" spans="3:8" x14ac:dyDescent="0.25">
      <c r="C1638" s="3" t="s">
        <v>3463</v>
      </c>
      <c r="D1638" s="4" t="s">
        <v>3464</v>
      </c>
      <c r="E1638" s="5">
        <v>8071500</v>
      </c>
      <c r="F1638" s="5">
        <v>0</v>
      </c>
      <c r="G1638" s="5">
        <f t="shared" si="28"/>
        <v>8071500</v>
      </c>
      <c r="H1638" s="6" t="s">
        <v>2852</v>
      </c>
    </row>
    <row r="1639" spans="3:8" x14ac:dyDescent="0.25">
      <c r="C1639" s="3" t="s">
        <v>3465</v>
      </c>
      <c r="D1639" s="4" t="s">
        <v>3464</v>
      </c>
      <c r="E1639" s="5">
        <v>8071500</v>
      </c>
      <c r="F1639" s="5">
        <v>0</v>
      </c>
      <c r="G1639" s="5">
        <f t="shared" si="28"/>
        <v>8071500</v>
      </c>
      <c r="H1639" s="6" t="s">
        <v>2852</v>
      </c>
    </row>
    <row r="1640" spans="3:8" x14ac:dyDescent="0.25">
      <c r="C1640" s="3" t="s">
        <v>3466</v>
      </c>
      <c r="D1640" s="4" t="s">
        <v>3467</v>
      </c>
      <c r="E1640" s="5">
        <v>8071500</v>
      </c>
      <c r="F1640" s="5">
        <v>0</v>
      </c>
      <c r="G1640" s="5">
        <f t="shared" si="28"/>
        <v>8071500</v>
      </c>
      <c r="H1640" s="6" t="s">
        <v>2852</v>
      </c>
    </row>
    <row r="1641" spans="3:8" x14ac:dyDescent="0.25">
      <c r="C1641" s="3" t="s">
        <v>3468</v>
      </c>
      <c r="D1641" s="4" t="s">
        <v>3467</v>
      </c>
      <c r="E1641" s="5">
        <v>8071500</v>
      </c>
      <c r="F1641" s="5">
        <v>0</v>
      </c>
      <c r="G1641" s="5">
        <f t="shared" si="28"/>
        <v>8071500</v>
      </c>
      <c r="H1641" s="6" t="s">
        <v>2852</v>
      </c>
    </row>
    <row r="1642" spans="3:8" x14ac:dyDescent="0.25">
      <c r="C1642" s="3" t="s">
        <v>3469</v>
      </c>
      <c r="D1642" s="4" t="s">
        <v>3470</v>
      </c>
      <c r="E1642" s="5">
        <v>8071500</v>
      </c>
      <c r="F1642" s="5">
        <v>0</v>
      </c>
      <c r="G1642" s="5">
        <f t="shared" si="28"/>
        <v>8071500</v>
      </c>
      <c r="H1642" s="6" t="s">
        <v>2852</v>
      </c>
    </row>
    <row r="1643" spans="3:8" x14ac:dyDescent="0.25">
      <c r="C1643" s="3" t="s">
        <v>3471</v>
      </c>
      <c r="D1643" s="4" t="s">
        <v>3472</v>
      </c>
      <c r="E1643" s="5">
        <v>8071500</v>
      </c>
      <c r="F1643" s="5">
        <v>0</v>
      </c>
      <c r="G1643" s="5">
        <f t="shared" si="28"/>
        <v>8071500</v>
      </c>
      <c r="H1643" s="6" t="s">
        <v>2852</v>
      </c>
    </row>
    <row r="1644" spans="3:8" x14ac:dyDescent="0.25">
      <c r="C1644" s="3" t="s">
        <v>3473</v>
      </c>
      <c r="D1644" s="4" t="s">
        <v>3472</v>
      </c>
      <c r="E1644" s="5">
        <v>8071500</v>
      </c>
      <c r="F1644" s="5">
        <v>0</v>
      </c>
      <c r="G1644" s="5">
        <f t="shared" si="28"/>
        <v>8071500</v>
      </c>
      <c r="H1644" s="6" t="s">
        <v>2852</v>
      </c>
    </row>
    <row r="1645" spans="3:8" x14ac:dyDescent="0.25">
      <c r="C1645" s="3" t="s">
        <v>3474</v>
      </c>
      <c r="D1645" s="4" t="s">
        <v>3475</v>
      </c>
      <c r="E1645" s="5">
        <v>13652100</v>
      </c>
      <c r="F1645" s="5">
        <v>0</v>
      </c>
      <c r="G1645" s="5">
        <f t="shared" si="28"/>
        <v>13652100</v>
      </c>
      <c r="H1645" s="6" t="s">
        <v>2852</v>
      </c>
    </row>
    <row r="1646" spans="3:8" x14ac:dyDescent="0.25">
      <c r="C1646" s="3" t="s">
        <v>3476</v>
      </c>
      <c r="D1646" s="4" t="s">
        <v>3475</v>
      </c>
      <c r="E1646" s="5">
        <v>13652100</v>
      </c>
      <c r="F1646" s="5">
        <v>0</v>
      </c>
      <c r="G1646" s="5">
        <f t="shared" si="28"/>
        <v>13652100</v>
      </c>
      <c r="H1646" s="6" t="s">
        <v>2852</v>
      </c>
    </row>
    <row r="1647" spans="3:8" x14ac:dyDescent="0.25">
      <c r="C1647" s="3" t="s">
        <v>3477</v>
      </c>
      <c r="D1647" s="4" t="s">
        <v>3478</v>
      </c>
      <c r="E1647" s="5">
        <v>13652100</v>
      </c>
      <c r="F1647" s="5">
        <v>0</v>
      </c>
      <c r="G1647" s="5">
        <f t="shared" si="28"/>
        <v>13652100</v>
      </c>
      <c r="H1647" s="6" t="s">
        <v>2852</v>
      </c>
    </row>
    <row r="1648" spans="3:8" x14ac:dyDescent="0.25">
      <c r="C1648" s="3" t="s">
        <v>3479</v>
      </c>
      <c r="D1648" s="4" t="s">
        <v>3478</v>
      </c>
      <c r="E1648" s="5">
        <v>13652100</v>
      </c>
      <c r="F1648" s="5">
        <v>0</v>
      </c>
      <c r="G1648" s="5">
        <f t="shared" si="28"/>
        <v>13652100</v>
      </c>
      <c r="H1648" s="6" t="s">
        <v>2852</v>
      </c>
    </row>
    <row r="1649" spans="3:8" x14ac:dyDescent="0.25">
      <c r="C1649" s="3" t="s">
        <v>3480</v>
      </c>
      <c r="D1649" s="4" t="s">
        <v>3481</v>
      </c>
      <c r="E1649" s="5">
        <v>15055500</v>
      </c>
      <c r="F1649" s="5">
        <v>0</v>
      </c>
      <c r="G1649" s="5">
        <f t="shared" si="28"/>
        <v>15055500</v>
      </c>
      <c r="H1649" s="6" t="s">
        <v>2852</v>
      </c>
    </row>
    <row r="1650" spans="3:8" x14ac:dyDescent="0.25">
      <c r="C1650" s="3" t="s">
        <v>3482</v>
      </c>
      <c r="D1650" s="4" t="s">
        <v>3483</v>
      </c>
      <c r="E1650" s="5">
        <v>16522700</v>
      </c>
      <c r="F1650" s="5">
        <v>0</v>
      </c>
      <c r="G1650" s="5">
        <f t="shared" si="28"/>
        <v>16522700</v>
      </c>
      <c r="H1650" s="6" t="s">
        <v>2852</v>
      </c>
    </row>
    <row r="1651" spans="3:8" x14ac:dyDescent="0.25">
      <c r="C1651" s="3" t="s">
        <v>3484</v>
      </c>
      <c r="D1651" s="4" t="s">
        <v>3483</v>
      </c>
      <c r="E1651" s="5">
        <v>16522700</v>
      </c>
      <c r="F1651" s="5">
        <v>0</v>
      </c>
      <c r="G1651" s="5">
        <f t="shared" si="28"/>
        <v>16522700</v>
      </c>
      <c r="H1651" s="6" t="s">
        <v>2852</v>
      </c>
    </row>
    <row r="1652" spans="3:8" x14ac:dyDescent="0.25">
      <c r="C1652" s="3" t="s">
        <v>3485</v>
      </c>
      <c r="D1652" s="4" t="s">
        <v>3486</v>
      </c>
      <c r="E1652" s="5">
        <v>16522700</v>
      </c>
      <c r="F1652" s="5">
        <v>0</v>
      </c>
      <c r="G1652" s="5">
        <f t="shared" si="28"/>
        <v>16522700</v>
      </c>
      <c r="H1652" s="6" t="s">
        <v>2852</v>
      </c>
    </row>
    <row r="1653" spans="3:8" x14ac:dyDescent="0.25">
      <c r="C1653" s="3" t="s">
        <v>3487</v>
      </c>
      <c r="D1653" s="4" t="s">
        <v>3488</v>
      </c>
      <c r="E1653" s="5">
        <v>17958100</v>
      </c>
      <c r="F1653" s="5">
        <v>0</v>
      </c>
      <c r="G1653" s="5">
        <f t="shared" si="28"/>
        <v>17958100</v>
      </c>
      <c r="H1653" s="6" t="s">
        <v>2852</v>
      </c>
    </row>
    <row r="1654" spans="3:8" x14ac:dyDescent="0.25">
      <c r="C1654" s="3" t="s">
        <v>3489</v>
      </c>
      <c r="D1654" s="4" t="s">
        <v>3490</v>
      </c>
      <c r="E1654" s="5">
        <v>19393500</v>
      </c>
      <c r="F1654" s="5">
        <v>0</v>
      </c>
      <c r="G1654" s="5">
        <f t="shared" si="28"/>
        <v>19393500</v>
      </c>
      <c r="H1654" s="6" t="s">
        <v>2852</v>
      </c>
    </row>
    <row r="1655" spans="3:8" x14ac:dyDescent="0.25">
      <c r="C1655" s="3" t="s">
        <v>3491</v>
      </c>
      <c r="D1655" s="4" t="s">
        <v>3490</v>
      </c>
      <c r="E1655" s="5">
        <v>19393500</v>
      </c>
      <c r="F1655" s="5">
        <v>0</v>
      </c>
      <c r="G1655" s="5">
        <f t="shared" si="28"/>
        <v>19393500</v>
      </c>
      <c r="H1655" s="6" t="s">
        <v>2852</v>
      </c>
    </row>
    <row r="1656" spans="3:8" x14ac:dyDescent="0.25">
      <c r="C1656" s="3" t="s">
        <v>3492</v>
      </c>
      <c r="D1656" s="4" t="s">
        <v>3493</v>
      </c>
      <c r="E1656" s="5">
        <v>4600000</v>
      </c>
      <c r="F1656" s="5">
        <v>0</v>
      </c>
      <c r="G1656" s="5">
        <f t="shared" si="28"/>
        <v>4600000</v>
      </c>
      <c r="H1656" s="6" t="s">
        <v>2852</v>
      </c>
    </row>
    <row r="1657" spans="3:8" x14ac:dyDescent="0.25">
      <c r="C1657" s="3" t="s">
        <v>3494</v>
      </c>
      <c r="D1657" s="4" t="s">
        <v>3495</v>
      </c>
      <c r="E1657" s="5">
        <v>4600000</v>
      </c>
      <c r="F1657" s="5">
        <v>0</v>
      </c>
      <c r="G1657" s="5">
        <f t="shared" si="28"/>
        <v>4600000</v>
      </c>
      <c r="H1657" s="6" t="s">
        <v>2852</v>
      </c>
    </row>
    <row r="1658" spans="3:8" x14ac:dyDescent="0.25">
      <c r="C1658" s="3" t="s">
        <v>3496</v>
      </c>
      <c r="D1658" s="4" t="s">
        <v>3497</v>
      </c>
      <c r="E1658" s="5">
        <v>4600000</v>
      </c>
      <c r="F1658" s="5">
        <v>0</v>
      </c>
      <c r="G1658" s="5">
        <f t="shared" si="28"/>
        <v>4600000</v>
      </c>
      <c r="H1658" s="6" t="s">
        <v>2852</v>
      </c>
    </row>
    <row r="1659" spans="3:8" x14ac:dyDescent="0.25">
      <c r="C1659" s="3" t="s">
        <v>3498</v>
      </c>
      <c r="D1659" s="4" t="s">
        <v>3497</v>
      </c>
      <c r="E1659" s="5">
        <v>4600000</v>
      </c>
      <c r="F1659" s="5">
        <v>0</v>
      </c>
      <c r="G1659" s="5">
        <f t="shared" si="28"/>
        <v>4600000</v>
      </c>
      <c r="H1659" s="6" t="s">
        <v>2852</v>
      </c>
    </row>
    <row r="1660" spans="3:8" x14ac:dyDescent="0.25">
      <c r="C1660" s="3" t="s">
        <v>3499</v>
      </c>
      <c r="D1660" s="4" t="s">
        <v>3500</v>
      </c>
      <c r="E1660" s="5">
        <v>7700000</v>
      </c>
      <c r="F1660" s="5">
        <v>0</v>
      </c>
      <c r="G1660" s="5">
        <f t="shared" si="28"/>
        <v>7700000</v>
      </c>
      <c r="H1660" s="6" t="s">
        <v>2852</v>
      </c>
    </row>
    <row r="1661" spans="3:8" x14ac:dyDescent="0.25">
      <c r="C1661" s="3" t="s">
        <v>3501</v>
      </c>
      <c r="D1661" s="4" t="s">
        <v>3500</v>
      </c>
      <c r="E1661" s="5">
        <v>7700000</v>
      </c>
      <c r="F1661" s="5">
        <v>0</v>
      </c>
      <c r="G1661" s="5">
        <f t="shared" si="28"/>
        <v>7700000</v>
      </c>
      <c r="H1661" s="6" t="s">
        <v>2852</v>
      </c>
    </row>
    <row r="1662" spans="3:8" x14ac:dyDescent="0.25">
      <c r="C1662" s="3" t="s">
        <v>3502</v>
      </c>
      <c r="D1662" s="4" t="s">
        <v>3503</v>
      </c>
      <c r="E1662" s="5">
        <v>7700000</v>
      </c>
      <c r="F1662" s="5">
        <v>0</v>
      </c>
      <c r="G1662" s="5">
        <f t="shared" si="28"/>
        <v>7700000</v>
      </c>
      <c r="H1662" s="6" t="s">
        <v>2852</v>
      </c>
    </row>
    <row r="1663" spans="3:8" x14ac:dyDescent="0.25">
      <c r="C1663" s="3" t="s">
        <v>3504</v>
      </c>
      <c r="D1663" s="4" t="s">
        <v>3503</v>
      </c>
      <c r="E1663" s="5">
        <v>7700000</v>
      </c>
      <c r="F1663" s="5">
        <v>0</v>
      </c>
      <c r="G1663" s="5">
        <f t="shared" si="28"/>
        <v>7700000</v>
      </c>
      <c r="H1663" s="6" t="s">
        <v>2852</v>
      </c>
    </row>
    <row r="1664" spans="3:8" x14ac:dyDescent="0.25">
      <c r="C1664" s="3" t="s">
        <v>3505</v>
      </c>
      <c r="D1664" s="4" t="s">
        <v>3506</v>
      </c>
      <c r="E1664" s="5">
        <v>7700000</v>
      </c>
      <c r="F1664" s="5">
        <v>0</v>
      </c>
      <c r="G1664" s="5">
        <f t="shared" si="28"/>
        <v>7700000</v>
      </c>
      <c r="H1664" s="6" t="s">
        <v>2852</v>
      </c>
    </row>
    <row r="1665" spans="3:8" x14ac:dyDescent="0.25">
      <c r="C1665" s="3" t="s">
        <v>3507</v>
      </c>
      <c r="D1665" s="4" t="s">
        <v>3506</v>
      </c>
      <c r="E1665" s="5">
        <v>7700000</v>
      </c>
      <c r="F1665" s="5">
        <v>0</v>
      </c>
      <c r="G1665" s="5">
        <f t="shared" si="28"/>
        <v>7700000</v>
      </c>
      <c r="H1665" s="6" t="s">
        <v>2852</v>
      </c>
    </row>
    <row r="1666" spans="3:8" x14ac:dyDescent="0.25">
      <c r="C1666" s="3" t="s">
        <v>3508</v>
      </c>
      <c r="D1666" s="4" t="s">
        <v>3509</v>
      </c>
      <c r="E1666" s="5">
        <v>7700000</v>
      </c>
      <c r="F1666" s="5">
        <v>0</v>
      </c>
      <c r="G1666" s="5">
        <f t="shared" si="28"/>
        <v>7700000</v>
      </c>
      <c r="H1666" s="6" t="s">
        <v>2852</v>
      </c>
    </row>
    <row r="1667" spans="3:8" x14ac:dyDescent="0.25">
      <c r="C1667" s="3" t="s">
        <v>3510</v>
      </c>
      <c r="D1667" s="4" t="s">
        <v>3511</v>
      </c>
      <c r="E1667" s="5">
        <v>7700000</v>
      </c>
      <c r="F1667" s="5">
        <v>0</v>
      </c>
      <c r="G1667" s="5">
        <f t="shared" si="28"/>
        <v>7700000</v>
      </c>
      <c r="H1667" s="6" t="s">
        <v>2852</v>
      </c>
    </row>
    <row r="1668" spans="3:8" x14ac:dyDescent="0.25">
      <c r="C1668" s="3" t="s">
        <v>3512</v>
      </c>
      <c r="D1668" s="4" t="s">
        <v>3511</v>
      </c>
      <c r="E1668" s="5">
        <v>7700000</v>
      </c>
      <c r="F1668" s="5">
        <v>0</v>
      </c>
      <c r="G1668" s="5">
        <f t="shared" si="28"/>
        <v>7700000</v>
      </c>
      <c r="H1668" s="6" t="s">
        <v>2852</v>
      </c>
    </row>
    <row r="1669" spans="3:8" x14ac:dyDescent="0.25">
      <c r="C1669" s="3" t="s">
        <v>3513</v>
      </c>
      <c r="D1669" s="4" t="s">
        <v>3514</v>
      </c>
      <c r="E1669" s="5">
        <v>7700000</v>
      </c>
      <c r="F1669" s="5">
        <v>0</v>
      </c>
      <c r="G1669" s="5">
        <f t="shared" si="28"/>
        <v>7700000</v>
      </c>
      <c r="H1669" s="6" t="s">
        <v>2852</v>
      </c>
    </row>
    <row r="1670" spans="3:8" x14ac:dyDescent="0.25">
      <c r="C1670" s="3" t="s">
        <v>3515</v>
      </c>
      <c r="D1670" s="4" t="s">
        <v>3514</v>
      </c>
      <c r="E1670" s="5">
        <v>7700000</v>
      </c>
      <c r="F1670" s="5">
        <v>0</v>
      </c>
      <c r="G1670" s="5">
        <f t="shared" si="28"/>
        <v>7700000</v>
      </c>
      <c r="H1670" s="6" t="s">
        <v>2852</v>
      </c>
    </row>
    <row r="1671" spans="3:8" x14ac:dyDescent="0.25">
      <c r="C1671" s="3" t="s">
        <v>3516</v>
      </c>
      <c r="D1671" s="4" t="s">
        <v>3517</v>
      </c>
      <c r="E1671" s="5">
        <v>7700000</v>
      </c>
      <c r="F1671" s="5">
        <v>0</v>
      </c>
      <c r="G1671" s="5">
        <f t="shared" si="28"/>
        <v>7700000</v>
      </c>
      <c r="H1671" s="6" t="s">
        <v>2852</v>
      </c>
    </row>
    <row r="1672" spans="3:8" x14ac:dyDescent="0.25">
      <c r="C1672" s="3" t="s">
        <v>3518</v>
      </c>
      <c r="D1672" s="4" t="s">
        <v>3517</v>
      </c>
      <c r="E1672" s="5">
        <v>7700000</v>
      </c>
      <c r="F1672" s="5">
        <v>0</v>
      </c>
      <c r="G1672" s="5">
        <f t="shared" si="28"/>
        <v>7700000</v>
      </c>
      <c r="H1672" s="6" t="s">
        <v>2852</v>
      </c>
    </row>
    <row r="1673" spans="3:8" x14ac:dyDescent="0.25">
      <c r="C1673" s="3" t="s">
        <v>3519</v>
      </c>
      <c r="D1673" s="4" t="s">
        <v>3520</v>
      </c>
      <c r="E1673" s="5">
        <v>7700000</v>
      </c>
      <c r="F1673" s="5">
        <v>0</v>
      </c>
      <c r="G1673" s="5">
        <f t="shared" si="28"/>
        <v>7700000</v>
      </c>
      <c r="H1673" s="6" t="s">
        <v>2852</v>
      </c>
    </row>
    <row r="1674" spans="3:8" x14ac:dyDescent="0.25">
      <c r="C1674" s="3" t="s">
        <v>3521</v>
      </c>
      <c r="D1674" s="4" t="s">
        <v>3522</v>
      </c>
      <c r="E1674" s="5">
        <v>4600000</v>
      </c>
      <c r="F1674" s="5">
        <v>0</v>
      </c>
      <c r="G1674" s="5">
        <f t="shared" si="28"/>
        <v>4600000</v>
      </c>
      <c r="H1674" s="6" t="s">
        <v>2852</v>
      </c>
    </row>
    <row r="1675" spans="3:8" x14ac:dyDescent="0.25">
      <c r="C1675" s="3" t="s">
        <v>3523</v>
      </c>
      <c r="D1675" s="4" t="s">
        <v>3524</v>
      </c>
      <c r="E1675" s="5">
        <v>4600000</v>
      </c>
      <c r="F1675" s="5">
        <v>0</v>
      </c>
      <c r="G1675" s="5">
        <f t="shared" si="28"/>
        <v>4600000</v>
      </c>
      <c r="H1675" s="6" t="s">
        <v>2852</v>
      </c>
    </row>
    <row r="1676" spans="3:8" x14ac:dyDescent="0.25">
      <c r="C1676" s="3" t="s">
        <v>3525</v>
      </c>
      <c r="D1676" s="4" t="s">
        <v>3522</v>
      </c>
      <c r="E1676" s="5">
        <v>4600000</v>
      </c>
      <c r="F1676" s="5">
        <v>0</v>
      </c>
      <c r="G1676" s="5">
        <f t="shared" si="28"/>
        <v>4600000</v>
      </c>
      <c r="H1676" s="6" t="s">
        <v>2852</v>
      </c>
    </row>
    <row r="1677" spans="3:8" x14ac:dyDescent="0.25">
      <c r="C1677" s="7" t="s">
        <v>3526</v>
      </c>
      <c r="D1677" s="8" t="s">
        <v>3527</v>
      </c>
      <c r="E1677" s="9">
        <v>28000000</v>
      </c>
      <c r="F1677" s="5">
        <v>0</v>
      </c>
      <c r="G1677" s="5">
        <f t="shared" si="28"/>
        <v>28000000</v>
      </c>
      <c r="H1677" s="6" t="s">
        <v>2937</v>
      </c>
    </row>
    <row r="1678" spans="3:8" x14ac:dyDescent="0.25">
      <c r="C1678" s="7" t="s">
        <v>3528</v>
      </c>
      <c r="D1678" s="8" t="s">
        <v>3529</v>
      </c>
      <c r="E1678" s="9">
        <v>28000000</v>
      </c>
      <c r="F1678" s="5">
        <v>0</v>
      </c>
      <c r="G1678" s="5">
        <f t="shared" si="28"/>
        <v>28000000</v>
      </c>
      <c r="H1678" s="6" t="s">
        <v>2937</v>
      </c>
    </row>
    <row r="1679" spans="3:8" x14ac:dyDescent="0.25">
      <c r="C1679" s="7" t="s">
        <v>3530</v>
      </c>
      <c r="D1679" s="8" t="s">
        <v>3531</v>
      </c>
      <c r="E1679" s="9">
        <v>28000000</v>
      </c>
      <c r="F1679" s="5">
        <v>0</v>
      </c>
      <c r="G1679" s="5">
        <f t="shared" si="28"/>
        <v>28000000</v>
      </c>
      <c r="H1679" s="6" t="s">
        <v>2937</v>
      </c>
    </row>
    <row r="1680" spans="3:8" x14ac:dyDescent="0.25">
      <c r="C1680" s="7" t="s">
        <v>3532</v>
      </c>
      <c r="D1680" s="8" t="s">
        <v>3533</v>
      </c>
      <c r="E1680" s="9">
        <v>28000000</v>
      </c>
      <c r="F1680" s="5">
        <v>0</v>
      </c>
      <c r="G1680" s="5">
        <f t="shared" si="28"/>
        <v>28000000</v>
      </c>
      <c r="H1680" s="6" t="s">
        <v>2937</v>
      </c>
    </row>
    <row r="1681" spans="3:8" x14ac:dyDescent="0.25">
      <c r="C1681" s="7" t="s">
        <v>3534</v>
      </c>
      <c r="D1681" s="8" t="s">
        <v>3535</v>
      </c>
      <c r="E1681" s="9">
        <v>28000000</v>
      </c>
      <c r="F1681" s="5">
        <v>0</v>
      </c>
      <c r="G1681" s="5">
        <f t="shared" si="28"/>
        <v>28000000</v>
      </c>
      <c r="H1681" s="6" t="s">
        <v>2937</v>
      </c>
    </row>
    <row r="1682" spans="3:8" x14ac:dyDescent="0.25">
      <c r="C1682" s="3" t="s">
        <v>3552</v>
      </c>
      <c r="D1682" s="4" t="s">
        <v>3553</v>
      </c>
      <c r="E1682" s="5">
        <v>6256700</v>
      </c>
      <c r="F1682" s="5">
        <v>0</v>
      </c>
      <c r="G1682" s="5">
        <f t="shared" si="28"/>
        <v>6256700</v>
      </c>
      <c r="H1682" s="6" t="s">
        <v>2949</v>
      </c>
    </row>
    <row r="1683" spans="3:8" x14ac:dyDescent="0.25">
      <c r="C1683" s="3" t="s">
        <v>3554</v>
      </c>
      <c r="D1683" s="4" t="s">
        <v>3555</v>
      </c>
      <c r="E1683" s="5">
        <v>6256700</v>
      </c>
      <c r="F1683" s="5">
        <v>0</v>
      </c>
      <c r="G1683" s="5">
        <f t="shared" si="28"/>
        <v>6256700</v>
      </c>
      <c r="H1683" s="6" t="s">
        <v>2949</v>
      </c>
    </row>
    <row r="1684" spans="3:8" x14ac:dyDescent="0.25">
      <c r="C1684" s="3" t="s">
        <v>3556</v>
      </c>
      <c r="D1684" s="4" t="s">
        <v>3557</v>
      </c>
      <c r="E1684" s="5">
        <v>6256700</v>
      </c>
      <c r="F1684" s="5">
        <v>0</v>
      </c>
      <c r="G1684" s="5">
        <f t="shared" si="28"/>
        <v>6256700</v>
      </c>
      <c r="H1684" s="6" t="s">
        <v>2949</v>
      </c>
    </row>
    <row r="1685" spans="3:8" x14ac:dyDescent="0.25">
      <c r="C1685" s="3" t="s">
        <v>3558</v>
      </c>
      <c r="D1685" s="4" t="s">
        <v>3557</v>
      </c>
      <c r="E1685" s="5">
        <v>6256700</v>
      </c>
      <c r="F1685" s="5">
        <v>0</v>
      </c>
      <c r="G1685" s="5">
        <f t="shared" si="28"/>
        <v>6256700</v>
      </c>
      <c r="H1685" s="6" t="s">
        <v>2949</v>
      </c>
    </row>
    <row r="1686" spans="3:8" x14ac:dyDescent="0.25">
      <c r="C1686" s="3" t="s">
        <v>3559</v>
      </c>
      <c r="D1686" s="4" t="s">
        <v>3560</v>
      </c>
      <c r="E1686" s="5">
        <v>6256700</v>
      </c>
      <c r="F1686" s="5">
        <v>0</v>
      </c>
      <c r="G1686" s="5">
        <f t="shared" ref="G1686:G1704" si="29">E1686+F1686</f>
        <v>6256700</v>
      </c>
      <c r="H1686" s="6" t="s">
        <v>2949</v>
      </c>
    </row>
    <row r="1687" spans="3:8" x14ac:dyDescent="0.25">
      <c r="C1687" s="3" t="s">
        <v>4424</v>
      </c>
      <c r="D1687" s="4" t="s">
        <v>4425</v>
      </c>
      <c r="E1687" s="5">
        <v>6639000</v>
      </c>
      <c r="F1687" s="5">
        <v>0</v>
      </c>
      <c r="G1687" s="5">
        <f t="shared" si="29"/>
        <v>6639000</v>
      </c>
      <c r="H1687" s="6" t="s">
        <v>2949</v>
      </c>
    </row>
    <row r="1688" spans="3:8" x14ac:dyDescent="0.25">
      <c r="C1688" s="3" t="s">
        <v>4426</v>
      </c>
      <c r="D1688" s="4" t="s">
        <v>4427</v>
      </c>
      <c r="E1688" s="5">
        <v>6639000</v>
      </c>
      <c r="F1688" s="5">
        <v>0</v>
      </c>
      <c r="G1688" s="5">
        <f t="shared" si="29"/>
        <v>6639000</v>
      </c>
      <c r="H1688" s="6" t="s">
        <v>2949</v>
      </c>
    </row>
    <row r="1689" spans="3:8" x14ac:dyDescent="0.25">
      <c r="C1689" s="3" t="s">
        <v>4428</v>
      </c>
      <c r="D1689" s="4" t="s">
        <v>4429</v>
      </c>
      <c r="E1689" s="5">
        <v>17017200</v>
      </c>
      <c r="F1689" s="5">
        <v>0</v>
      </c>
      <c r="G1689" s="5">
        <f t="shared" si="29"/>
        <v>17017200</v>
      </c>
      <c r="H1689" s="6" t="s">
        <v>2949</v>
      </c>
    </row>
    <row r="1690" spans="3:8" x14ac:dyDescent="0.25">
      <c r="C1690" s="3" t="s">
        <v>4430</v>
      </c>
      <c r="D1690" s="4" t="s">
        <v>4431</v>
      </c>
      <c r="E1690" s="5">
        <v>14876100</v>
      </c>
      <c r="F1690" s="5">
        <v>0</v>
      </c>
      <c r="G1690" s="5">
        <f t="shared" si="29"/>
        <v>14876100</v>
      </c>
      <c r="H1690" s="6" t="s">
        <v>2949</v>
      </c>
    </row>
    <row r="1691" spans="3:8" x14ac:dyDescent="0.25">
      <c r="C1691" s="3" t="s">
        <v>4432</v>
      </c>
      <c r="D1691" s="4" t="s">
        <v>4433</v>
      </c>
      <c r="E1691" s="5">
        <v>17017200</v>
      </c>
      <c r="F1691" s="5">
        <v>0</v>
      </c>
      <c r="G1691" s="5">
        <f t="shared" si="29"/>
        <v>17017200</v>
      </c>
      <c r="H1691" s="6" t="s">
        <v>2949</v>
      </c>
    </row>
    <row r="1692" spans="3:8" x14ac:dyDescent="0.25">
      <c r="C1692" s="3" t="s">
        <v>4434</v>
      </c>
      <c r="D1692" s="4" t="s">
        <v>4435</v>
      </c>
      <c r="E1692" s="5">
        <v>4696200</v>
      </c>
      <c r="F1692" s="5">
        <v>0</v>
      </c>
      <c r="G1692" s="5">
        <f t="shared" si="29"/>
        <v>4696200</v>
      </c>
      <c r="H1692" s="6" t="s">
        <v>2949</v>
      </c>
    </row>
    <row r="1693" spans="3:8" x14ac:dyDescent="0.25">
      <c r="C1693" s="3" t="s">
        <v>4436</v>
      </c>
      <c r="D1693" s="4" t="s">
        <v>4437</v>
      </c>
      <c r="E1693" s="5">
        <v>4696200</v>
      </c>
      <c r="F1693" s="5">
        <v>0</v>
      </c>
      <c r="G1693" s="5">
        <f t="shared" si="29"/>
        <v>4696200</v>
      </c>
      <c r="H1693" s="6" t="s">
        <v>2949</v>
      </c>
    </row>
    <row r="1694" spans="3:8" x14ac:dyDescent="0.25">
      <c r="C1694" s="3" t="s">
        <v>4438</v>
      </c>
      <c r="D1694" s="4" t="s">
        <v>4439</v>
      </c>
      <c r="E1694" s="5">
        <v>4696200</v>
      </c>
      <c r="F1694" s="5">
        <v>0</v>
      </c>
      <c r="G1694" s="5">
        <f t="shared" si="29"/>
        <v>4696200</v>
      </c>
      <c r="H1694" s="6" t="s">
        <v>2949</v>
      </c>
    </row>
    <row r="1695" spans="3:8" x14ac:dyDescent="0.25">
      <c r="C1695" s="3" t="s">
        <v>4536</v>
      </c>
      <c r="D1695" s="4" t="s">
        <v>4537</v>
      </c>
      <c r="E1695" s="5">
        <v>4140800</v>
      </c>
      <c r="F1695" s="5">
        <v>0</v>
      </c>
      <c r="G1695" s="5">
        <f t="shared" si="29"/>
        <v>4140800</v>
      </c>
      <c r="H1695" s="6" t="s">
        <v>2949</v>
      </c>
    </row>
    <row r="1696" spans="3:8" x14ac:dyDescent="0.25">
      <c r="C1696" s="3" t="s">
        <v>4538</v>
      </c>
      <c r="D1696" s="4" t="s">
        <v>4539</v>
      </c>
      <c r="E1696" s="5">
        <v>4140800</v>
      </c>
      <c r="F1696" s="5">
        <v>0</v>
      </c>
      <c r="G1696" s="5">
        <f t="shared" si="29"/>
        <v>4140800</v>
      </c>
      <c r="H1696" s="6" t="s">
        <v>2949</v>
      </c>
    </row>
    <row r="1697" spans="3:8" x14ac:dyDescent="0.25">
      <c r="C1697" s="3" t="s">
        <v>4540</v>
      </c>
      <c r="D1697" s="4" t="s">
        <v>4541</v>
      </c>
      <c r="E1697" s="5">
        <v>4140800</v>
      </c>
      <c r="F1697" s="5">
        <v>0</v>
      </c>
      <c r="G1697" s="5">
        <f t="shared" si="29"/>
        <v>4140800</v>
      </c>
      <c r="H1697" s="6" t="s">
        <v>2949</v>
      </c>
    </row>
    <row r="1698" spans="3:8" x14ac:dyDescent="0.25">
      <c r="C1698" s="3" t="s">
        <v>4542</v>
      </c>
      <c r="D1698" s="4" t="s">
        <v>4543</v>
      </c>
      <c r="E1698" s="5">
        <v>12383700</v>
      </c>
      <c r="F1698" s="5">
        <v>0</v>
      </c>
      <c r="G1698" s="5">
        <f t="shared" si="29"/>
        <v>12383700</v>
      </c>
      <c r="H1698" s="6" t="s">
        <v>2949</v>
      </c>
    </row>
    <row r="1699" spans="3:8" x14ac:dyDescent="0.25">
      <c r="C1699" s="3" t="s">
        <v>4544</v>
      </c>
      <c r="D1699" s="4" t="s">
        <v>4545</v>
      </c>
      <c r="E1699" s="5">
        <v>12383700</v>
      </c>
      <c r="F1699" s="5">
        <v>0</v>
      </c>
      <c r="G1699" s="5">
        <f t="shared" si="29"/>
        <v>12383700</v>
      </c>
      <c r="H1699" s="6" t="s">
        <v>2949</v>
      </c>
    </row>
    <row r="1700" spans="3:8" x14ac:dyDescent="0.25">
      <c r="C1700" s="3" t="s">
        <v>4546</v>
      </c>
      <c r="D1700" s="4" t="s">
        <v>4547</v>
      </c>
      <c r="E1700" s="5">
        <v>12383700</v>
      </c>
      <c r="F1700" s="5">
        <v>0</v>
      </c>
      <c r="G1700" s="5">
        <f t="shared" si="29"/>
        <v>12383700</v>
      </c>
      <c r="H1700" s="6" t="s">
        <v>2949</v>
      </c>
    </row>
    <row r="1701" spans="3:8" x14ac:dyDescent="0.25">
      <c r="C1701" s="3" t="s">
        <v>4752</v>
      </c>
      <c r="D1701" s="4" t="s">
        <v>4753</v>
      </c>
      <c r="E1701" s="5">
        <v>8808500</v>
      </c>
      <c r="F1701" s="5">
        <v>0</v>
      </c>
      <c r="G1701" s="5">
        <f t="shared" si="29"/>
        <v>8808500</v>
      </c>
      <c r="H1701" s="6" t="s">
        <v>2937</v>
      </c>
    </row>
    <row r="1702" spans="3:8" x14ac:dyDescent="0.25">
      <c r="C1702" s="3" t="s">
        <v>4754</v>
      </c>
      <c r="D1702" s="4" t="s">
        <v>4755</v>
      </c>
      <c r="E1702" s="5">
        <v>8808500</v>
      </c>
      <c r="F1702" s="5">
        <v>0</v>
      </c>
      <c r="G1702" s="5">
        <f t="shared" si="29"/>
        <v>8808500</v>
      </c>
      <c r="H1702" s="6" t="s">
        <v>2937</v>
      </c>
    </row>
    <row r="1703" spans="3:8" x14ac:dyDescent="0.25">
      <c r="C1703" s="3" t="s">
        <v>4756</v>
      </c>
      <c r="D1703" s="4" t="s">
        <v>4757</v>
      </c>
      <c r="E1703" s="5">
        <v>8808500</v>
      </c>
      <c r="F1703" s="5">
        <v>0</v>
      </c>
      <c r="G1703" s="5">
        <f t="shared" si="29"/>
        <v>8808500</v>
      </c>
      <c r="H1703" s="6" t="s">
        <v>4758</v>
      </c>
    </row>
    <row r="1704" spans="3:8" x14ac:dyDescent="0.25">
      <c r="C1704" s="3" t="s">
        <v>4759</v>
      </c>
      <c r="D1704" s="4" t="s">
        <v>4760</v>
      </c>
      <c r="E1704" s="5">
        <v>8808500</v>
      </c>
      <c r="F1704" s="5">
        <v>0</v>
      </c>
      <c r="G1704" s="5">
        <f t="shared" si="29"/>
        <v>8808500</v>
      </c>
      <c r="H1704" s="6" t="s">
        <v>2937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746"/>
  <sheetViews>
    <sheetView zoomScale="115" zoomScaleNormal="115" workbookViewId="0">
      <selection activeCell="A3725" sqref="A3725:F3727"/>
    </sheetView>
  </sheetViews>
  <sheetFormatPr baseColWidth="10" defaultRowHeight="15" x14ac:dyDescent="0.25"/>
  <cols>
    <col min="2" max="2" width="45.7109375" customWidth="1"/>
    <col min="6" max="6" width="29" customWidth="1"/>
  </cols>
  <sheetData>
    <row r="1" spans="1:7" x14ac:dyDescent="0.25">
      <c r="A1" s="27" t="s">
        <v>9</v>
      </c>
      <c r="B1" s="28" t="s">
        <v>10</v>
      </c>
      <c r="C1" s="29">
        <v>753200</v>
      </c>
      <c r="D1" s="29">
        <v>0</v>
      </c>
      <c r="E1" s="29">
        <f>C1+D1</f>
        <v>753200</v>
      </c>
      <c r="F1" s="30" t="s">
        <v>11</v>
      </c>
      <c r="G1" t="str">
        <f>VLOOKUP(A1,'[1]LISTA BASE 2023'!$A:$J,10,0)</f>
        <v>Corin</v>
      </c>
    </row>
    <row r="2" spans="1:7" x14ac:dyDescent="0.25">
      <c r="A2" s="27" t="s">
        <v>12</v>
      </c>
      <c r="B2" s="28" t="s">
        <v>10</v>
      </c>
      <c r="C2" s="29">
        <v>753200</v>
      </c>
      <c r="D2" s="29">
        <v>0</v>
      </c>
      <c r="E2" s="29">
        <f t="shared" ref="E2:E65" si="0">C2+D2</f>
        <v>753200</v>
      </c>
      <c r="F2" s="30" t="s">
        <v>11</v>
      </c>
      <c r="G2" t="str">
        <f>VLOOKUP(A2,'[1]LISTA BASE 2023'!$A:$J,10,0)</f>
        <v>Corin</v>
      </c>
    </row>
    <row r="3" spans="1:7" x14ac:dyDescent="0.25">
      <c r="A3" s="27" t="s">
        <v>13</v>
      </c>
      <c r="B3" s="28" t="s">
        <v>14</v>
      </c>
      <c r="C3" s="29">
        <v>753200</v>
      </c>
      <c r="D3" s="29">
        <v>0</v>
      </c>
      <c r="E3" s="29">
        <f t="shared" si="0"/>
        <v>753200</v>
      </c>
      <c r="F3" s="30" t="s">
        <v>11</v>
      </c>
      <c r="G3" t="str">
        <f>VLOOKUP(A3,'[1]LISTA BASE 2023'!$A:$J,10,0)</f>
        <v>Corin</v>
      </c>
    </row>
    <row r="4" spans="1:7" x14ac:dyDescent="0.25">
      <c r="A4" s="27" t="s">
        <v>15</v>
      </c>
      <c r="B4" s="28" t="s">
        <v>14</v>
      </c>
      <c r="C4" s="29">
        <v>753200</v>
      </c>
      <c r="D4" s="29">
        <v>0</v>
      </c>
      <c r="E4" s="29">
        <f t="shared" si="0"/>
        <v>753200</v>
      </c>
      <c r="F4" s="30" t="s">
        <v>11</v>
      </c>
      <c r="G4" t="str">
        <f>VLOOKUP(A4,'[1]LISTA BASE 2023'!$A:$J,10,0)</f>
        <v>Corin</v>
      </c>
    </row>
    <row r="5" spans="1:7" x14ac:dyDescent="0.25">
      <c r="A5" s="27" t="s">
        <v>16</v>
      </c>
      <c r="B5" s="28" t="s">
        <v>17</v>
      </c>
      <c r="C5" s="29">
        <v>753200</v>
      </c>
      <c r="D5" s="29">
        <v>0</v>
      </c>
      <c r="E5" s="29">
        <f t="shared" si="0"/>
        <v>753200</v>
      </c>
      <c r="F5" s="30" t="s">
        <v>11</v>
      </c>
      <c r="G5" t="str">
        <f>VLOOKUP(A5,'[1]LISTA BASE 2023'!$A:$J,10,0)</f>
        <v>Corin</v>
      </c>
    </row>
    <row r="6" spans="1:7" x14ac:dyDescent="0.25">
      <c r="A6" s="27" t="s">
        <v>18</v>
      </c>
      <c r="B6" s="28" t="s">
        <v>17</v>
      </c>
      <c r="C6" s="29">
        <v>753200</v>
      </c>
      <c r="D6" s="29">
        <v>0</v>
      </c>
      <c r="E6" s="29">
        <f t="shared" si="0"/>
        <v>753200</v>
      </c>
      <c r="F6" s="30" t="s">
        <v>11</v>
      </c>
      <c r="G6" t="str">
        <f>VLOOKUP(A6,'[1]LISTA BASE 2023'!$A:$J,10,0)</f>
        <v>Corin</v>
      </c>
    </row>
    <row r="7" spans="1:7" x14ac:dyDescent="0.25">
      <c r="A7" s="27" t="s">
        <v>19</v>
      </c>
      <c r="B7" s="28" t="s">
        <v>20</v>
      </c>
      <c r="C7" s="29">
        <v>753200</v>
      </c>
      <c r="D7" s="29">
        <v>0</v>
      </c>
      <c r="E7" s="29">
        <f t="shared" si="0"/>
        <v>753200</v>
      </c>
      <c r="F7" s="30" t="s">
        <v>11</v>
      </c>
      <c r="G7" t="str">
        <f>VLOOKUP(A7,'[1]LISTA BASE 2023'!$A:$J,10,0)</f>
        <v>Corin</v>
      </c>
    </row>
    <row r="8" spans="1:7" x14ac:dyDescent="0.25">
      <c r="A8" s="27" t="s">
        <v>21</v>
      </c>
      <c r="B8" s="28" t="s">
        <v>20</v>
      </c>
      <c r="C8" s="29">
        <v>753200</v>
      </c>
      <c r="D8" s="29">
        <v>0</v>
      </c>
      <c r="E8" s="29">
        <f t="shared" si="0"/>
        <v>753200</v>
      </c>
      <c r="F8" s="30" t="s">
        <v>11</v>
      </c>
      <c r="G8" t="str">
        <f>VLOOKUP(A8,'[1]LISTA BASE 2023'!$A:$J,10,0)</f>
        <v>Corin</v>
      </c>
    </row>
    <row r="9" spans="1:7" x14ac:dyDescent="0.25">
      <c r="A9" s="27" t="s">
        <v>22</v>
      </c>
      <c r="B9" s="28" t="s">
        <v>23</v>
      </c>
      <c r="C9" s="29">
        <v>753200</v>
      </c>
      <c r="D9" s="29">
        <v>0</v>
      </c>
      <c r="E9" s="29">
        <f t="shared" si="0"/>
        <v>753200</v>
      </c>
      <c r="F9" s="30" t="s">
        <v>11</v>
      </c>
      <c r="G9" t="str">
        <f>VLOOKUP(A9,'[1]LISTA BASE 2023'!$A:$J,10,0)</f>
        <v>Corin</v>
      </c>
    </row>
    <row r="10" spans="1:7" x14ac:dyDescent="0.25">
      <c r="A10" s="27" t="s">
        <v>24</v>
      </c>
      <c r="B10" s="28" t="s">
        <v>23</v>
      </c>
      <c r="C10" s="29">
        <v>753200</v>
      </c>
      <c r="D10" s="29">
        <v>0</v>
      </c>
      <c r="E10" s="29">
        <f t="shared" si="0"/>
        <v>753200</v>
      </c>
      <c r="F10" s="30" t="s">
        <v>11</v>
      </c>
      <c r="G10" t="str">
        <f>VLOOKUP(A10,'[1]LISTA BASE 2023'!$A:$J,10,0)</f>
        <v>Corin</v>
      </c>
    </row>
    <row r="11" spans="1:7" x14ac:dyDescent="0.25">
      <c r="A11" s="27" t="s">
        <v>25</v>
      </c>
      <c r="B11" s="28" t="s">
        <v>26</v>
      </c>
      <c r="C11" s="29">
        <v>753200</v>
      </c>
      <c r="D11" s="29">
        <v>0</v>
      </c>
      <c r="E11" s="29">
        <f t="shared" si="0"/>
        <v>753200</v>
      </c>
      <c r="F11" s="30" t="s">
        <v>11</v>
      </c>
      <c r="G11" t="str">
        <f>VLOOKUP(A11,'[1]LISTA BASE 2023'!$A:$J,10,0)</f>
        <v>Corin</v>
      </c>
    </row>
    <row r="12" spans="1:7" x14ac:dyDescent="0.25">
      <c r="A12" s="27" t="s">
        <v>27</v>
      </c>
      <c r="B12" s="28" t="s">
        <v>26</v>
      </c>
      <c r="C12" s="29">
        <v>753200</v>
      </c>
      <c r="D12" s="29">
        <v>0</v>
      </c>
      <c r="E12" s="29">
        <f t="shared" si="0"/>
        <v>753200</v>
      </c>
      <c r="F12" s="30" t="s">
        <v>11</v>
      </c>
      <c r="G12" t="str">
        <f>VLOOKUP(A12,'[1]LISTA BASE 2023'!$A:$J,10,0)</f>
        <v>Corin</v>
      </c>
    </row>
    <row r="13" spans="1:7" x14ac:dyDescent="0.25">
      <c r="A13" s="27" t="s">
        <v>28</v>
      </c>
      <c r="B13" s="28" t="s">
        <v>29</v>
      </c>
      <c r="C13" s="29">
        <v>753200</v>
      </c>
      <c r="D13" s="29">
        <v>0</v>
      </c>
      <c r="E13" s="29">
        <f t="shared" si="0"/>
        <v>753200</v>
      </c>
      <c r="F13" s="30" t="s">
        <v>11</v>
      </c>
      <c r="G13" t="str">
        <f>VLOOKUP(A13,'[1]LISTA BASE 2023'!$A:$J,10,0)</f>
        <v>Corin</v>
      </c>
    </row>
    <row r="14" spans="1:7" x14ac:dyDescent="0.25">
      <c r="A14" s="27" t="s">
        <v>30</v>
      </c>
      <c r="B14" s="28" t="s">
        <v>29</v>
      </c>
      <c r="C14" s="29">
        <v>753200</v>
      </c>
      <c r="D14" s="29">
        <v>0</v>
      </c>
      <c r="E14" s="29">
        <f t="shared" si="0"/>
        <v>753200</v>
      </c>
      <c r="F14" s="30" t="s">
        <v>11</v>
      </c>
      <c r="G14" t="str">
        <f>VLOOKUP(A14,'[1]LISTA BASE 2023'!$A:$J,10,0)</f>
        <v>Corin</v>
      </c>
    </row>
    <row r="15" spans="1:7" x14ac:dyDescent="0.25">
      <c r="A15" s="27" t="s">
        <v>31</v>
      </c>
      <c r="B15" s="28" t="s">
        <v>32</v>
      </c>
      <c r="C15" s="29">
        <v>753200</v>
      </c>
      <c r="D15" s="29">
        <v>0</v>
      </c>
      <c r="E15" s="29">
        <f t="shared" si="0"/>
        <v>753200</v>
      </c>
      <c r="F15" s="30" t="s">
        <v>11</v>
      </c>
      <c r="G15" t="str">
        <f>VLOOKUP(A15,'[1]LISTA BASE 2023'!$A:$J,10,0)</f>
        <v>Corin</v>
      </c>
    </row>
    <row r="16" spans="1:7" x14ac:dyDescent="0.25">
      <c r="A16" s="27" t="s">
        <v>33</v>
      </c>
      <c r="B16" s="28" t="s">
        <v>32</v>
      </c>
      <c r="C16" s="29">
        <v>753200</v>
      </c>
      <c r="D16" s="29">
        <v>0</v>
      </c>
      <c r="E16" s="29">
        <f t="shared" si="0"/>
        <v>753200</v>
      </c>
      <c r="F16" s="30" t="s">
        <v>11</v>
      </c>
      <c r="G16" t="str">
        <f>VLOOKUP(A16,'[1]LISTA BASE 2023'!$A:$J,10,0)</f>
        <v>Corin</v>
      </c>
    </row>
    <row r="17" spans="1:7" x14ac:dyDescent="0.25">
      <c r="A17" s="27" t="s">
        <v>34</v>
      </c>
      <c r="B17" s="28" t="s">
        <v>35</v>
      </c>
      <c r="C17" s="29">
        <v>753200</v>
      </c>
      <c r="D17" s="29">
        <v>0</v>
      </c>
      <c r="E17" s="29">
        <f t="shared" si="0"/>
        <v>753200</v>
      </c>
      <c r="F17" s="30" t="s">
        <v>11</v>
      </c>
      <c r="G17" t="str">
        <f>VLOOKUP(A17,'[1]LISTA BASE 2023'!$A:$J,10,0)</f>
        <v>Corin</v>
      </c>
    </row>
    <row r="18" spans="1:7" x14ac:dyDescent="0.25">
      <c r="A18" s="27" t="s">
        <v>36</v>
      </c>
      <c r="B18" s="28" t="s">
        <v>35</v>
      </c>
      <c r="C18" s="29">
        <v>753200</v>
      </c>
      <c r="D18" s="29">
        <v>0</v>
      </c>
      <c r="E18" s="29">
        <f t="shared" si="0"/>
        <v>753200</v>
      </c>
      <c r="F18" s="30" t="s">
        <v>11</v>
      </c>
      <c r="G18" t="str">
        <f>VLOOKUP(A18,'[1]LISTA BASE 2023'!$A:$J,10,0)</f>
        <v>Corin</v>
      </c>
    </row>
    <row r="19" spans="1:7" x14ac:dyDescent="0.25">
      <c r="A19" s="27" t="s">
        <v>37</v>
      </c>
      <c r="B19" s="28" t="s">
        <v>38</v>
      </c>
      <c r="C19" s="29">
        <v>3490200</v>
      </c>
      <c r="D19" s="29">
        <v>0</v>
      </c>
      <c r="E19" s="29">
        <f t="shared" si="0"/>
        <v>3490200</v>
      </c>
      <c r="F19" s="30" t="s">
        <v>11</v>
      </c>
      <c r="G19" t="str">
        <f>VLOOKUP(A19,'[1]LISTA BASE 2023'!$A:$J,10,0)</f>
        <v>Corin</v>
      </c>
    </row>
    <row r="20" spans="1:7" x14ac:dyDescent="0.25">
      <c r="A20" s="27" t="s">
        <v>39</v>
      </c>
      <c r="B20" s="28" t="s">
        <v>38</v>
      </c>
      <c r="C20" s="29">
        <v>3490200</v>
      </c>
      <c r="D20" s="29">
        <v>0</v>
      </c>
      <c r="E20" s="29">
        <f t="shared" si="0"/>
        <v>3490200</v>
      </c>
      <c r="F20" s="30" t="s">
        <v>11</v>
      </c>
      <c r="G20" t="str">
        <f>VLOOKUP(A20,'[1]LISTA BASE 2023'!$A:$J,10,0)</f>
        <v>Corin</v>
      </c>
    </row>
    <row r="21" spans="1:7" x14ac:dyDescent="0.25">
      <c r="A21" s="27" t="s">
        <v>40</v>
      </c>
      <c r="B21" s="28" t="s">
        <v>41</v>
      </c>
      <c r="C21" s="29">
        <v>3490200</v>
      </c>
      <c r="D21" s="29">
        <v>0</v>
      </c>
      <c r="E21" s="29">
        <f t="shared" si="0"/>
        <v>3490200</v>
      </c>
      <c r="F21" s="30" t="s">
        <v>11</v>
      </c>
      <c r="G21" t="str">
        <f>VLOOKUP(A21,'[1]LISTA BASE 2023'!$A:$J,10,0)</f>
        <v>Corin</v>
      </c>
    </row>
    <row r="22" spans="1:7" x14ac:dyDescent="0.25">
      <c r="A22" s="27" t="s">
        <v>42</v>
      </c>
      <c r="B22" s="28" t="s">
        <v>41</v>
      </c>
      <c r="C22" s="29">
        <v>3490200</v>
      </c>
      <c r="D22" s="29">
        <v>0</v>
      </c>
      <c r="E22" s="29">
        <f t="shared" si="0"/>
        <v>3490200</v>
      </c>
      <c r="F22" s="30" t="s">
        <v>11</v>
      </c>
      <c r="G22" t="str">
        <f>VLOOKUP(A22,'[1]LISTA BASE 2023'!$A:$J,10,0)</f>
        <v>Corin</v>
      </c>
    </row>
    <row r="23" spans="1:7" x14ac:dyDescent="0.25">
      <c r="A23" s="27" t="s">
        <v>43</v>
      </c>
      <c r="B23" s="28" t="s">
        <v>44</v>
      </c>
      <c r="C23" s="29">
        <v>3490200</v>
      </c>
      <c r="D23" s="29">
        <v>0</v>
      </c>
      <c r="E23" s="29">
        <f t="shared" si="0"/>
        <v>3490200</v>
      </c>
      <c r="F23" s="30" t="s">
        <v>11</v>
      </c>
      <c r="G23" t="str">
        <f>VLOOKUP(A23,'[1]LISTA BASE 2023'!$A:$J,10,0)</f>
        <v>Corin</v>
      </c>
    </row>
    <row r="24" spans="1:7" x14ac:dyDescent="0.25">
      <c r="A24" s="27" t="s">
        <v>45</v>
      </c>
      <c r="B24" s="28" t="s">
        <v>44</v>
      </c>
      <c r="C24" s="29">
        <v>3490200</v>
      </c>
      <c r="D24" s="29">
        <v>0</v>
      </c>
      <c r="E24" s="29">
        <f t="shared" si="0"/>
        <v>3490200</v>
      </c>
      <c r="F24" s="30" t="s">
        <v>11</v>
      </c>
      <c r="G24" t="str">
        <f>VLOOKUP(A24,'[1]LISTA BASE 2023'!$A:$J,10,0)</f>
        <v>Corin</v>
      </c>
    </row>
    <row r="25" spans="1:7" x14ac:dyDescent="0.25">
      <c r="A25" s="27" t="s">
        <v>46</v>
      </c>
      <c r="B25" s="28" t="s">
        <v>47</v>
      </c>
      <c r="C25" s="29">
        <v>3490200</v>
      </c>
      <c r="D25" s="29">
        <v>0</v>
      </c>
      <c r="E25" s="29">
        <f t="shared" si="0"/>
        <v>3490200</v>
      </c>
      <c r="F25" s="30" t="s">
        <v>11</v>
      </c>
      <c r="G25" t="str">
        <f>VLOOKUP(A25,'[1]LISTA BASE 2023'!$A:$J,10,0)</f>
        <v>Corin</v>
      </c>
    </row>
    <row r="26" spans="1:7" x14ac:dyDescent="0.25">
      <c r="A26" s="27" t="s">
        <v>48</v>
      </c>
      <c r="B26" s="28" t="s">
        <v>47</v>
      </c>
      <c r="C26" s="29">
        <v>3490200</v>
      </c>
      <c r="D26" s="29">
        <v>0</v>
      </c>
      <c r="E26" s="29">
        <f t="shared" si="0"/>
        <v>3490200</v>
      </c>
      <c r="F26" s="30" t="s">
        <v>11</v>
      </c>
      <c r="G26" t="str">
        <f>VLOOKUP(A26,'[1]LISTA BASE 2023'!$A:$J,10,0)</f>
        <v>Corin</v>
      </c>
    </row>
    <row r="27" spans="1:7" x14ac:dyDescent="0.25">
      <c r="A27" s="27" t="s">
        <v>49</v>
      </c>
      <c r="B27" s="28" t="s">
        <v>50</v>
      </c>
      <c r="C27" s="29">
        <v>3490200</v>
      </c>
      <c r="D27" s="29">
        <v>0</v>
      </c>
      <c r="E27" s="29">
        <f t="shared" si="0"/>
        <v>3490200</v>
      </c>
      <c r="F27" s="30" t="s">
        <v>11</v>
      </c>
      <c r="G27" t="str">
        <f>VLOOKUP(A27,'[1]LISTA BASE 2023'!$A:$J,10,0)</f>
        <v>Corin</v>
      </c>
    </row>
    <row r="28" spans="1:7" x14ac:dyDescent="0.25">
      <c r="A28" s="27" t="s">
        <v>51</v>
      </c>
      <c r="B28" s="28" t="s">
        <v>50</v>
      </c>
      <c r="C28" s="29">
        <v>3490200</v>
      </c>
      <c r="D28" s="29">
        <v>0</v>
      </c>
      <c r="E28" s="29">
        <f t="shared" si="0"/>
        <v>3490200</v>
      </c>
      <c r="F28" s="30" t="s">
        <v>11</v>
      </c>
      <c r="G28" t="str">
        <f>VLOOKUP(A28,'[1]LISTA BASE 2023'!$A:$J,10,0)</f>
        <v>Corin</v>
      </c>
    </row>
    <row r="29" spans="1:7" x14ac:dyDescent="0.25">
      <c r="A29" s="27" t="s">
        <v>52</v>
      </c>
      <c r="B29" s="28" t="s">
        <v>53</v>
      </c>
      <c r="C29" s="29">
        <v>4106100</v>
      </c>
      <c r="D29" s="29">
        <v>0</v>
      </c>
      <c r="E29" s="29">
        <f t="shared" si="0"/>
        <v>4106100</v>
      </c>
      <c r="F29" s="30" t="s">
        <v>11</v>
      </c>
      <c r="G29" t="str">
        <f>VLOOKUP(A29,'[1]LISTA BASE 2023'!$A:$J,10,0)</f>
        <v>Corin</v>
      </c>
    </row>
    <row r="30" spans="1:7" x14ac:dyDescent="0.25">
      <c r="A30" s="27" t="s">
        <v>54</v>
      </c>
      <c r="B30" s="28" t="s">
        <v>53</v>
      </c>
      <c r="C30" s="29">
        <v>4106100</v>
      </c>
      <c r="D30" s="29">
        <v>0</v>
      </c>
      <c r="E30" s="29">
        <f t="shared" si="0"/>
        <v>4106100</v>
      </c>
      <c r="F30" s="30" t="s">
        <v>11</v>
      </c>
      <c r="G30" t="str">
        <f>VLOOKUP(A30,'[1]LISTA BASE 2023'!$A:$J,10,0)</f>
        <v>Corin</v>
      </c>
    </row>
    <row r="31" spans="1:7" x14ac:dyDescent="0.25">
      <c r="A31" s="27" t="s">
        <v>55</v>
      </c>
      <c r="B31" s="28" t="s">
        <v>56</v>
      </c>
      <c r="C31" s="29">
        <v>4106100</v>
      </c>
      <c r="D31" s="29">
        <v>0</v>
      </c>
      <c r="E31" s="29">
        <f t="shared" si="0"/>
        <v>4106100</v>
      </c>
      <c r="F31" s="30" t="s">
        <v>11</v>
      </c>
      <c r="G31" t="str">
        <f>VLOOKUP(A31,'[1]LISTA BASE 2023'!$A:$J,10,0)</f>
        <v>Corin</v>
      </c>
    </row>
    <row r="32" spans="1:7" x14ac:dyDescent="0.25">
      <c r="A32" s="27" t="s">
        <v>57</v>
      </c>
      <c r="B32" s="28" t="s">
        <v>56</v>
      </c>
      <c r="C32" s="29">
        <v>4106100</v>
      </c>
      <c r="D32" s="29">
        <v>0</v>
      </c>
      <c r="E32" s="29">
        <f t="shared" si="0"/>
        <v>4106100</v>
      </c>
      <c r="F32" s="30" t="s">
        <v>11</v>
      </c>
      <c r="G32" t="str">
        <f>VLOOKUP(A32,'[1]LISTA BASE 2023'!$A:$J,10,0)</f>
        <v>Corin</v>
      </c>
    </row>
    <row r="33" spans="1:7" x14ac:dyDescent="0.25">
      <c r="A33" s="27" t="s">
        <v>58</v>
      </c>
      <c r="B33" s="28" t="s">
        <v>59</v>
      </c>
      <c r="C33" s="29">
        <v>4106100</v>
      </c>
      <c r="D33" s="29">
        <v>0</v>
      </c>
      <c r="E33" s="29">
        <f t="shared" si="0"/>
        <v>4106100</v>
      </c>
      <c r="F33" s="30" t="s">
        <v>11</v>
      </c>
      <c r="G33" t="str">
        <f>VLOOKUP(A33,'[1]LISTA BASE 2023'!$A:$J,10,0)</f>
        <v>Corin</v>
      </c>
    </row>
    <row r="34" spans="1:7" x14ac:dyDescent="0.25">
      <c r="A34" s="27" t="s">
        <v>60</v>
      </c>
      <c r="B34" s="28" t="s">
        <v>59</v>
      </c>
      <c r="C34" s="29">
        <v>4106100</v>
      </c>
      <c r="D34" s="29">
        <v>0</v>
      </c>
      <c r="E34" s="29">
        <f t="shared" si="0"/>
        <v>4106100</v>
      </c>
      <c r="F34" s="30" t="s">
        <v>11</v>
      </c>
      <c r="G34" t="str">
        <f>VLOOKUP(A34,'[1]LISTA BASE 2023'!$A:$J,10,0)</f>
        <v>Corin</v>
      </c>
    </row>
    <row r="35" spans="1:7" x14ac:dyDescent="0.25">
      <c r="A35" s="27" t="s">
        <v>61</v>
      </c>
      <c r="B35" s="28" t="s">
        <v>62</v>
      </c>
      <c r="C35" s="29">
        <v>4106100</v>
      </c>
      <c r="D35" s="29">
        <v>0</v>
      </c>
      <c r="E35" s="29">
        <f t="shared" si="0"/>
        <v>4106100</v>
      </c>
      <c r="F35" s="30" t="s">
        <v>11</v>
      </c>
      <c r="G35" t="str">
        <f>VLOOKUP(A35,'[1]LISTA BASE 2023'!$A:$J,10,0)</f>
        <v>Corin</v>
      </c>
    </row>
    <row r="36" spans="1:7" x14ac:dyDescent="0.25">
      <c r="A36" s="27" t="s">
        <v>63</v>
      </c>
      <c r="B36" s="28" t="s">
        <v>62</v>
      </c>
      <c r="C36" s="29">
        <v>4106100</v>
      </c>
      <c r="D36" s="29">
        <v>0</v>
      </c>
      <c r="E36" s="29">
        <f t="shared" si="0"/>
        <v>4106100</v>
      </c>
      <c r="F36" s="30" t="s">
        <v>11</v>
      </c>
      <c r="G36" t="str">
        <f>VLOOKUP(A36,'[1]LISTA BASE 2023'!$A:$J,10,0)</f>
        <v>Corin</v>
      </c>
    </row>
    <row r="37" spans="1:7" x14ac:dyDescent="0.25">
      <c r="A37" s="27" t="s">
        <v>64</v>
      </c>
      <c r="B37" s="28" t="s">
        <v>65</v>
      </c>
      <c r="C37" s="29">
        <v>4106100</v>
      </c>
      <c r="D37" s="29">
        <v>0</v>
      </c>
      <c r="E37" s="29">
        <f t="shared" si="0"/>
        <v>4106100</v>
      </c>
      <c r="F37" s="30" t="s">
        <v>11</v>
      </c>
      <c r="G37" t="str">
        <f>VLOOKUP(A37,'[1]LISTA BASE 2023'!$A:$J,10,0)</f>
        <v>Corin</v>
      </c>
    </row>
    <row r="38" spans="1:7" x14ac:dyDescent="0.25">
      <c r="A38" s="27" t="s">
        <v>66</v>
      </c>
      <c r="B38" s="28" t="s">
        <v>65</v>
      </c>
      <c r="C38" s="29">
        <v>4106100</v>
      </c>
      <c r="D38" s="29">
        <v>0</v>
      </c>
      <c r="E38" s="29">
        <f t="shared" si="0"/>
        <v>4106100</v>
      </c>
      <c r="F38" s="30" t="s">
        <v>11</v>
      </c>
      <c r="G38" t="str">
        <f>VLOOKUP(A38,'[1]LISTA BASE 2023'!$A:$J,10,0)</f>
        <v>Corin</v>
      </c>
    </row>
    <row r="39" spans="1:7" x14ac:dyDescent="0.25">
      <c r="A39" s="27" t="s">
        <v>67</v>
      </c>
      <c r="B39" s="28" t="s">
        <v>68</v>
      </c>
      <c r="C39" s="29">
        <v>4106100</v>
      </c>
      <c r="D39" s="29">
        <v>0</v>
      </c>
      <c r="E39" s="29">
        <f t="shared" si="0"/>
        <v>4106100</v>
      </c>
      <c r="F39" s="30" t="s">
        <v>11</v>
      </c>
      <c r="G39" t="str">
        <f>VLOOKUP(A39,'[1]LISTA BASE 2023'!$A:$J,10,0)</f>
        <v>Corin</v>
      </c>
    </row>
    <row r="40" spans="1:7" x14ac:dyDescent="0.25">
      <c r="A40" s="27" t="s">
        <v>69</v>
      </c>
      <c r="B40" s="28" t="s">
        <v>68</v>
      </c>
      <c r="C40" s="29">
        <v>4106100</v>
      </c>
      <c r="D40" s="29">
        <v>0</v>
      </c>
      <c r="E40" s="29">
        <f t="shared" si="0"/>
        <v>4106100</v>
      </c>
      <c r="F40" s="30" t="s">
        <v>11</v>
      </c>
      <c r="G40" t="str">
        <f>VLOOKUP(A40,'[1]LISTA BASE 2023'!$A:$J,10,0)</f>
        <v>Corin</v>
      </c>
    </row>
    <row r="41" spans="1:7" x14ac:dyDescent="0.25">
      <c r="A41" s="27" t="s">
        <v>70</v>
      </c>
      <c r="B41" s="28" t="s">
        <v>71</v>
      </c>
      <c r="C41" s="29">
        <v>4106100</v>
      </c>
      <c r="D41" s="29">
        <v>0</v>
      </c>
      <c r="E41" s="29">
        <f t="shared" si="0"/>
        <v>4106100</v>
      </c>
      <c r="F41" s="30" t="s">
        <v>11</v>
      </c>
      <c r="G41" t="str">
        <f>VLOOKUP(A41,'[1]LISTA BASE 2023'!$A:$J,10,0)</f>
        <v>Corin</v>
      </c>
    </row>
    <row r="42" spans="1:7" x14ac:dyDescent="0.25">
      <c r="A42" s="27" t="s">
        <v>72</v>
      </c>
      <c r="B42" s="28" t="s">
        <v>71</v>
      </c>
      <c r="C42" s="29">
        <v>4106100</v>
      </c>
      <c r="D42" s="29">
        <v>0</v>
      </c>
      <c r="E42" s="29">
        <f t="shared" si="0"/>
        <v>4106100</v>
      </c>
      <c r="F42" s="30" t="s">
        <v>11</v>
      </c>
      <c r="G42" t="str">
        <f>VLOOKUP(A42,'[1]LISTA BASE 2023'!$A:$J,10,0)</f>
        <v>Corin</v>
      </c>
    </row>
    <row r="43" spans="1:7" x14ac:dyDescent="0.25">
      <c r="A43" s="27" t="s">
        <v>73</v>
      </c>
      <c r="B43" s="28" t="s">
        <v>74</v>
      </c>
      <c r="C43" s="29">
        <v>4106100</v>
      </c>
      <c r="D43" s="29">
        <v>0</v>
      </c>
      <c r="E43" s="29">
        <f t="shared" si="0"/>
        <v>4106100</v>
      </c>
      <c r="F43" s="30" t="s">
        <v>11</v>
      </c>
      <c r="G43" t="str">
        <f>VLOOKUP(A43,'[1]LISTA BASE 2023'!$A:$J,10,0)</f>
        <v>Corin</v>
      </c>
    </row>
    <row r="44" spans="1:7" x14ac:dyDescent="0.25">
      <c r="A44" s="27" t="s">
        <v>75</v>
      </c>
      <c r="B44" s="28" t="s">
        <v>74</v>
      </c>
      <c r="C44" s="29">
        <v>4106100</v>
      </c>
      <c r="D44" s="29">
        <v>0</v>
      </c>
      <c r="E44" s="29">
        <f t="shared" si="0"/>
        <v>4106100</v>
      </c>
      <c r="F44" s="30" t="s">
        <v>11</v>
      </c>
      <c r="G44" t="str">
        <f>VLOOKUP(A44,'[1]LISTA BASE 2023'!$A:$J,10,0)</f>
        <v>Corin</v>
      </c>
    </row>
    <row r="45" spans="1:7" x14ac:dyDescent="0.25">
      <c r="A45" s="27" t="s">
        <v>76</v>
      </c>
      <c r="B45" s="28" t="s">
        <v>77</v>
      </c>
      <c r="C45" s="29">
        <v>4106100</v>
      </c>
      <c r="D45" s="29">
        <v>0</v>
      </c>
      <c r="E45" s="29">
        <f t="shared" si="0"/>
        <v>4106100</v>
      </c>
      <c r="F45" s="30" t="s">
        <v>11</v>
      </c>
      <c r="G45" t="str">
        <f>VLOOKUP(A45,'[1]LISTA BASE 2023'!$A:$J,10,0)</f>
        <v>Corin</v>
      </c>
    </row>
    <row r="46" spans="1:7" x14ac:dyDescent="0.25">
      <c r="A46" s="27" t="s">
        <v>78</v>
      </c>
      <c r="B46" s="28" t="s">
        <v>77</v>
      </c>
      <c r="C46" s="29">
        <v>4106100</v>
      </c>
      <c r="D46" s="29">
        <v>0</v>
      </c>
      <c r="E46" s="29">
        <f t="shared" si="0"/>
        <v>4106100</v>
      </c>
      <c r="F46" s="30" t="s">
        <v>11</v>
      </c>
      <c r="G46" t="str">
        <f>VLOOKUP(A46,'[1]LISTA BASE 2023'!$A:$J,10,0)</f>
        <v>Corin</v>
      </c>
    </row>
    <row r="47" spans="1:7" x14ac:dyDescent="0.25">
      <c r="A47" s="27" t="s">
        <v>79</v>
      </c>
      <c r="B47" s="28" t="s">
        <v>80</v>
      </c>
      <c r="C47" s="29">
        <v>8550800</v>
      </c>
      <c r="D47" s="29">
        <v>0</v>
      </c>
      <c r="E47" s="29">
        <f t="shared" si="0"/>
        <v>8550800</v>
      </c>
      <c r="F47" s="30" t="s">
        <v>11</v>
      </c>
      <c r="G47" t="str">
        <f>VLOOKUP(A47,'[1]LISTA BASE 2023'!$A:$J,10,0)</f>
        <v>Corin</v>
      </c>
    </row>
    <row r="48" spans="1:7" x14ac:dyDescent="0.25">
      <c r="A48" s="27" t="s">
        <v>81</v>
      </c>
      <c r="B48" s="28" t="s">
        <v>80</v>
      </c>
      <c r="C48" s="29">
        <v>8550800</v>
      </c>
      <c r="D48" s="29">
        <v>0</v>
      </c>
      <c r="E48" s="29">
        <f t="shared" si="0"/>
        <v>8550800</v>
      </c>
      <c r="F48" s="30" t="s">
        <v>11</v>
      </c>
      <c r="G48" t="str">
        <f>VLOOKUP(A48,'[1]LISTA BASE 2023'!$A:$J,10,0)</f>
        <v>Corin</v>
      </c>
    </row>
    <row r="49" spans="1:7" x14ac:dyDescent="0.25">
      <c r="A49" s="27" t="s">
        <v>82</v>
      </c>
      <c r="B49" s="28" t="s">
        <v>83</v>
      </c>
      <c r="C49" s="29">
        <v>8550800</v>
      </c>
      <c r="D49" s="29">
        <v>0</v>
      </c>
      <c r="E49" s="29">
        <f t="shared" si="0"/>
        <v>8550800</v>
      </c>
      <c r="F49" s="30" t="s">
        <v>11</v>
      </c>
      <c r="G49" t="str">
        <f>VLOOKUP(A49,'[1]LISTA BASE 2023'!$A:$J,10,0)</f>
        <v>Corin</v>
      </c>
    </row>
    <row r="50" spans="1:7" x14ac:dyDescent="0.25">
      <c r="A50" s="27" t="s">
        <v>84</v>
      </c>
      <c r="B50" s="28" t="s">
        <v>83</v>
      </c>
      <c r="C50" s="29">
        <v>8550800</v>
      </c>
      <c r="D50" s="29">
        <v>0</v>
      </c>
      <c r="E50" s="29">
        <f t="shared" si="0"/>
        <v>8550800</v>
      </c>
      <c r="F50" s="30" t="s">
        <v>11</v>
      </c>
      <c r="G50" t="str">
        <f>VLOOKUP(A50,'[1]LISTA BASE 2023'!$A:$J,10,0)</f>
        <v>Corin</v>
      </c>
    </row>
    <row r="51" spans="1:7" x14ac:dyDescent="0.25">
      <c r="A51" s="27" t="s">
        <v>85</v>
      </c>
      <c r="B51" s="28" t="s">
        <v>86</v>
      </c>
      <c r="C51" s="29">
        <v>8550800</v>
      </c>
      <c r="D51" s="29">
        <v>0</v>
      </c>
      <c r="E51" s="29">
        <f t="shared" si="0"/>
        <v>8550800</v>
      </c>
      <c r="F51" s="30" t="s">
        <v>11</v>
      </c>
      <c r="G51" t="str">
        <f>VLOOKUP(A51,'[1]LISTA BASE 2023'!$A:$J,10,0)</f>
        <v>Corin</v>
      </c>
    </row>
    <row r="52" spans="1:7" x14ac:dyDescent="0.25">
      <c r="A52" s="27" t="s">
        <v>87</v>
      </c>
      <c r="B52" s="28" t="s">
        <v>86</v>
      </c>
      <c r="C52" s="29">
        <v>8550800</v>
      </c>
      <c r="D52" s="29">
        <v>0</v>
      </c>
      <c r="E52" s="29">
        <f t="shared" si="0"/>
        <v>8550800</v>
      </c>
      <c r="F52" s="30" t="s">
        <v>11</v>
      </c>
      <c r="G52" t="str">
        <f>VLOOKUP(A52,'[1]LISTA BASE 2023'!$A:$J,10,0)</f>
        <v>Corin</v>
      </c>
    </row>
    <row r="53" spans="1:7" x14ac:dyDescent="0.25">
      <c r="A53" s="27" t="s">
        <v>88</v>
      </c>
      <c r="B53" s="28" t="s">
        <v>89</v>
      </c>
      <c r="C53" s="29">
        <v>8550800</v>
      </c>
      <c r="D53" s="29">
        <v>0</v>
      </c>
      <c r="E53" s="29">
        <f t="shared" si="0"/>
        <v>8550800</v>
      </c>
      <c r="F53" s="30" t="s">
        <v>11</v>
      </c>
      <c r="G53" t="str">
        <f>VLOOKUP(A53,'[1]LISTA BASE 2023'!$A:$J,10,0)</f>
        <v>Corin</v>
      </c>
    </row>
    <row r="54" spans="1:7" x14ac:dyDescent="0.25">
      <c r="A54" s="27" t="s">
        <v>90</v>
      </c>
      <c r="B54" s="28" t="s">
        <v>91</v>
      </c>
      <c r="C54" s="29">
        <v>8550800</v>
      </c>
      <c r="D54" s="29">
        <v>0</v>
      </c>
      <c r="E54" s="29">
        <f t="shared" si="0"/>
        <v>8550800</v>
      </c>
      <c r="F54" s="30" t="s">
        <v>11</v>
      </c>
      <c r="G54" t="str">
        <f>VLOOKUP(A54,'[1]LISTA BASE 2023'!$A:$J,10,0)</f>
        <v>Corin</v>
      </c>
    </row>
    <row r="55" spans="1:7" x14ac:dyDescent="0.25">
      <c r="A55" s="27" t="s">
        <v>92</v>
      </c>
      <c r="B55" s="28" t="s">
        <v>91</v>
      </c>
      <c r="C55" s="29">
        <v>8550800</v>
      </c>
      <c r="D55" s="29">
        <v>0</v>
      </c>
      <c r="E55" s="29">
        <f t="shared" si="0"/>
        <v>8550800</v>
      </c>
      <c r="F55" s="30" t="s">
        <v>11</v>
      </c>
      <c r="G55" t="str">
        <f>VLOOKUP(A55,'[1]LISTA BASE 2023'!$A:$J,10,0)</f>
        <v>Corin</v>
      </c>
    </row>
    <row r="56" spans="1:7" x14ac:dyDescent="0.25">
      <c r="A56" s="27" t="s">
        <v>93</v>
      </c>
      <c r="B56" s="28" t="s">
        <v>94</v>
      </c>
      <c r="C56" s="29">
        <v>8550800</v>
      </c>
      <c r="D56" s="29">
        <v>0</v>
      </c>
      <c r="E56" s="29">
        <f t="shared" si="0"/>
        <v>8550800</v>
      </c>
      <c r="F56" s="30" t="s">
        <v>11</v>
      </c>
      <c r="G56" t="str">
        <f>VLOOKUP(A56,'[1]LISTA BASE 2023'!$A:$J,10,0)</f>
        <v>Corin</v>
      </c>
    </row>
    <row r="57" spans="1:7" x14ac:dyDescent="0.25">
      <c r="A57" s="27" t="s">
        <v>95</v>
      </c>
      <c r="B57" s="28" t="s">
        <v>94</v>
      </c>
      <c r="C57" s="29">
        <v>8550800</v>
      </c>
      <c r="D57" s="29">
        <v>0</v>
      </c>
      <c r="E57" s="29">
        <f t="shared" si="0"/>
        <v>8550800</v>
      </c>
      <c r="F57" s="30" t="s">
        <v>11</v>
      </c>
      <c r="G57" t="str">
        <f>VLOOKUP(A57,'[1]LISTA BASE 2023'!$A:$J,10,0)</f>
        <v>Corin</v>
      </c>
    </row>
    <row r="58" spans="1:7" x14ac:dyDescent="0.25">
      <c r="A58" s="27" t="s">
        <v>96</v>
      </c>
      <c r="B58" s="28" t="s">
        <v>97</v>
      </c>
      <c r="C58" s="29">
        <v>8550800</v>
      </c>
      <c r="D58" s="29">
        <v>0</v>
      </c>
      <c r="E58" s="29">
        <f t="shared" si="0"/>
        <v>8550800</v>
      </c>
      <c r="F58" s="30" t="s">
        <v>11</v>
      </c>
      <c r="G58" t="str">
        <f>VLOOKUP(A58,'[1]LISTA BASE 2023'!$A:$J,10,0)</f>
        <v>Corin</v>
      </c>
    </row>
    <row r="59" spans="1:7" x14ac:dyDescent="0.25">
      <c r="A59" s="27" t="s">
        <v>98</v>
      </c>
      <c r="B59" s="28" t="s">
        <v>97</v>
      </c>
      <c r="C59" s="29">
        <v>8550800</v>
      </c>
      <c r="D59" s="29">
        <v>0</v>
      </c>
      <c r="E59" s="29">
        <f t="shared" si="0"/>
        <v>8550800</v>
      </c>
      <c r="F59" s="30" t="s">
        <v>11</v>
      </c>
      <c r="G59" t="str">
        <f>VLOOKUP(A59,'[1]LISTA BASE 2023'!$A:$J,10,0)</f>
        <v>Corin</v>
      </c>
    </row>
    <row r="60" spans="1:7" x14ac:dyDescent="0.25">
      <c r="A60" s="27" t="s">
        <v>99</v>
      </c>
      <c r="B60" s="28" t="s">
        <v>100</v>
      </c>
      <c r="C60" s="29">
        <v>349100</v>
      </c>
      <c r="D60" s="29">
        <v>0</v>
      </c>
      <c r="E60" s="29">
        <f t="shared" si="0"/>
        <v>349100</v>
      </c>
      <c r="F60" s="30" t="s">
        <v>11</v>
      </c>
      <c r="G60" t="str">
        <f>VLOOKUP(A60,'[1]LISTA BASE 2023'!$A:$J,10,0)</f>
        <v>Corin</v>
      </c>
    </row>
    <row r="61" spans="1:7" x14ac:dyDescent="0.25">
      <c r="A61" s="27" t="s">
        <v>101</v>
      </c>
      <c r="B61" s="28" t="s">
        <v>100</v>
      </c>
      <c r="C61" s="29">
        <v>349100</v>
      </c>
      <c r="D61" s="29">
        <v>0</v>
      </c>
      <c r="E61" s="29">
        <f t="shared" si="0"/>
        <v>349100</v>
      </c>
      <c r="F61" s="30" t="s">
        <v>11</v>
      </c>
      <c r="G61" t="str">
        <f>VLOOKUP(A61,'[1]LISTA BASE 2023'!$A:$J,10,0)</f>
        <v>Corin</v>
      </c>
    </row>
    <row r="62" spans="1:7" x14ac:dyDescent="0.25">
      <c r="A62" s="27" t="s">
        <v>102</v>
      </c>
      <c r="B62" s="28" t="s">
        <v>103</v>
      </c>
      <c r="C62" s="29">
        <v>349100</v>
      </c>
      <c r="D62" s="29">
        <v>0</v>
      </c>
      <c r="E62" s="29">
        <f t="shared" si="0"/>
        <v>349100</v>
      </c>
      <c r="F62" s="30" t="s">
        <v>11</v>
      </c>
      <c r="G62" t="str">
        <f>VLOOKUP(A62,'[1]LISTA BASE 2023'!$A:$J,10,0)</f>
        <v>Corin</v>
      </c>
    </row>
    <row r="63" spans="1:7" x14ac:dyDescent="0.25">
      <c r="A63" s="27" t="s">
        <v>104</v>
      </c>
      <c r="B63" s="28" t="s">
        <v>103</v>
      </c>
      <c r="C63" s="29">
        <v>349100</v>
      </c>
      <c r="D63" s="29">
        <v>0</v>
      </c>
      <c r="E63" s="29">
        <f t="shared" si="0"/>
        <v>349100</v>
      </c>
      <c r="F63" s="30" t="s">
        <v>11</v>
      </c>
      <c r="G63" t="str">
        <f>VLOOKUP(A63,'[1]LISTA BASE 2023'!$A:$J,10,0)</f>
        <v>Corin</v>
      </c>
    </row>
    <row r="64" spans="1:7" x14ac:dyDescent="0.25">
      <c r="A64" s="27" t="s">
        <v>105</v>
      </c>
      <c r="B64" s="28" t="s">
        <v>106</v>
      </c>
      <c r="C64" s="29">
        <v>349100</v>
      </c>
      <c r="D64" s="29">
        <v>0</v>
      </c>
      <c r="E64" s="29">
        <f t="shared" si="0"/>
        <v>349100</v>
      </c>
      <c r="F64" s="30" t="s">
        <v>11</v>
      </c>
      <c r="G64" t="str">
        <f>VLOOKUP(A64,'[1]LISTA BASE 2023'!$A:$J,10,0)</f>
        <v>Corin</v>
      </c>
    </row>
    <row r="65" spans="1:7" x14ac:dyDescent="0.25">
      <c r="A65" s="27" t="s">
        <v>107</v>
      </c>
      <c r="B65" s="28" t="s">
        <v>106</v>
      </c>
      <c r="C65" s="29">
        <v>349100</v>
      </c>
      <c r="D65" s="29">
        <v>0</v>
      </c>
      <c r="E65" s="29">
        <f t="shared" si="0"/>
        <v>349100</v>
      </c>
      <c r="F65" s="30" t="s">
        <v>11</v>
      </c>
      <c r="G65" t="str">
        <f>VLOOKUP(A65,'[1]LISTA BASE 2023'!$A:$J,10,0)</f>
        <v>Corin</v>
      </c>
    </row>
    <row r="66" spans="1:7" x14ac:dyDescent="0.25">
      <c r="A66" s="27" t="s">
        <v>108</v>
      </c>
      <c r="B66" s="28" t="s">
        <v>109</v>
      </c>
      <c r="C66" s="29">
        <v>349100</v>
      </c>
      <c r="D66" s="29">
        <v>0</v>
      </c>
      <c r="E66" s="29">
        <f t="shared" ref="E66:E129" si="1">C66+D66</f>
        <v>349100</v>
      </c>
      <c r="F66" s="30" t="s">
        <v>11</v>
      </c>
      <c r="G66" t="str">
        <f>VLOOKUP(A66,'[1]LISTA BASE 2023'!$A:$J,10,0)</f>
        <v>Corin</v>
      </c>
    </row>
    <row r="67" spans="1:7" x14ac:dyDescent="0.25">
      <c r="A67" s="27" t="s">
        <v>110</v>
      </c>
      <c r="B67" s="28" t="s">
        <v>109</v>
      </c>
      <c r="C67" s="29">
        <v>349100</v>
      </c>
      <c r="D67" s="29">
        <v>0</v>
      </c>
      <c r="E67" s="29">
        <f t="shared" si="1"/>
        <v>349100</v>
      </c>
      <c r="F67" s="30" t="s">
        <v>11</v>
      </c>
      <c r="G67" t="str">
        <f>VLOOKUP(A67,'[1]LISTA BASE 2023'!$A:$J,10,0)</f>
        <v>Corin</v>
      </c>
    </row>
    <row r="68" spans="1:7" x14ac:dyDescent="0.25">
      <c r="A68" s="27" t="s">
        <v>111</v>
      </c>
      <c r="B68" s="28" t="s">
        <v>112</v>
      </c>
      <c r="C68" s="29">
        <v>349100</v>
      </c>
      <c r="D68" s="29">
        <v>0</v>
      </c>
      <c r="E68" s="29">
        <f t="shared" si="1"/>
        <v>349100</v>
      </c>
      <c r="F68" s="30" t="s">
        <v>11</v>
      </c>
      <c r="G68" t="str">
        <f>VLOOKUP(A68,'[1]LISTA BASE 2023'!$A:$J,10,0)</f>
        <v>Corin</v>
      </c>
    </row>
    <row r="69" spans="1:7" x14ac:dyDescent="0.25">
      <c r="A69" s="27" t="s">
        <v>113</v>
      </c>
      <c r="B69" s="28" t="s">
        <v>112</v>
      </c>
      <c r="C69" s="29">
        <v>349100</v>
      </c>
      <c r="D69" s="29">
        <v>0</v>
      </c>
      <c r="E69" s="29">
        <f t="shared" si="1"/>
        <v>349100</v>
      </c>
      <c r="F69" s="30" t="s">
        <v>11</v>
      </c>
      <c r="G69" t="str">
        <f>VLOOKUP(A69,'[1]LISTA BASE 2023'!$A:$J,10,0)</f>
        <v>Corin</v>
      </c>
    </row>
    <row r="70" spans="1:7" x14ac:dyDescent="0.25">
      <c r="A70" s="27">
        <v>36431</v>
      </c>
      <c r="B70" s="28" t="s">
        <v>114</v>
      </c>
      <c r="C70" s="29">
        <v>227200</v>
      </c>
      <c r="D70" s="29">
        <v>0</v>
      </c>
      <c r="E70" s="29">
        <f t="shared" si="1"/>
        <v>227200</v>
      </c>
      <c r="F70" s="30" t="s">
        <v>115</v>
      </c>
      <c r="G70" t="str">
        <f>VLOOKUP(A70,'[1]LISTA BASE 2023'!$A:$J,10,0)</f>
        <v>I.T.S Latin America</v>
      </c>
    </row>
    <row r="71" spans="1:7" x14ac:dyDescent="0.25">
      <c r="A71" s="27">
        <v>36432</v>
      </c>
      <c r="B71" s="28" t="s">
        <v>116</v>
      </c>
      <c r="C71" s="29">
        <v>227200</v>
      </c>
      <c r="D71" s="29">
        <v>0</v>
      </c>
      <c r="E71" s="29">
        <f t="shared" si="1"/>
        <v>227200</v>
      </c>
      <c r="F71" s="30" t="s">
        <v>115</v>
      </c>
      <c r="G71" t="str">
        <f>VLOOKUP(A71,'[1]LISTA BASE 2023'!$A:$J,10,0)</f>
        <v>I.T.S Latin America</v>
      </c>
    </row>
    <row r="72" spans="1:7" x14ac:dyDescent="0.25">
      <c r="A72" s="27">
        <v>36651</v>
      </c>
      <c r="B72" s="28" t="s">
        <v>117</v>
      </c>
      <c r="C72" s="29">
        <v>227200</v>
      </c>
      <c r="D72" s="29">
        <v>0</v>
      </c>
      <c r="E72" s="29">
        <f t="shared" si="1"/>
        <v>227200</v>
      </c>
      <c r="F72" s="30" t="s">
        <v>115</v>
      </c>
      <c r="G72" t="str">
        <f>VLOOKUP(A72,'[1]LISTA BASE 2023'!$A:$J,10,0)</f>
        <v>I.T.S Latin America</v>
      </c>
    </row>
    <row r="73" spans="1:7" x14ac:dyDescent="0.25">
      <c r="A73" s="27">
        <v>36653</v>
      </c>
      <c r="B73" s="28" t="s">
        <v>118</v>
      </c>
      <c r="C73" s="29">
        <v>227200</v>
      </c>
      <c r="D73" s="29">
        <v>0</v>
      </c>
      <c r="E73" s="29">
        <f t="shared" si="1"/>
        <v>227200</v>
      </c>
      <c r="F73" s="30" t="s">
        <v>115</v>
      </c>
      <c r="G73" t="str">
        <f>VLOOKUP(A73,'[1]LISTA BASE 2023'!$A:$J,10,0)</f>
        <v>I.T.S Latin America</v>
      </c>
    </row>
    <row r="74" spans="1:7" x14ac:dyDescent="0.25">
      <c r="A74" s="27">
        <v>36731</v>
      </c>
      <c r="B74" s="28" t="s">
        <v>119</v>
      </c>
      <c r="C74" s="29">
        <v>227200</v>
      </c>
      <c r="D74" s="29">
        <v>0</v>
      </c>
      <c r="E74" s="29">
        <f t="shared" si="1"/>
        <v>227200</v>
      </c>
      <c r="F74" s="30" t="s">
        <v>115</v>
      </c>
      <c r="G74" t="str">
        <f>VLOOKUP(A74,'[1]LISTA BASE 2023'!$A:$J,10,0)</f>
        <v>I.T.S Latin America</v>
      </c>
    </row>
    <row r="75" spans="1:7" x14ac:dyDescent="0.25">
      <c r="A75" s="27">
        <v>36732</v>
      </c>
      <c r="B75" s="28" t="s">
        <v>120</v>
      </c>
      <c r="C75" s="29">
        <v>227200</v>
      </c>
      <c r="D75" s="29">
        <v>0</v>
      </c>
      <c r="E75" s="29">
        <f t="shared" si="1"/>
        <v>227200</v>
      </c>
      <c r="F75" s="30" t="s">
        <v>115</v>
      </c>
      <c r="G75" t="str">
        <f>VLOOKUP(A75,'[1]LISTA BASE 2023'!$A:$J,10,0)</f>
        <v>I.T.S Latin America</v>
      </c>
    </row>
    <row r="76" spans="1:7" x14ac:dyDescent="0.25">
      <c r="A76" s="27">
        <v>70312</v>
      </c>
      <c r="B76" s="28" t="s">
        <v>121</v>
      </c>
      <c r="C76" s="29">
        <v>1209700</v>
      </c>
      <c r="D76" s="29">
        <v>0</v>
      </c>
      <c r="E76" s="29">
        <f t="shared" si="1"/>
        <v>1209700</v>
      </c>
      <c r="F76" s="30" t="s">
        <v>115</v>
      </c>
      <c r="G76" t="str">
        <f>VLOOKUP(A76,'[1]LISTA BASE 2023'!$A:$J,10,0)</f>
        <v>I.T.S Latin America</v>
      </c>
    </row>
    <row r="77" spans="1:7" x14ac:dyDescent="0.25">
      <c r="A77" s="27">
        <v>70313</v>
      </c>
      <c r="B77" s="28" t="s">
        <v>122</v>
      </c>
      <c r="C77" s="29">
        <v>1309200</v>
      </c>
      <c r="D77" s="29">
        <v>0</v>
      </c>
      <c r="E77" s="29">
        <f t="shared" si="1"/>
        <v>1309200</v>
      </c>
      <c r="F77" s="30" t="s">
        <v>115</v>
      </c>
      <c r="G77" t="str">
        <f>VLOOKUP(A77,'[1]LISTA BASE 2023'!$A:$J,10,0)</f>
        <v>I.T.S Latin America</v>
      </c>
    </row>
    <row r="78" spans="1:7" x14ac:dyDescent="0.25">
      <c r="A78" s="27">
        <v>70314</v>
      </c>
      <c r="B78" s="28" t="s">
        <v>123</v>
      </c>
      <c r="C78" s="29">
        <v>321000</v>
      </c>
      <c r="D78" s="29">
        <v>0</v>
      </c>
      <c r="E78" s="29">
        <f t="shared" si="1"/>
        <v>321000</v>
      </c>
      <c r="F78" s="30" t="s">
        <v>115</v>
      </c>
      <c r="G78" t="str">
        <f>VLOOKUP(A78,'[1]LISTA BASE 2023'!$A:$J,10,0)</f>
        <v>I.T.S Latin America</v>
      </c>
    </row>
    <row r="79" spans="1:7" x14ac:dyDescent="0.25">
      <c r="A79" s="27" t="s">
        <v>124</v>
      </c>
      <c r="B79" s="28" t="s">
        <v>125</v>
      </c>
      <c r="C79" s="29">
        <v>1155900</v>
      </c>
      <c r="D79" s="29">
        <v>0</v>
      </c>
      <c r="E79" s="29">
        <f t="shared" si="1"/>
        <v>1155900</v>
      </c>
      <c r="F79" s="30" t="s">
        <v>115</v>
      </c>
      <c r="G79" t="str">
        <f>VLOOKUP(A79,'[1]LISTA BASE 2023'!$A:$J,10,0)</f>
        <v>I.T.S Latin America</v>
      </c>
    </row>
    <row r="80" spans="1:7" x14ac:dyDescent="0.25">
      <c r="A80" s="27" t="s">
        <v>126</v>
      </c>
      <c r="B80" s="28" t="s">
        <v>127</v>
      </c>
      <c r="C80" s="29">
        <v>1155900</v>
      </c>
      <c r="D80" s="29">
        <v>0</v>
      </c>
      <c r="E80" s="29">
        <f t="shared" si="1"/>
        <v>1155900</v>
      </c>
      <c r="F80" s="30" t="s">
        <v>115</v>
      </c>
      <c r="G80" t="str">
        <f>VLOOKUP(A80,'[1]LISTA BASE 2023'!$A:$J,10,0)</f>
        <v>I.T.S Latin America</v>
      </c>
    </row>
    <row r="81" spans="1:7" x14ac:dyDescent="0.25">
      <c r="A81" s="27" t="s">
        <v>128</v>
      </c>
      <c r="B81" s="28" t="s">
        <v>129</v>
      </c>
      <c r="C81" s="29">
        <v>1098200</v>
      </c>
      <c r="D81" s="29">
        <v>0</v>
      </c>
      <c r="E81" s="29">
        <f t="shared" si="1"/>
        <v>1098200</v>
      </c>
      <c r="F81" s="30" t="s">
        <v>115</v>
      </c>
      <c r="G81" t="str">
        <f>VLOOKUP(A81,'[1]LISTA BASE 2023'!$A:$J,10,0)</f>
        <v>I.T.S Latin America</v>
      </c>
    </row>
    <row r="82" spans="1:7" x14ac:dyDescent="0.25">
      <c r="A82" s="27" t="s">
        <v>130</v>
      </c>
      <c r="B82" s="28" t="s">
        <v>131</v>
      </c>
      <c r="C82" s="29">
        <v>1127000</v>
      </c>
      <c r="D82" s="29">
        <v>0</v>
      </c>
      <c r="E82" s="29">
        <f t="shared" si="1"/>
        <v>1127000</v>
      </c>
      <c r="F82" s="30" t="s">
        <v>115</v>
      </c>
      <c r="G82" t="str">
        <f>VLOOKUP(A82,'[1]LISTA BASE 2023'!$A:$J,10,0)</f>
        <v>I.T.S Latin America</v>
      </c>
    </row>
    <row r="83" spans="1:7" x14ac:dyDescent="0.25">
      <c r="A83" s="27" t="s">
        <v>132</v>
      </c>
      <c r="B83" s="28" t="s">
        <v>133</v>
      </c>
      <c r="C83" s="29">
        <v>1707500</v>
      </c>
      <c r="D83" s="29">
        <v>0</v>
      </c>
      <c r="E83" s="29">
        <f t="shared" si="1"/>
        <v>1707500</v>
      </c>
      <c r="F83" s="30" t="s">
        <v>115</v>
      </c>
      <c r="G83" t="str">
        <f>VLOOKUP(A83,'[1]LISTA BASE 2023'!$A:$J,10,0)</f>
        <v>I.T.S Latin America</v>
      </c>
    </row>
    <row r="84" spans="1:7" x14ac:dyDescent="0.25">
      <c r="A84" s="27" t="s">
        <v>134</v>
      </c>
      <c r="B84" s="28" t="s">
        <v>135</v>
      </c>
      <c r="C84" s="29">
        <v>1783700</v>
      </c>
      <c r="D84" s="29">
        <v>0</v>
      </c>
      <c r="E84" s="29">
        <f t="shared" si="1"/>
        <v>1783700</v>
      </c>
      <c r="F84" s="30" t="s">
        <v>115</v>
      </c>
      <c r="G84" t="str">
        <f>VLOOKUP(A84,'[1]LISTA BASE 2023'!$A:$J,10,0)</f>
        <v>I.T.S Latin America</v>
      </c>
    </row>
    <row r="85" spans="1:7" x14ac:dyDescent="0.25">
      <c r="A85" s="27" t="s">
        <v>136</v>
      </c>
      <c r="B85" s="28" t="s">
        <v>137</v>
      </c>
      <c r="C85" s="29">
        <v>1859300</v>
      </c>
      <c r="D85" s="29">
        <v>0</v>
      </c>
      <c r="E85" s="29">
        <f t="shared" si="1"/>
        <v>1859300</v>
      </c>
      <c r="F85" s="30" t="s">
        <v>115</v>
      </c>
      <c r="G85" t="str">
        <f>VLOOKUP(A85,'[1]LISTA BASE 2023'!$A:$J,10,0)</f>
        <v>I.T.S Latin America</v>
      </c>
    </row>
    <row r="86" spans="1:7" x14ac:dyDescent="0.25">
      <c r="A86" s="27" t="s">
        <v>138</v>
      </c>
      <c r="B86" s="28" t="s">
        <v>139</v>
      </c>
      <c r="C86" s="29">
        <v>1935500</v>
      </c>
      <c r="D86" s="29">
        <v>0</v>
      </c>
      <c r="E86" s="29">
        <f t="shared" si="1"/>
        <v>1935500</v>
      </c>
      <c r="F86" s="30" t="s">
        <v>115</v>
      </c>
      <c r="G86" t="str">
        <f>VLOOKUP(A86,'[1]LISTA BASE 2023'!$A:$J,10,0)</f>
        <v>I.T.S Latin America</v>
      </c>
    </row>
    <row r="87" spans="1:7" x14ac:dyDescent="0.25">
      <c r="A87" s="27" t="s">
        <v>140</v>
      </c>
      <c r="B87" s="28" t="s">
        <v>141</v>
      </c>
      <c r="C87" s="29">
        <v>1480100</v>
      </c>
      <c r="D87" s="29">
        <v>0</v>
      </c>
      <c r="E87" s="29">
        <f t="shared" si="1"/>
        <v>1480100</v>
      </c>
      <c r="F87" s="30" t="s">
        <v>115</v>
      </c>
      <c r="G87" t="str">
        <f>VLOOKUP(A87,'[1]LISTA BASE 2023'!$A:$J,10,0)</f>
        <v>I.T.S Latin America</v>
      </c>
    </row>
    <row r="88" spans="1:7" x14ac:dyDescent="0.25">
      <c r="A88" s="27" t="s">
        <v>142</v>
      </c>
      <c r="B88" s="28" t="s">
        <v>143</v>
      </c>
      <c r="C88" s="29">
        <v>1555700</v>
      </c>
      <c r="D88" s="29">
        <v>0</v>
      </c>
      <c r="E88" s="29">
        <f t="shared" si="1"/>
        <v>1555700</v>
      </c>
      <c r="F88" s="30" t="s">
        <v>115</v>
      </c>
      <c r="G88" t="str">
        <f>VLOOKUP(A88,'[1]LISTA BASE 2023'!$A:$J,10,0)</f>
        <v>I.T.S Latin America</v>
      </c>
    </row>
    <row r="89" spans="1:7" x14ac:dyDescent="0.25">
      <c r="A89" s="27" t="s">
        <v>144</v>
      </c>
      <c r="B89" s="28" t="s">
        <v>145</v>
      </c>
      <c r="C89" s="29">
        <v>1631900</v>
      </c>
      <c r="D89" s="29">
        <v>0</v>
      </c>
      <c r="E89" s="29">
        <f t="shared" si="1"/>
        <v>1631900</v>
      </c>
      <c r="F89" s="30" t="s">
        <v>115</v>
      </c>
      <c r="G89" t="str">
        <f>VLOOKUP(A89,'[1]LISTA BASE 2023'!$A:$J,10,0)</f>
        <v>I.T.S Latin America</v>
      </c>
    </row>
    <row r="90" spans="1:7" x14ac:dyDescent="0.25">
      <c r="A90" s="27" t="s">
        <v>146</v>
      </c>
      <c r="B90" s="28" t="s">
        <v>147</v>
      </c>
      <c r="C90" s="29">
        <v>1859300</v>
      </c>
      <c r="D90" s="29">
        <v>0</v>
      </c>
      <c r="E90" s="29">
        <f t="shared" si="1"/>
        <v>1859300</v>
      </c>
      <c r="F90" s="30" t="s">
        <v>115</v>
      </c>
      <c r="G90" t="str">
        <f>VLOOKUP(A90,'[1]LISTA BASE 2023'!$A:$J,10,0)</f>
        <v>I.T.S Latin America</v>
      </c>
    </row>
    <row r="91" spans="1:7" x14ac:dyDescent="0.25">
      <c r="A91" s="27" t="s">
        <v>148</v>
      </c>
      <c r="B91" s="28" t="s">
        <v>149</v>
      </c>
      <c r="C91" s="29">
        <v>1935500</v>
      </c>
      <c r="D91" s="29">
        <v>0</v>
      </c>
      <c r="E91" s="29">
        <f t="shared" si="1"/>
        <v>1935500</v>
      </c>
      <c r="F91" s="30" t="s">
        <v>115</v>
      </c>
      <c r="G91" t="str">
        <f>VLOOKUP(A91,'[1]LISTA BASE 2023'!$A:$J,10,0)</f>
        <v>I.T.S Latin America</v>
      </c>
    </row>
    <row r="92" spans="1:7" x14ac:dyDescent="0.25">
      <c r="A92" s="27" t="s">
        <v>150</v>
      </c>
      <c r="B92" s="28" t="s">
        <v>151</v>
      </c>
      <c r="C92" s="29">
        <v>2011000</v>
      </c>
      <c r="D92" s="29">
        <v>0</v>
      </c>
      <c r="E92" s="29">
        <f t="shared" si="1"/>
        <v>2011000</v>
      </c>
      <c r="F92" s="30" t="s">
        <v>115</v>
      </c>
      <c r="G92" t="str">
        <f>VLOOKUP(A92,'[1]LISTA BASE 2023'!$A:$J,10,0)</f>
        <v>I.T.S Latin America</v>
      </c>
    </row>
    <row r="93" spans="1:7" x14ac:dyDescent="0.25">
      <c r="A93" s="27" t="s">
        <v>152</v>
      </c>
      <c r="B93" s="28" t="s">
        <v>153</v>
      </c>
      <c r="C93" s="29">
        <v>2087300</v>
      </c>
      <c r="D93" s="29">
        <v>0</v>
      </c>
      <c r="E93" s="29">
        <f t="shared" si="1"/>
        <v>2087300</v>
      </c>
      <c r="F93" s="30" t="s">
        <v>115</v>
      </c>
      <c r="G93" t="str">
        <f>VLOOKUP(A93,'[1]LISTA BASE 2023'!$A:$J,10,0)</f>
        <v>I.T.S Latin America</v>
      </c>
    </row>
    <row r="94" spans="1:7" x14ac:dyDescent="0.25">
      <c r="A94" s="27" t="s">
        <v>154</v>
      </c>
      <c r="B94" s="28" t="s">
        <v>155</v>
      </c>
      <c r="C94" s="29">
        <v>1631900</v>
      </c>
      <c r="D94" s="29">
        <v>0</v>
      </c>
      <c r="E94" s="29">
        <f t="shared" si="1"/>
        <v>1631900</v>
      </c>
      <c r="F94" s="30" t="s">
        <v>115</v>
      </c>
      <c r="G94" t="str">
        <f>VLOOKUP(A94,'[1]LISTA BASE 2023'!$A:$J,10,0)</f>
        <v>I.T.S Latin America</v>
      </c>
    </row>
    <row r="95" spans="1:7" x14ac:dyDescent="0.25">
      <c r="A95" s="27" t="s">
        <v>156</v>
      </c>
      <c r="B95" s="28" t="s">
        <v>157</v>
      </c>
      <c r="C95" s="29">
        <v>1707500</v>
      </c>
      <c r="D95" s="29">
        <v>0</v>
      </c>
      <c r="E95" s="29">
        <f t="shared" si="1"/>
        <v>1707500</v>
      </c>
      <c r="F95" s="30" t="s">
        <v>115</v>
      </c>
      <c r="G95" t="str">
        <f>VLOOKUP(A95,'[1]LISTA BASE 2023'!$A:$J,10,0)</f>
        <v>I.T.S Latin America</v>
      </c>
    </row>
    <row r="96" spans="1:7" x14ac:dyDescent="0.25">
      <c r="A96" s="27" t="s">
        <v>158</v>
      </c>
      <c r="B96" s="28" t="s">
        <v>159</v>
      </c>
      <c r="C96" s="29">
        <v>1783700</v>
      </c>
      <c r="D96" s="29">
        <v>0</v>
      </c>
      <c r="E96" s="29">
        <f t="shared" si="1"/>
        <v>1783700</v>
      </c>
      <c r="F96" s="30" t="s">
        <v>115</v>
      </c>
      <c r="G96" t="str">
        <f>VLOOKUP(A96,'[1]LISTA BASE 2023'!$A:$J,10,0)</f>
        <v>I.T.S Latin America</v>
      </c>
    </row>
    <row r="97" spans="1:7" x14ac:dyDescent="0.25">
      <c r="A97" s="27" t="s">
        <v>160</v>
      </c>
      <c r="B97" s="28" t="s">
        <v>161</v>
      </c>
      <c r="C97" s="29">
        <v>2131100</v>
      </c>
      <c r="D97" s="29">
        <v>0</v>
      </c>
      <c r="E97" s="29">
        <f t="shared" si="1"/>
        <v>2131100</v>
      </c>
      <c r="F97" s="30" t="s">
        <v>115</v>
      </c>
      <c r="G97" t="str">
        <f>VLOOKUP(A97,'[1]LISTA BASE 2023'!$A:$J,10,0)</f>
        <v>I.T.S Latin America</v>
      </c>
    </row>
    <row r="98" spans="1:7" x14ac:dyDescent="0.25">
      <c r="A98" s="27" t="s">
        <v>162</v>
      </c>
      <c r="B98" s="28" t="s">
        <v>163</v>
      </c>
      <c r="C98" s="29">
        <v>2305100</v>
      </c>
      <c r="D98" s="29">
        <v>0</v>
      </c>
      <c r="E98" s="29">
        <f t="shared" si="1"/>
        <v>2305100</v>
      </c>
      <c r="F98" s="30" t="s">
        <v>115</v>
      </c>
      <c r="G98" t="str">
        <f>VLOOKUP(A98,'[1]LISTA BASE 2023'!$A:$J,10,0)</f>
        <v>I.T.S Latin America</v>
      </c>
    </row>
    <row r="99" spans="1:7" x14ac:dyDescent="0.25">
      <c r="A99" s="27" t="s">
        <v>164</v>
      </c>
      <c r="B99" s="28" t="s">
        <v>165</v>
      </c>
      <c r="C99" s="29">
        <v>2131100</v>
      </c>
      <c r="D99" s="29">
        <v>0</v>
      </c>
      <c r="E99" s="29">
        <f t="shared" si="1"/>
        <v>2131100</v>
      </c>
      <c r="F99" s="30" t="s">
        <v>115</v>
      </c>
      <c r="G99" t="str">
        <f>VLOOKUP(A99,'[1]LISTA BASE 2023'!$A:$J,10,0)</f>
        <v>I.T.S Latin America</v>
      </c>
    </row>
    <row r="100" spans="1:7" x14ac:dyDescent="0.25">
      <c r="A100" s="27" t="s">
        <v>166</v>
      </c>
      <c r="B100" s="28" t="s">
        <v>167</v>
      </c>
      <c r="C100" s="29">
        <v>2305100</v>
      </c>
      <c r="D100" s="29">
        <v>0</v>
      </c>
      <c r="E100" s="29">
        <f t="shared" si="1"/>
        <v>2305100</v>
      </c>
      <c r="F100" s="30" t="s">
        <v>115</v>
      </c>
      <c r="G100" t="str">
        <f>VLOOKUP(A100,'[1]LISTA BASE 2023'!$A:$J,10,0)</f>
        <v>I.T.S Latin America</v>
      </c>
    </row>
    <row r="101" spans="1:7" x14ac:dyDescent="0.25">
      <c r="A101" s="27" t="s">
        <v>168</v>
      </c>
      <c r="B101" s="28" t="s">
        <v>169</v>
      </c>
      <c r="C101" s="29">
        <v>2507100</v>
      </c>
      <c r="D101" s="29">
        <v>0</v>
      </c>
      <c r="E101" s="29">
        <f t="shared" si="1"/>
        <v>2507100</v>
      </c>
      <c r="F101" s="30" t="s">
        <v>115</v>
      </c>
      <c r="G101" t="str">
        <f>VLOOKUP(A101,'[1]LISTA BASE 2023'!$A:$J,10,0)</f>
        <v>I.T.S Latin America</v>
      </c>
    </row>
    <row r="102" spans="1:7" x14ac:dyDescent="0.25">
      <c r="A102" s="27" t="s">
        <v>170</v>
      </c>
      <c r="B102" s="28" t="s">
        <v>171</v>
      </c>
      <c r="C102" s="29">
        <v>2686800</v>
      </c>
      <c r="D102" s="29">
        <v>0</v>
      </c>
      <c r="E102" s="29">
        <f t="shared" si="1"/>
        <v>2686800</v>
      </c>
      <c r="F102" s="30" t="s">
        <v>115</v>
      </c>
      <c r="G102" t="str">
        <f>VLOOKUP(A102,'[1]LISTA BASE 2023'!$A:$J,10,0)</f>
        <v>I.T.S Latin America</v>
      </c>
    </row>
    <row r="103" spans="1:7" x14ac:dyDescent="0.25">
      <c r="A103" s="27" t="s">
        <v>172</v>
      </c>
      <c r="B103" s="28" t="s">
        <v>173</v>
      </c>
      <c r="C103" s="29">
        <v>2131100</v>
      </c>
      <c r="D103" s="29">
        <v>0</v>
      </c>
      <c r="E103" s="29">
        <f t="shared" si="1"/>
        <v>2131100</v>
      </c>
      <c r="F103" s="30" t="s">
        <v>115</v>
      </c>
      <c r="G103" t="str">
        <f>VLOOKUP(A103,'[1]LISTA BASE 2023'!$A:$J,10,0)</f>
        <v>I.T.S Latin America</v>
      </c>
    </row>
    <row r="104" spans="1:7" x14ac:dyDescent="0.25">
      <c r="A104" s="27" t="s">
        <v>174</v>
      </c>
      <c r="B104" s="28" t="s">
        <v>175</v>
      </c>
      <c r="C104" s="29">
        <v>2283800</v>
      </c>
      <c r="D104" s="29">
        <v>0</v>
      </c>
      <c r="E104" s="29">
        <f t="shared" si="1"/>
        <v>2283800</v>
      </c>
      <c r="F104" s="30" t="s">
        <v>115</v>
      </c>
      <c r="G104" t="str">
        <f>VLOOKUP(A104,'[1]LISTA BASE 2023'!$A:$J,10,0)</f>
        <v>I.T.S Latin America</v>
      </c>
    </row>
    <row r="105" spans="1:7" x14ac:dyDescent="0.25">
      <c r="A105" s="27" t="s">
        <v>176</v>
      </c>
      <c r="B105" s="28" t="s">
        <v>177</v>
      </c>
      <c r="C105" s="29">
        <v>1658000</v>
      </c>
      <c r="D105" s="29">
        <v>0</v>
      </c>
      <c r="E105" s="29">
        <f t="shared" si="1"/>
        <v>1658000</v>
      </c>
      <c r="F105" s="30" t="s">
        <v>115</v>
      </c>
      <c r="G105" t="str">
        <f>VLOOKUP(A105,'[1]LISTA BASE 2023'!$A:$J,10,0)</f>
        <v>I.T.S Latin America</v>
      </c>
    </row>
    <row r="106" spans="1:7" x14ac:dyDescent="0.25">
      <c r="A106" s="27" t="s">
        <v>178</v>
      </c>
      <c r="B106" s="28" t="s">
        <v>179</v>
      </c>
      <c r="C106" s="29">
        <v>1658000</v>
      </c>
      <c r="D106" s="29">
        <v>0</v>
      </c>
      <c r="E106" s="29">
        <f t="shared" si="1"/>
        <v>1658000</v>
      </c>
      <c r="F106" s="30" t="s">
        <v>115</v>
      </c>
      <c r="G106" t="str">
        <f>VLOOKUP(A106,'[1]LISTA BASE 2023'!$A:$J,10,0)</f>
        <v>I.T.S Latin America</v>
      </c>
    </row>
    <row r="107" spans="1:7" x14ac:dyDescent="0.25">
      <c r="A107" s="27" t="s">
        <v>180</v>
      </c>
      <c r="B107" s="28" t="s">
        <v>181</v>
      </c>
      <c r="C107" s="29">
        <v>1612200</v>
      </c>
      <c r="D107" s="29">
        <v>0</v>
      </c>
      <c r="E107" s="29">
        <f t="shared" si="1"/>
        <v>1612200</v>
      </c>
      <c r="F107" s="30" t="s">
        <v>115</v>
      </c>
      <c r="G107" t="str">
        <f>VLOOKUP(A107,'[1]LISTA BASE 2023'!$A:$J,10,0)</f>
        <v>I.T.S Latin America</v>
      </c>
    </row>
    <row r="108" spans="1:7" x14ac:dyDescent="0.25">
      <c r="A108" s="27" t="s">
        <v>182</v>
      </c>
      <c r="B108" s="28" t="s">
        <v>183</v>
      </c>
      <c r="C108" s="29">
        <v>1612200</v>
      </c>
      <c r="D108" s="29">
        <v>0</v>
      </c>
      <c r="E108" s="29">
        <f t="shared" si="1"/>
        <v>1612200</v>
      </c>
      <c r="F108" s="30" t="s">
        <v>115</v>
      </c>
      <c r="G108" t="str">
        <f>VLOOKUP(A108,'[1]LISTA BASE 2023'!$A:$J,10,0)</f>
        <v>I.T.S Latin America</v>
      </c>
    </row>
    <row r="109" spans="1:7" x14ac:dyDescent="0.25">
      <c r="A109" s="27" t="s">
        <v>184</v>
      </c>
      <c r="B109" s="28" t="s">
        <v>185</v>
      </c>
      <c r="C109" s="29">
        <v>2009000</v>
      </c>
      <c r="D109" s="29">
        <v>0</v>
      </c>
      <c r="E109" s="29">
        <f t="shared" si="1"/>
        <v>2009000</v>
      </c>
      <c r="F109" s="30" t="s">
        <v>115</v>
      </c>
      <c r="G109" t="str">
        <f>VLOOKUP(A109,'[1]LISTA BASE 2023'!$A:$J,10,0)</f>
        <v>I.T.S Latin America</v>
      </c>
    </row>
    <row r="110" spans="1:7" x14ac:dyDescent="0.25">
      <c r="A110" s="27" t="s">
        <v>186</v>
      </c>
      <c r="B110" s="28" t="s">
        <v>187</v>
      </c>
      <c r="C110" s="29">
        <v>2047400</v>
      </c>
      <c r="D110" s="29">
        <v>0</v>
      </c>
      <c r="E110" s="29">
        <f t="shared" si="1"/>
        <v>2047400</v>
      </c>
      <c r="F110" s="30" t="s">
        <v>115</v>
      </c>
      <c r="G110" t="str">
        <f>VLOOKUP(A110,'[1]LISTA BASE 2023'!$A:$J,10,0)</f>
        <v>I.T.S Latin America</v>
      </c>
    </row>
    <row r="111" spans="1:7" x14ac:dyDescent="0.25">
      <c r="A111" s="27" t="s">
        <v>188</v>
      </c>
      <c r="B111" s="28" t="s">
        <v>189</v>
      </c>
      <c r="C111" s="29">
        <v>2085200</v>
      </c>
      <c r="D111" s="29">
        <v>0</v>
      </c>
      <c r="E111" s="29">
        <f t="shared" si="1"/>
        <v>2085200</v>
      </c>
      <c r="F111" s="30" t="s">
        <v>115</v>
      </c>
      <c r="G111" t="str">
        <f>VLOOKUP(A111,'[1]LISTA BASE 2023'!$A:$J,10,0)</f>
        <v>I.T.S Latin America</v>
      </c>
    </row>
    <row r="112" spans="1:7" x14ac:dyDescent="0.25">
      <c r="A112" s="27" t="s">
        <v>190</v>
      </c>
      <c r="B112" s="28" t="s">
        <v>191</v>
      </c>
      <c r="C112" s="29">
        <v>2138300</v>
      </c>
      <c r="D112" s="29">
        <v>0</v>
      </c>
      <c r="E112" s="29">
        <f t="shared" si="1"/>
        <v>2138300</v>
      </c>
      <c r="F112" s="30" t="s">
        <v>115</v>
      </c>
      <c r="G112" t="str">
        <f>VLOOKUP(A112,'[1]LISTA BASE 2023'!$A:$J,10,0)</f>
        <v>I.T.S Latin America</v>
      </c>
    </row>
    <row r="113" spans="1:7" x14ac:dyDescent="0.25">
      <c r="A113" s="27" t="s">
        <v>192</v>
      </c>
      <c r="B113" s="28" t="s">
        <v>193</v>
      </c>
      <c r="C113" s="29">
        <v>2199100</v>
      </c>
      <c r="D113" s="29">
        <v>0</v>
      </c>
      <c r="E113" s="29">
        <f t="shared" si="1"/>
        <v>2199100</v>
      </c>
      <c r="F113" s="30" t="s">
        <v>115</v>
      </c>
      <c r="G113" t="str">
        <f>VLOOKUP(A113,'[1]LISTA BASE 2023'!$A:$J,10,0)</f>
        <v>I.T.S Latin America</v>
      </c>
    </row>
    <row r="114" spans="1:7" x14ac:dyDescent="0.25">
      <c r="A114" s="27" t="s">
        <v>194</v>
      </c>
      <c r="B114" s="28" t="s">
        <v>195</v>
      </c>
      <c r="C114" s="29">
        <v>1707700</v>
      </c>
      <c r="D114" s="29">
        <v>0</v>
      </c>
      <c r="E114" s="29">
        <f t="shared" si="1"/>
        <v>1707700</v>
      </c>
      <c r="F114" s="30" t="s">
        <v>115</v>
      </c>
      <c r="G114" t="str">
        <f>VLOOKUP(A114,'[1]LISTA BASE 2023'!$A:$J,10,0)</f>
        <v>I.T.S Latin America</v>
      </c>
    </row>
    <row r="115" spans="1:7" x14ac:dyDescent="0.25">
      <c r="A115" s="27" t="s">
        <v>196</v>
      </c>
      <c r="B115" s="28" t="s">
        <v>197</v>
      </c>
      <c r="C115" s="29">
        <v>1740300</v>
      </c>
      <c r="D115" s="29">
        <v>0</v>
      </c>
      <c r="E115" s="29">
        <f t="shared" si="1"/>
        <v>1740300</v>
      </c>
      <c r="F115" s="30" t="s">
        <v>115</v>
      </c>
      <c r="G115" t="str">
        <f>VLOOKUP(A115,'[1]LISTA BASE 2023'!$A:$J,10,0)</f>
        <v>I.T.S Latin America</v>
      </c>
    </row>
    <row r="116" spans="1:7" x14ac:dyDescent="0.25">
      <c r="A116" s="27" t="s">
        <v>198</v>
      </c>
      <c r="B116" s="28" t="s">
        <v>199</v>
      </c>
      <c r="C116" s="29">
        <v>1772500</v>
      </c>
      <c r="D116" s="29">
        <v>0</v>
      </c>
      <c r="E116" s="29">
        <f t="shared" si="1"/>
        <v>1772500</v>
      </c>
      <c r="F116" s="30" t="s">
        <v>115</v>
      </c>
      <c r="G116" t="str">
        <f>VLOOKUP(A116,'[1]LISTA BASE 2023'!$A:$J,10,0)</f>
        <v>I.T.S Latin America</v>
      </c>
    </row>
    <row r="117" spans="1:7" x14ac:dyDescent="0.25">
      <c r="A117" s="27" t="s">
        <v>200</v>
      </c>
      <c r="B117" s="28" t="s">
        <v>201</v>
      </c>
      <c r="C117" s="29">
        <v>1817600</v>
      </c>
      <c r="D117" s="29">
        <v>0</v>
      </c>
      <c r="E117" s="29">
        <f t="shared" si="1"/>
        <v>1817600</v>
      </c>
      <c r="F117" s="30" t="s">
        <v>115</v>
      </c>
      <c r="G117" t="str">
        <f>VLOOKUP(A117,'[1]LISTA BASE 2023'!$A:$J,10,0)</f>
        <v>I.T.S Latin America</v>
      </c>
    </row>
    <row r="118" spans="1:7" x14ac:dyDescent="0.25">
      <c r="A118" s="27" t="s">
        <v>202</v>
      </c>
      <c r="B118" s="28" t="s">
        <v>203</v>
      </c>
      <c r="C118" s="29">
        <v>1869300</v>
      </c>
      <c r="D118" s="29">
        <v>0</v>
      </c>
      <c r="E118" s="29">
        <f t="shared" si="1"/>
        <v>1869300</v>
      </c>
      <c r="F118" s="30" t="s">
        <v>115</v>
      </c>
      <c r="G118" t="str">
        <f>VLOOKUP(A118,'[1]LISTA BASE 2023'!$A:$J,10,0)</f>
        <v>I.T.S Latin America</v>
      </c>
    </row>
    <row r="119" spans="1:7" x14ac:dyDescent="0.25">
      <c r="A119" s="27" t="s">
        <v>204</v>
      </c>
      <c r="B119" s="28" t="s">
        <v>205</v>
      </c>
      <c r="C119" s="29">
        <v>1907600</v>
      </c>
      <c r="D119" s="29">
        <v>0</v>
      </c>
      <c r="E119" s="29">
        <f t="shared" si="1"/>
        <v>1907600</v>
      </c>
      <c r="F119" s="30" t="s">
        <v>115</v>
      </c>
      <c r="G119" t="str">
        <f>VLOOKUP(A119,'[1]LISTA BASE 2023'!$A:$J,10,0)</f>
        <v>I.T.S Latin America</v>
      </c>
    </row>
    <row r="120" spans="1:7" x14ac:dyDescent="0.25">
      <c r="A120" s="27" t="s">
        <v>206</v>
      </c>
      <c r="B120" s="28" t="s">
        <v>207</v>
      </c>
      <c r="C120" s="29">
        <v>2094400</v>
      </c>
      <c r="D120" s="29">
        <v>0</v>
      </c>
      <c r="E120" s="29">
        <f t="shared" si="1"/>
        <v>2094400</v>
      </c>
      <c r="F120" s="30" t="s">
        <v>115</v>
      </c>
      <c r="G120" t="str">
        <f>VLOOKUP(A120,'[1]LISTA BASE 2023'!$A:$J,10,0)</f>
        <v>I.T.S Latin America</v>
      </c>
    </row>
    <row r="121" spans="1:7" x14ac:dyDescent="0.25">
      <c r="A121" s="27" t="s">
        <v>208</v>
      </c>
      <c r="B121" s="28" t="s">
        <v>209</v>
      </c>
      <c r="C121" s="29">
        <v>2227200</v>
      </c>
      <c r="D121" s="29">
        <v>0</v>
      </c>
      <c r="E121" s="29">
        <f t="shared" si="1"/>
        <v>2227200</v>
      </c>
      <c r="F121" s="30" t="s">
        <v>115</v>
      </c>
      <c r="G121" t="str">
        <f>VLOOKUP(A121,'[1]LISTA BASE 2023'!$A:$J,10,0)</f>
        <v>I.T.S Latin America</v>
      </c>
    </row>
    <row r="122" spans="1:7" x14ac:dyDescent="0.25">
      <c r="A122" s="27" t="s">
        <v>210</v>
      </c>
      <c r="B122" s="28" t="s">
        <v>211</v>
      </c>
      <c r="C122" s="29">
        <v>2304800</v>
      </c>
      <c r="D122" s="29">
        <v>0</v>
      </c>
      <c r="E122" s="29">
        <f t="shared" si="1"/>
        <v>2304800</v>
      </c>
      <c r="F122" s="30" t="s">
        <v>115</v>
      </c>
      <c r="G122" t="str">
        <f>VLOOKUP(A122,'[1]LISTA BASE 2023'!$A:$J,10,0)</f>
        <v>I.T.S Latin America</v>
      </c>
    </row>
    <row r="123" spans="1:7" x14ac:dyDescent="0.25">
      <c r="A123" s="27" t="s">
        <v>212</v>
      </c>
      <c r="B123" s="28" t="s">
        <v>213</v>
      </c>
      <c r="C123" s="29">
        <v>1362800</v>
      </c>
      <c r="D123" s="29">
        <v>0</v>
      </c>
      <c r="E123" s="29">
        <f t="shared" si="1"/>
        <v>1362800</v>
      </c>
      <c r="F123" s="30" t="s">
        <v>115</v>
      </c>
      <c r="G123" t="str">
        <f>VLOOKUP(A123,'[1]LISTA BASE 2023'!$A:$J,10,0)</f>
        <v>I.T.S Latin America</v>
      </c>
    </row>
    <row r="124" spans="1:7" x14ac:dyDescent="0.25">
      <c r="A124" s="27" t="s">
        <v>214</v>
      </c>
      <c r="B124" s="28" t="s">
        <v>215</v>
      </c>
      <c r="C124" s="29">
        <v>1456400</v>
      </c>
      <c r="D124" s="29">
        <v>0</v>
      </c>
      <c r="E124" s="29">
        <f t="shared" si="1"/>
        <v>1456400</v>
      </c>
      <c r="F124" s="30" t="s">
        <v>115</v>
      </c>
      <c r="G124" t="str">
        <f>VLOOKUP(A124,'[1]LISTA BASE 2023'!$A:$J,10,0)</f>
        <v>I.T.S Latin America</v>
      </c>
    </row>
    <row r="125" spans="1:7" x14ac:dyDescent="0.25">
      <c r="A125" s="27" t="s">
        <v>216</v>
      </c>
      <c r="B125" s="28" t="s">
        <v>217</v>
      </c>
      <c r="C125" s="29">
        <v>1542200</v>
      </c>
      <c r="D125" s="29">
        <v>0</v>
      </c>
      <c r="E125" s="29">
        <f t="shared" si="1"/>
        <v>1542200</v>
      </c>
      <c r="F125" s="30" t="s">
        <v>115</v>
      </c>
      <c r="G125" t="str">
        <f>VLOOKUP(A125,'[1]LISTA BASE 2023'!$A:$J,10,0)</f>
        <v>I.T.S Latin America</v>
      </c>
    </row>
    <row r="126" spans="1:7" x14ac:dyDescent="0.25">
      <c r="A126" s="27" t="s">
        <v>218</v>
      </c>
      <c r="B126" s="28" t="s">
        <v>219</v>
      </c>
      <c r="C126" s="29">
        <v>1635600</v>
      </c>
      <c r="D126" s="29">
        <v>0</v>
      </c>
      <c r="E126" s="29">
        <f t="shared" si="1"/>
        <v>1635600</v>
      </c>
      <c r="F126" s="30" t="s">
        <v>115</v>
      </c>
      <c r="G126" t="str">
        <f>VLOOKUP(A126,'[1]LISTA BASE 2023'!$A:$J,10,0)</f>
        <v>I.T.S Latin America</v>
      </c>
    </row>
    <row r="127" spans="1:7" x14ac:dyDescent="0.25">
      <c r="A127" s="27" t="s">
        <v>220</v>
      </c>
      <c r="B127" s="28" t="s">
        <v>221</v>
      </c>
      <c r="C127" s="29">
        <v>1720700</v>
      </c>
      <c r="D127" s="29">
        <v>0</v>
      </c>
      <c r="E127" s="29">
        <f t="shared" si="1"/>
        <v>1720700</v>
      </c>
      <c r="F127" s="30" t="s">
        <v>115</v>
      </c>
      <c r="G127" t="str">
        <f>VLOOKUP(A127,'[1]LISTA BASE 2023'!$A:$J,10,0)</f>
        <v>I.T.S Latin America</v>
      </c>
    </row>
    <row r="128" spans="1:7" x14ac:dyDescent="0.25">
      <c r="A128" s="27" t="s">
        <v>222</v>
      </c>
      <c r="B128" s="28" t="s">
        <v>223</v>
      </c>
      <c r="C128" s="29">
        <v>1907600</v>
      </c>
      <c r="D128" s="29">
        <v>0</v>
      </c>
      <c r="E128" s="29">
        <f t="shared" si="1"/>
        <v>1907600</v>
      </c>
      <c r="F128" s="30" t="s">
        <v>115</v>
      </c>
      <c r="G128" t="str">
        <f>VLOOKUP(A128,'[1]LISTA BASE 2023'!$A:$J,10,0)</f>
        <v>I.T.S Latin America</v>
      </c>
    </row>
    <row r="129" spans="1:7" x14ac:dyDescent="0.25">
      <c r="A129" s="27" t="s">
        <v>224</v>
      </c>
      <c r="B129" s="28" t="s">
        <v>225</v>
      </c>
      <c r="C129" s="29">
        <v>2094400</v>
      </c>
      <c r="D129" s="29">
        <v>0</v>
      </c>
      <c r="E129" s="29">
        <f t="shared" si="1"/>
        <v>2094400</v>
      </c>
      <c r="F129" s="30" t="s">
        <v>115</v>
      </c>
      <c r="G129" t="str">
        <f>VLOOKUP(A129,'[1]LISTA BASE 2023'!$A:$J,10,0)</f>
        <v>I.T.S Latin America</v>
      </c>
    </row>
    <row r="130" spans="1:7" x14ac:dyDescent="0.25">
      <c r="A130" s="27" t="s">
        <v>226</v>
      </c>
      <c r="B130" s="28" t="s">
        <v>227</v>
      </c>
      <c r="C130" s="29">
        <v>2227200</v>
      </c>
      <c r="D130" s="29">
        <v>0</v>
      </c>
      <c r="E130" s="29">
        <f t="shared" ref="E130:E193" si="2">C130+D130</f>
        <v>2227200</v>
      </c>
      <c r="F130" s="30" t="s">
        <v>115</v>
      </c>
      <c r="G130" t="str">
        <f>VLOOKUP(A130,'[1]LISTA BASE 2023'!$A:$J,10,0)</f>
        <v>I.T.S Latin America</v>
      </c>
    </row>
    <row r="131" spans="1:7" x14ac:dyDescent="0.25">
      <c r="A131" s="27" t="s">
        <v>228</v>
      </c>
      <c r="B131" s="28" t="s">
        <v>229</v>
      </c>
      <c r="C131" s="29">
        <v>2304800</v>
      </c>
      <c r="D131" s="29">
        <v>0</v>
      </c>
      <c r="E131" s="29">
        <f t="shared" si="2"/>
        <v>2304800</v>
      </c>
      <c r="F131" s="30" t="s">
        <v>115</v>
      </c>
      <c r="G131" t="str">
        <f>VLOOKUP(A131,'[1]LISTA BASE 2023'!$A:$J,10,0)</f>
        <v>I.T.S Latin America</v>
      </c>
    </row>
    <row r="132" spans="1:7" x14ac:dyDescent="0.25">
      <c r="A132" s="27" t="s">
        <v>230</v>
      </c>
      <c r="B132" s="28" t="s">
        <v>231</v>
      </c>
      <c r="C132" s="29">
        <v>1362800</v>
      </c>
      <c r="D132" s="29">
        <v>0</v>
      </c>
      <c r="E132" s="29">
        <f t="shared" si="2"/>
        <v>1362800</v>
      </c>
      <c r="F132" s="30" t="s">
        <v>115</v>
      </c>
      <c r="G132" t="str">
        <f>VLOOKUP(A132,'[1]LISTA BASE 2023'!$A:$J,10,0)</f>
        <v>I.T.S Latin America</v>
      </c>
    </row>
    <row r="133" spans="1:7" x14ac:dyDescent="0.25">
      <c r="A133" s="27" t="s">
        <v>232</v>
      </c>
      <c r="B133" s="28" t="s">
        <v>233</v>
      </c>
      <c r="C133" s="29">
        <v>1456400</v>
      </c>
      <c r="D133" s="29">
        <v>0</v>
      </c>
      <c r="E133" s="29">
        <f t="shared" si="2"/>
        <v>1456400</v>
      </c>
      <c r="F133" s="30" t="s">
        <v>115</v>
      </c>
      <c r="G133" t="str">
        <f>VLOOKUP(A133,'[1]LISTA BASE 2023'!$A:$J,10,0)</f>
        <v>I.T.S Latin America</v>
      </c>
    </row>
    <row r="134" spans="1:7" x14ac:dyDescent="0.25">
      <c r="A134" s="27" t="s">
        <v>234</v>
      </c>
      <c r="B134" s="28" t="s">
        <v>235</v>
      </c>
      <c r="C134" s="29">
        <v>1542200</v>
      </c>
      <c r="D134" s="29">
        <v>0</v>
      </c>
      <c r="E134" s="29">
        <f t="shared" si="2"/>
        <v>1542200</v>
      </c>
      <c r="F134" s="30" t="s">
        <v>115</v>
      </c>
      <c r="G134" t="str">
        <f>VLOOKUP(A134,'[1]LISTA BASE 2023'!$A:$J,10,0)</f>
        <v>I.T.S Latin America</v>
      </c>
    </row>
    <row r="135" spans="1:7" x14ac:dyDescent="0.25">
      <c r="A135" s="27" t="s">
        <v>236</v>
      </c>
      <c r="B135" s="28" t="s">
        <v>237</v>
      </c>
      <c r="C135" s="29">
        <v>1635600</v>
      </c>
      <c r="D135" s="29">
        <v>0</v>
      </c>
      <c r="E135" s="29">
        <f t="shared" si="2"/>
        <v>1635600</v>
      </c>
      <c r="F135" s="30" t="s">
        <v>115</v>
      </c>
      <c r="G135" t="str">
        <f>VLOOKUP(A135,'[1]LISTA BASE 2023'!$A:$J,10,0)</f>
        <v>I.T.S Latin America</v>
      </c>
    </row>
    <row r="136" spans="1:7" x14ac:dyDescent="0.25">
      <c r="A136" s="27" t="s">
        <v>238</v>
      </c>
      <c r="B136" s="28" t="s">
        <v>239</v>
      </c>
      <c r="C136" s="29">
        <v>1720700</v>
      </c>
      <c r="D136" s="29">
        <v>0</v>
      </c>
      <c r="E136" s="29">
        <f t="shared" si="2"/>
        <v>1720700</v>
      </c>
      <c r="F136" s="30" t="s">
        <v>115</v>
      </c>
      <c r="G136" t="str">
        <f>VLOOKUP(A136,'[1]LISTA BASE 2023'!$A:$J,10,0)</f>
        <v>I.T.S Latin America</v>
      </c>
    </row>
    <row r="137" spans="1:7" x14ac:dyDescent="0.25">
      <c r="A137" s="27" t="s">
        <v>240</v>
      </c>
      <c r="B137" s="28" t="s">
        <v>241</v>
      </c>
      <c r="C137" s="29">
        <v>1907600</v>
      </c>
      <c r="D137" s="29">
        <v>0</v>
      </c>
      <c r="E137" s="29">
        <f t="shared" si="2"/>
        <v>1907600</v>
      </c>
      <c r="F137" s="30" t="s">
        <v>115</v>
      </c>
      <c r="G137" t="str">
        <f>VLOOKUP(A137,'[1]LISTA BASE 2023'!$A:$J,10,0)</f>
        <v>I.T.S Latin America</v>
      </c>
    </row>
    <row r="138" spans="1:7" x14ac:dyDescent="0.25">
      <c r="A138" s="27" t="s">
        <v>242</v>
      </c>
      <c r="B138" s="28" t="s">
        <v>243</v>
      </c>
      <c r="C138" s="29">
        <v>2094400</v>
      </c>
      <c r="D138" s="29">
        <v>0</v>
      </c>
      <c r="E138" s="29">
        <f t="shared" si="2"/>
        <v>2094400</v>
      </c>
      <c r="F138" s="30" t="s">
        <v>115</v>
      </c>
      <c r="G138" t="str">
        <f>VLOOKUP(A138,'[1]LISTA BASE 2023'!$A:$J,10,0)</f>
        <v>I.T.S Latin America</v>
      </c>
    </row>
    <row r="139" spans="1:7" x14ac:dyDescent="0.25">
      <c r="A139" s="27" t="s">
        <v>244</v>
      </c>
      <c r="B139" s="28" t="s">
        <v>245</v>
      </c>
      <c r="C139" s="29">
        <v>2227200</v>
      </c>
      <c r="D139" s="29">
        <v>0</v>
      </c>
      <c r="E139" s="29">
        <f t="shared" si="2"/>
        <v>2227200</v>
      </c>
      <c r="F139" s="30" t="s">
        <v>115</v>
      </c>
      <c r="G139" t="str">
        <f>VLOOKUP(A139,'[1]LISTA BASE 2023'!$A:$J,10,0)</f>
        <v>I.T.S Latin America</v>
      </c>
    </row>
    <row r="140" spans="1:7" x14ac:dyDescent="0.25">
      <c r="A140" s="27" t="s">
        <v>246</v>
      </c>
      <c r="B140" s="28" t="s">
        <v>247</v>
      </c>
      <c r="C140" s="29">
        <v>2304800</v>
      </c>
      <c r="D140" s="29">
        <v>0</v>
      </c>
      <c r="E140" s="29">
        <f t="shared" si="2"/>
        <v>2304800</v>
      </c>
      <c r="F140" s="30" t="s">
        <v>115</v>
      </c>
      <c r="G140" t="str">
        <f>VLOOKUP(A140,'[1]LISTA BASE 2023'!$A:$J,10,0)</f>
        <v>I.T.S Latin America</v>
      </c>
    </row>
    <row r="141" spans="1:7" x14ac:dyDescent="0.25">
      <c r="A141" s="27" t="s">
        <v>248</v>
      </c>
      <c r="B141" s="28" t="s">
        <v>249</v>
      </c>
      <c r="C141" s="29">
        <v>1542200</v>
      </c>
      <c r="D141" s="29">
        <v>0</v>
      </c>
      <c r="E141" s="29">
        <f t="shared" si="2"/>
        <v>1542200</v>
      </c>
      <c r="F141" s="30" t="s">
        <v>115</v>
      </c>
      <c r="G141" t="str">
        <f>VLOOKUP(A141,'[1]LISTA BASE 2023'!$A:$J,10,0)</f>
        <v>I.T.S Latin America</v>
      </c>
    </row>
    <row r="142" spans="1:7" x14ac:dyDescent="0.25">
      <c r="A142" s="27" t="s">
        <v>250</v>
      </c>
      <c r="B142" s="28" t="s">
        <v>251</v>
      </c>
      <c r="C142" s="29">
        <v>1720700</v>
      </c>
      <c r="D142" s="29">
        <v>0</v>
      </c>
      <c r="E142" s="29">
        <f t="shared" si="2"/>
        <v>1720700</v>
      </c>
      <c r="F142" s="30" t="s">
        <v>115</v>
      </c>
      <c r="G142" t="str">
        <f>VLOOKUP(A142,'[1]LISTA BASE 2023'!$A:$J,10,0)</f>
        <v>I.T.S Latin America</v>
      </c>
    </row>
    <row r="143" spans="1:7" x14ac:dyDescent="0.25">
      <c r="A143" s="27" t="s">
        <v>252</v>
      </c>
      <c r="B143" s="28" t="s">
        <v>253</v>
      </c>
      <c r="C143" s="29">
        <v>2911900</v>
      </c>
      <c r="D143" s="29">
        <v>0</v>
      </c>
      <c r="E143" s="29">
        <f t="shared" si="2"/>
        <v>2911900</v>
      </c>
      <c r="F143" s="30" t="s">
        <v>115</v>
      </c>
      <c r="G143" t="str">
        <f>VLOOKUP(A143,'[1]LISTA BASE 2023'!$A:$J,10,0)</f>
        <v>I.T.S Latin America</v>
      </c>
    </row>
    <row r="144" spans="1:7" x14ac:dyDescent="0.25">
      <c r="A144" s="27" t="s">
        <v>254</v>
      </c>
      <c r="B144" s="28" t="s">
        <v>255</v>
      </c>
      <c r="C144" s="29">
        <v>3045600</v>
      </c>
      <c r="D144" s="29">
        <v>0</v>
      </c>
      <c r="E144" s="29">
        <f t="shared" si="2"/>
        <v>3045600</v>
      </c>
      <c r="F144" s="30" t="s">
        <v>115</v>
      </c>
      <c r="G144" t="str">
        <f>VLOOKUP(A144,'[1]LISTA BASE 2023'!$A:$J,10,0)</f>
        <v>I.T.S Latin America</v>
      </c>
    </row>
    <row r="145" spans="1:7" x14ac:dyDescent="0.25">
      <c r="A145" s="27" t="s">
        <v>256</v>
      </c>
      <c r="B145" s="28" t="s">
        <v>257</v>
      </c>
      <c r="C145" s="29">
        <v>2911900</v>
      </c>
      <c r="D145" s="29">
        <v>0</v>
      </c>
      <c r="E145" s="29">
        <f t="shared" si="2"/>
        <v>2911900</v>
      </c>
      <c r="F145" s="30" t="s">
        <v>115</v>
      </c>
      <c r="G145" t="str">
        <f>VLOOKUP(A145,'[1]LISTA BASE 2023'!$A:$J,10,0)</f>
        <v>I.T.S Latin America</v>
      </c>
    </row>
    <row r="146" spans="1:7" x14ac:dyDescent="0.25">
      <c r="A146" s="27" t="s">
        <v>258</v>
      </c>
      <c r="B146" s="28" t="s">
        <v>259</v>
      </c>
      <c r="C146" s="29">
        <v>3045600</v>
      </c>
      <c r="D146" s="29">
        <v>0</v>
      </c>
      <c r="E146" s="29">
        <f t="shared" si="2"/>
        <v>3045600</v>
      </c>
      <c r="F146" s="30" t="s">
        <v>115</v>
      </c>
      <c r="G146" t="str">
        <f>VLOOKUP(A146,'[1]LISTA BASE 2023'!$A:$J,10,0)</f>
        <v>I.T.S Latin America</v>
      </c>
    </row>
    <row r="147" spans="1:7" x14ac:dyDescent="0.25">
      <c r="A147" s="27" t="s">
        <v>260</v>
      </c>
      <c r="B147" s="28" t="s">
        <v>261</v>
      </c>
      <c r="C147" s="29">
        <v>2911900</v>
      </c>
      <c r="D147" s="29">
        <v>0</v>
      </c>
      <c r="E147" s="29">
        <f t="shared" si="2"/>
        <v>2911900</v>
      </c>
      <c r="F147" s="30" t="s">
        <v>115</v>
      </c>
      <c r="G147" t="str">
        <f>VLOOKUP(A147,'[1]LISTA BASE 2023'!$A:$J,10,0)</f>
        <v>I.T.S Latin America</v>
      </c>
    </row>
    <row r="148" spans="1:7" x14ac:dyDescent="0.25">
      <c r="A148" s="27" t="s">
        <v>262</v>
      </c>
      <c r="B148" s="28" t="s">
        <v>263</v>
      </c>
      <c r="C148" s="29">
        <v>3045600</v>
      </c>
      <c r="D148" s="29">
        <v>0</v>
      </c>
      <c r="E148" s="29">
        <f t="shared" si="2"/>
        <v>3045600</v>
      </c>
      <c r="F148" s="30" t="s">
        <v>115</v>
      </c>
      <c r="G148" t="str">
        <f>VLOOKUP(A148,'[1]LISTA BASE 2023'!$A:$J,10,0)</f>
        <v>I.T.S Latin America</v>
      </c>
    </row>
    <row r="149" spans="1:7" x14ac:dyDescent="0.25">
      <c r="A149" s="27" t="s">
        <v>264</v>
      </c>
      <c r="B149" s="28" t="s">
        <v>265</v>
      </c>
      <c r="C149" s="29">
        <v>2911900</v>
      </c>
      <c r="D149" s="29">
        <v>0</v>
      </c>
      <c r="E149" s="29">
        <f t="shared" si="2"/>
        <v>2911900</v>
      </c>
      <c r="F149" s="30" t="s">
        <v>115</v>
      </c>
      <c r="G149" t="str">
        <f>VLOOKUP(A149,'[1]LISTA BASE 2023'!$A:$J,10,0)</f>
        <v>I.T.S Latin America</v>
      </c>
    </row>
    <row r="150" spans="1:7" x14ac:dyDescent="0.25">
      <c r="A150" s="27" t="s">
        <v>266</v>
      </c>
      <c r="B150" s="28" t="s">
        <v>267</v>
      </c>
      <c r="C150" s="29">
        <v>3045600</v>
      </c>
      <c r="D150" s="29">
        <v>0</v>
      </c>
      <c r="E150" s="29">
        <f t="shared" si="2"/>
        <v>3045600</v>
      </c>
      <c r="F150" s="30" t="s">
        <v>115</v>
      </c>
      <c r="G150" t="str">
        <f>VLOOKUP(A150,'[1]LISTA BASE 2023'!$A:$J,10,0)</f>
        <v>I.T.S Latin America</v>
      </c>
    </row>
    <row r="151" spans="1:7" x14ac:dyDescent="0.25">
      <c r="A151" s="27" t="s">
        <v>268</v>
      </c>
      <c r="B151" s="28" t="s">
        <v>269</v>
      </c>
      <c r="C151" s="29">
        <v>5000000</v>
      </c>
      <c r="D151" s="29">
        <v>0</v>
      </c>
      <c r="E151" s="29">
        <f t="shared" si="2"/>
        <v>5000000</v>
      </c>
      <c r="F151" s="30" t="s">
        <v>115</v>
      </c>
      <c r="G151" t="str">
        <f>VLOOKUP(A151,'[1]LISTA BASE 2023'!$A:$J,10,0)</f>
        <v>I.T.S Latin America</v>
      </c>
    </row>
    <row r="152" spans="1:7" x14ac:dyDescent="0.25">
      <c r="A152" s="27" t="s">
        <v>270</v>
      </c>
      <c r="B152" s="28" t="s">
        <v>271</v>
      </c>
      <c r="C152" s="29">
        <v>5000000</v>
      </c>
      <c r="D152" s="29">
        <v>0</v>
      </c>
      <c r="E152" s="29">
        <f t="shared" si="2"/>
        <v>5000000</v>
      </c>
      <c r="F152" s="30" t="s">
        <v>115</v>
      </c>
      <c r="G152" t="str">
        <f>VLOOKUP(A152,'[1]LISTA BASE 2023'!$A:$J,10,0)</f>
        <v>I.T.S Latin America</v>
      </c>
    </row>
    <row r="153" spans="1:7" x14ac:dyDescent="0.25">
      <c r="A153" s="27" t="s">
        <v>272</v>
      </c>
      <c r="B153" s="28" t="s">
        <v>273</v>
      </c>
      <c r="C153" s="29">
        <v>2950000</v>
      </c>
      <c r="D153" s="29">
        <v>0</v>
      </c>
      <c r="E153" s="29">
        <f t="shared" si="2"/>
        <v>2950000</v>
      </c>
      <c r="F153" s="30" t="s">
        <v>115</v>
      </c>
      <c r="G153" t="str">
        <f>VLOOKUP(A153,'[1]LISTA BASE 2023'!$A:$J,10,0)</f>
        <v>I.T.S Latin America</v>
      </c>
    </row>
    <row r="154" spans="1:7" x14ac:dyDescent="0.25">
      <c r="A154" s="27" t="s">
        <v>274</v>
      </c>
      <c r="B154" s="28" t="s">
        <v>275</v>
      </c>
      <c r="C154" s="29">
        <v>2911900</v>
      </c>
      <c r="D154" s="29">
        <v>0</v>
      </c>
      <c r="E154" s="29">
        <f t="shared" si="2"/>
        <v>2911900</v>
      </c>
      <c r="F154" s="30" t="s">
        <v>115</v>
      </c>
      <c r="G154" t="str">
        <f>VLOOKUP(A154,'[1]LISTA BASE 2023'!$A:$J,10,0)</f>
        <v>I.T.S Latin America</v>
      </c>
    </row>
    <row r="155" spans="1:7" x14ac:dyDescent="0.25">
      <c r="A155" s="27" t="s">
        <v>276</v>
      </c>
      <c r="B155" s="28" t="s">
        <v>277</v>
      </c>
      <c r="C155" s="29">
        <v>4658800</v>
      </c>
      <c r="D155" s="29">
        <v>0</v>
      </c>
      <c r="E155" s="29">
        <f t="shared" si="2"/>
        <v>4658800</v>
      </c>
      <c r="F155" s="30" t="s">
        <v>115</v>
      </c>
      <c r="G155" t="str">
        <f>VLOOKUP(A155,'[1]LISTA BASE 2023'!$A:$J,10,0)</f>
        <v>I.T.S Latin America</v>
      </c>
    </row>
    <row r="156" spans="1:7" x14ac:dyDescent="0.25">
      <c r="A156" s="27" t="s">
        <v>278</v>
      </c>
      <c r="B156" s="28" t="s">
        <v>279</v>
      </c>
      <c r="C156" s="29">
        <v>4719900</v>
      </c>
      <c r="D156" s="29">
        <v>0</v>
      </c>
      <c r="E156" s="29">
        <f t="shared" si="2"/>
        <v>4719900</v>
      </c>
      <c r="F156" s="30" t="s">
        <v>115</v>
      </c>
      <c r="G156" t="str">
        <f>VLOOKUP(A156,'[1]LISTA BASE 2023'!$A:$J,10,0)</f>
        <v>I.T.S Latin America</v>
      </c>
    </row>
    <row r="157" spans="1:7" x14ac:dyDescent="0.25">
      <c r="A157" s="27" t="s">
        <v>280</v>
      </c>
      <c r="B157" s="28" t="s">
        <v>281</v>
      </c>
      <c r="C157" s="29">
        <v>2950000</v>
      </c>
      <c r="D157" s="29">
        <v>0</v>
      </c>
      <c r="E157" s="29">
        <f t="shared" si="2"/>
        <v>2950000</v>
      </c>
      <c r="F157" s="30" t="s">
        <v>115</v>
      </c>
      <c r="G157" t="str">
        <f>VLOOKUP(A157,'[1]LISTA BASE 2023'!$A:$J,10,0)</f>
        <v>I.T.S Latin America</v>
      </c>
    </row>
    <row r="158" spans="1:7" x14ac:dyDescent="0.25">
      <c r="A158" s="27" t="s">
        <v>282</v>
      </c>
      <c r="B158" s="28" t="s">
        <v>283</v>
      </c>
      <c r="C158" s="29">
        <v>2911900</v>
      </c>
      <c r="D158" s="29">
        <v>0</v>
      </c>
      <c r="E158" s="29">
        <f t="shared" si="2"/>
        <v>2911900</v>
      </c>
      <c r="F158" s="30" t="s">
        <v>115</v>
      </c>
      <c r="G158" t="str">
        <f>VLOOKUP(A158,'[1]LISTA BASE 2023'!$A:$J,10,0)</f>
        <v>I.T.S Latin America</v>
      </c>
    </row>
    <row r="159" spans="1:7" x14ac:dyDescent="0.25">
      <c r="A159" s="27" t="s">
        <v>284</v>
      </c>
      <c r="B159" s="28" t="s">
        <v>285</v>
      </c>
      <c r="C159" s="29">
        <v>2758100</v>
      </c>
      <c r="D159" s="29">
        <v>0</v>
      </c>
      <c r="E159" s="29">
        <f t="shared" si="2"/>
        <v>2758100</v>
      </c>
      <c r="F159" s="30" t="s">
        <v>115</v>
      </c>
      <c r="G159" t="str">
        <f>VLOOKUP(A159,'[1]LISTA BASE 2023'!$A:$J,10,0)</f>
        <v>I.T.S Latin America</v>
      </c>
    </row>
    <row r="160" spans="1:7" x14ac:dyDescent="0.25">
      <c r="A160" s="27" t="s">
        <v>286</v>
      </c>
      <c r="B160" s="28" t="s">
        <v>287</v>
      </c>
      <c r="C160" s="29">
        <v>2707300</v>
      </c>
      <c r="D160" s="29">
        <v>0</v>
      </c>
      <c r="E160" s="29">
        <f t="shared" si="2"/>
        <v>2707300</v>
      </c>
      <c r="F160" s="30" t="s">
        <v>115</v>
      </c>
      <c r="G160" t="str">
        <f>VLOOKUP(A160,'[1]LISTA BASE 2023'!$A:$J,10,0)</f>
        <v>I.T.S Latin America</v>
      </c>
    </row>
    <row r="161" spans="1:7" x14ac:dyDescent="0.25">
      <c r="A161" s="27" t="s">
        <v>288</v>
      </c>
      <c r="B161" s="28" t="s">
        <v>289</v>
      </c>
      <c r="C161" s="29">
        <v>2758100</v>
      </c>
      <c r="D161" s="29">
        <v>0</v>
      </c>
      <c r="E161" s="29">
        <f t="shared" si="2"/>
        <v>2758100</v>
      </c>
      <c r="F161" s="30" t="s">
        <v>115</v>
      </c>
      <c r="G161" t="str">
        <f>VLOOKUP(A161,'[1]LISTA BASE 2023'!$A:$J,10,0)</f>
        <v>I.T.S Latin America</v>
      </c>
    </row>
    <row r="162" spans="1:7" x14ac:dyDescent="0.25">
      <c r="A162" s="27" t="s">
        <v>290</v>
      </c>
      <c r="B162" s="28" t="s">
        <v>291</v>
      </c>
      <c r="C162" s="29">
        <v>2707300</v>
      </c>
      <c r="D162" s="29">
        <v>0</v>
      </c>
      <c r="E162" s="29">
        <f t="shared" si="2"/>
        <v>2707300</v>
      </c>
      <c r="F162" s="30" t="s">
        <v>115</v>
      </c>
      <c r="G162" t="str">
        <f>VLOOKUP(A162,'[1]LISTA BASE 2023'!$A:$J,10,0)</f>
        <v>I.T.S Latin America</v>
      </c>
    </row>
    <row r="163" spans="1:7" x14ac:dyDescent="0.25">
      <c r="A163" s="27" t="s">
        <v>292</v>
      </c>
      <c r="B163" s="28" t="s">
        <v>293</v>
      </c>
      <c r="C163" s="29">
        <v>2758100</v>
      </c>
      <c r="D163" s="29">
        <v>0</v>
      </c>
      <c r="E163" s="29">
        <f t="shared" si="2"/>
        <v>2758100</v>
      </c>
      <c r="F163" s="30" t="s">
        <v>115</v>
      </c>
      <c r="G163" t="str">
        <f>VLOOKUP(A163,'[1]LISTA BASE 2023'!$A:$J,10,0)</f>
        <v>I.T.S Latin America</v>
      </c>
    </row>
    <row r="164" spans="1:7" x14ac:dyDescent="0.25">
      <c r="A164" s="27" t="s">
        <v>294</v>
      </c>
      <c r="B164" s="28" t="s">
        <v>295</v>
      </c>
      <c r="C164" s="29">
        <v>2707300</v>
      </c>
      <c r="D164" s="29">
        <v>0</v>
      </c>
      <c r="E164" s="29">
        <f t="shared" si="2"/>
        <v>2707300</v>
      </c>
      <c r="F164" s="30" t="s">
        <v>115</v>
      </c>
      <c r="G164" t="str">
        <f>VLOOKUP(A164,'[1]LISTA BASE 2023'!$A:$J,10,0)</f>
        <v>I.T.S Latin America</v>
      </c>
    </row>
    <row r="165" spans="1:7" x14ac:dyDescent="0.25">
      <c r="A165" s="27" t="s">
        <v>296</v>
      </c>
      <c r="B165" s="28" t="s">
        <v>297</v>
      </c>
      <c r="C165" s="29">
        <v>2758100</v>
      </c>
      <c r="D165" s="29">
        <v>0</v>
      </c>
      <c r="E165" s="29">
        <f t="shared" si="2"/>
        <v>2758100</v>
      </c>
      <c r="F165" s="30" t="s">
        <v>115</v>
      </c>
      <c r="G165" t="str">
        <f>VLOOKUP(A165,'[1]LISTA BASE 2023'!$A:$J,10,0)</f>
        <v>I.T.S Latin America</v>
      </c>
    </row>
    <row r="166" spans="1:7" x14ac:dyDescent="0.25">
      <c r="A166" s="27" t="s">
        <v>298</v>
      </c>
      <c r="B166" s="28" t="s">
        <v>299</v>
      </c>
      <c r="C166" s="29">
        <v>2707300</v>
      </c>
      <c r="D166" s="29">
        <v>0</v>
      </c>
      <c r="E166" s="29">
        <f t="shared" si="2"/>
        <v>2707300</v>
      </c>
      <c r="F166" s="30" t="s">
        <v>115</v>
      </c>
      <c r="G166" t="str">
        <f>VLOOKUP(A166,'[1]LISTA BASE 2023'!$A:$J,10,0)</f>
        <v>I.T.S Latin America</v>
      </c>
    </row>
    <row r="167" spans="1:7" x14ac:dyDescent="0.25">
      <c r="A167" s="27" t="s">
        <v>300</v>
      </c>
      <c r="B167" s="28" t="s">
        <v>301</v>
      </c>
      <c r="C167" s="29">
        <v>1909500</v>
      </c>
      <c r="D167" s="29">
        <v>0</v>
      </c>
      <c r="E167" s="29">
        <f t="shared" si="2"/>
        <v>1909500</v>
      </c>
      <c r="F167" s="30" t="s">
        <v>115</v>
      </c>
      <c r="G167" t="str">
        <f>VLOOKUP(A167,'[1]LISTA BASE 2023'!$A:$J,10,0)</f>
        <v>I.T.S Latin America</v>
      </c>
    </row>
    <row r="168" spans="1:7" x14ac:dyDescent="0.25">
      <c r="A168" s="27" t="s">
        <v>302</v>
      </c>
      <c r="B168" s="28" t="s">
        <v>303</v>
      </c>
      <c r="C168" s="29">
        <v>1909500</v>
      </c>
      <c r="D168" s="29">
        <v>0</v>
      </c>
      <c r="E168" s="29">
        <f t="shared" si="2"/>
        <v>1909500</v>
      </c>
      <c r="F168" s="30" t="s">
        <v>115</v>
      </c>
      <c r="G168" t="str">
        <f>VLOOKUP(A168,'[1]LISTA BASE 2023'!$A:$J,10,0)</f>
        <v>I.T.S Latin America</v>
      </c>
    </row>
    <row r="169" spans="1:7" x14ac:dyDescent="0.25">
      <c r="A169" s="27" t="s">
        <v>304</v>
      </c>
      <c r="B169" s="28" t="s">
        <v>305</v>
      </c>
      <c r="C169" s="29">
        <v>1909500</v>
      </c>
      <c r="D169" s="29">
        <v>0</v>
      </c>
      <c r="E169" s="29">
        <f t="shared" si="2"/>
        <v>1909500</v>
      </c>
      <c r="F169" s="30" t="s">
        <v>115</v>
      </c>
      <c r="G169" t="str">
        <f>VLOOKUP(A169,'[1]LISTA BASE 2023'!$A:$J,10,0)</f>
        <v>I.T.S Latin America</v>
      </c>
    </row>
    <row r="170" spans="1:7" x14ac:dyDescent="0.25">
      <c r="A170" s="27" t="s">
        <v>306</v>
      </c>
      <c r="B170" s="28" t="s">
        <v>307</v>
      </c>
      <c r="C170" s="29">
        <v>1909500</v>
      </c>
      <c r="D170" s="29">
        <v>0</v>
      </c>
      <c r="E170" s="29">
        <f t="shared" si="2"/>
        <v>1909500</v>
      </c>
      <c r="F170" s="30" t="s">
        <v>115</v>
      </c>
      <c r="G170" t="str">
        <f>VLOOKUP(A170,'[1]LISTA BASE 2023'!$A:$J,10,0)</f>
        <v>I.T.S Latin America</v>
      </c>
    </row>
    <row r="171" spans="1:7" x14ac:dyDescent="0.25">
      <c r="A171" s="27" t="s">
        <v>308</v>
      </c>
      <c r="B171" s="28" t="s">
        <v>309</v>
      </c>
      <c r="C171" s="29">
        <v>1943400</v>
      </c>
      <c r="D171" s="29">
        <v>0</v>
      </c>
      <c r="E171" s="29">
        <f t="shared" si="2"/>
        <v>1943400</v>
      </c>
      <c r="F171" s="30" t="s">
        <v>115</v>
      </c>
      <c r="G171" t="str">
        <f>VLOOKUP(A171,'[1]LISTA BASE 2023'!$A:$J,10,0)</f>
        <v>I.T.S Latin America</v>
      </c>
    </row>
    <row r="172" spans="1:7" x14ac:dyDescent="0.25">
      <c r="A172" s="27" t="s">
        <v>310</v>
      </c>
      <c r="B172" s="28" t="s">
        <v>311</v>
      </c>
      <c r="C172" s="29">
        <v>2028200</v>
      </c>
      <c r="D172" s="29">
        <v>0</v>
      </c>
      <c r="E172" s="29">
        <f t="shared" si="2"/>
        <v>2028200</v>
      </c>
      <c r="F172" s="30" t="s">
        <v>115</v>
      </c>
      <c r="G172" t="str">
        <f>VLOOKUP(A172,'[1]LISTA BASE 2023'!$A:$J,10,0)</f>
        <v>I.T.S Latin America</v>
      </c>
    </row>
    <row r="173" spans="1:7" x14ac:dyDescent="0.25">
      <c r="A173" s="27" t="s">
        <v>312</v>
      </c>
      <c r="B173" s="28" t="s">
        <v>313</v>
      </c>
      <c r="C173" s="29">
        <v>1943400</v>
      </c>
      <c r="D173" s="29">
        <v>0</v>
      </c>
      <c r="E173" s="29">
        <f t="shared" si="2"/>
        <v>1943400</v>
      </c>
      <c r="F173" s="30" t="s">
        <v>115</v>
      </c>
      <c r="G173" t="str">
        <f>VLOOKUP(A173,'[1]LISTA BASE 2023'!$A:$J,10,0)</f>
        <v>I.T.S Latin America</v>
      </c>
    </row>
    <row r="174" spans="1:7" x14ac:dyDescent="0.25">
      <c r="A174" s="27" t="s">
        <v>314</v>
      </c>
      <c r="B174" s="28" t="s">
        <v>315</v>
      </c>
      <c r="C174" s="29">
        <v>2028200</v>
      </c>
      <c r="D174" s="29">
        <v>0</v>
      </c>
      <c r="E174" s="29">
        <f t="shared" si="2"/>
        <v>2028200</v>
      </c>
      <c r="F174" s="30" t="s">
        <v>115</v>
      </c>
      <c r="G174" t="str">
        <f>VLOOKUP(A174,'[1]LISTA BASE 2023'!$A:$J,10,0)</f>
        <v>I.T.S Latin America</v>
      </c>
    </row>
    <row r="175" spans="1:7" x14ac:dyDescent="0.25">
      <c r="A175" s="27" t="s">
        <v>316</v>
      </c>
      <c r="B175" s="28" t="s">
        <v>317</v>
      </c>
      <c r="C175" s="29">
        <v>1943400</v>
      </c>
      <c r="D175" s="29">
        <v>0</v>
      </c>
      <c r="E175" s="29">
        <f t="shared" si="2"/>
        <v>1943400</v>
      </c>
      <c r="F175" s="30" t="s">
        <v>115</v>
      </c>
      <c r="G175" t="str">
        <f>VLOOKUP(A175,'[1]LISTA BASE 2023'!$A:$J,10,0)</f>
        <v>I.T.S Latin America</v>
      </c>
    </row>
    <row r="176" spans="1:7" x14ac:dyDescent="0.25">
      <c r="A176" s="27" t="s">
        <v>318</v>
      </c>
      <c r="B176" s="28" t="s">
        <v>319</v>
      </c>
      <c r="C176" s="29">
        <v>2028200</v>
      </c>
      <c r="D176" s="29">
        <v>0</v>
      </c>
      <c r="E176" s="29">
        <f t="shared" si="2"/>
        <v>2028200</v>
      </c>
      <c r="F176" s="30" t="s">
        <v>115</v>
      </c>
      <c r="G176" t="str">
        <f>VLOOKUP(A176,'[1]LISTA BASE 2023'!$A:$J,10,0)</f>
        <v>I.T.S Latin America</v>
      </c>
    </row>
    <row r="177" spans="1:7" x14ac:dyDescent="0.25">
      <c r="A177" s="27" t="s">
        <v>320</v>
      </c>
      <c r="B177" s="28" t="s">
        <v>321</v>
      </c>
      <c r="C177" s="29">
        <v>1943400</v>
      </c>
      <c r="D177" s="29">
        <v>0</v>
      </c>
      <c r="E177" s="29">
        <f t="shared" si="2"/>
        <v>1943400</v>
      </c>
      <c r="F177" s="30" t="s">
        <v>115</v>
      </c>
      <c r="G177" t="str">
        <f>VLOOKUP(A177,'[1]LISTA BASE 2023'!$A:$J,10,0)</f>
        <v>I.T.S Latin America</v>
      </c>
    </row>
    <row r="178" spans="1:7" x14ac:dyDescent="0.25">
      <c r="A178" s="27" t="s">
        <v>322</v>
      </c>
      <c r="B178" s="28" t="s">
        <v>323</v>
      </c>
      <c r="C178" s="29">
        <v>2028200</v>
      </c>
      <c r="D178" s="29">
        <v>0</v>
      </c>
      <c r="E178" s="29">
        <f t="shared" si="2"/>
        <v>2028200</v>
      </c>
      <c r="F178" s="30" t="s">
        <v>115</v>
      </c>
      <c r="G178" t="str">
        <f>VLOOKUP(A178,'[1]LISTA BASE 2023'!$A:$J,10,0)</f>
        <v>I.T.S Latin America</v>
      </c>
    </row>
    <row r="179" spans="1:7" x14ac:dyDescent="0.25">
      <c r="A179" s="27" t="s">
        <v>324</v>
      </c>
      <c r="B179" s="28" t="s">
        <v>325</v>
      </c>
      <c r="C179" s="29">
        <v>5574000</v>
      </c>
      <c r="D179" s="29">
        <v>0</v>
      </c>
      <c r="E179" s="29">
        <f t="shared" si="2"/>
        <v>5574000</v>
      </c>
      <c r="F179" s="30" t="s">
        <v>115</v>
      </c>
      <c r="G179" t="str">
        <f>VLOOKUP(A179,'[1]LISTA BASE 2023'!$A:$J,10,0)</f>
        <v>I.T.S Latin America</v>
      </c>
    </row>
    <row r="180" spans="1:7" x14ac:dyDescent="0.25">
      <c r="A180" s="27" t="s">
        <v>326</v>
      </c>
      <c r="B180" s="28" t="s">
        <v>327</v>
      </c>
      <c r="C180" s="29">
        <v>5816100</v>
      </c>
      <c r="D180" s="29">
        <v>0</v>
      </c>
      <c r="E180" s="29">
        <f t="shared" si="2"/>
        <v>5816100</v>
      </c>
      <c r="F180" s="30" t="s">
        <v>115</v>
      </c>
      <c r="G180" t="str">
        <f>VLOOKUP(A180,'[1]LISTA BASE 2023'!$A:$J,10,0)</f>
        <v>I.T.S Latin America</v>
      </c>
    </row>
    <row r="181" spans="1:7" x14ac:dyDescent="0.25">
      <c r="A181" s="27" t="s">
        <v>328</v>
      </c>
      <c r="B181" s="28" t="s">
        <v>329</v>
      </c>
      <c r="C181" s="29">
        <v>2677200</v>
      </c>
      <c r="D181" s="29">
        <v>0</v>
      </c>
      <c r="E181" s="29">
        <f t="shared" si="2"/>
        <v>2677200</v>
      </c>
      <c r="F181" s="30" t="s">
        <v>115</v>
      </c>
      <c r="G181" t="str">
        <f>VLOOKUP(A181,'[1]LISTA BASE 2023'!$A:$J,10,0)</f>
        <v>I.T.S Latin America</v>
      </c>
    </row>
    <row r="182" spans="1:7" x14ac:dyDescent="0.25">
      <c r="A182" s="27" t="s">
        <v>330</v>
      </c>
      <c r="B182" s="28" t="s">
        <v>331</v>
      </c>
      <c r="C182" s="29">
        <v>5574000</v>
      </c>
      <c r="D182" s="29">
        <v>0</v>
      </c>
      <c r="E182" s="29">
        <f t="shared" si="2"/>
        <v>5574000</v>
      </c>
      <c r="F182" s="30" t="s">
        <v>115</v>
      </c>
      <c r="G182" t="str">
        <f>VLOOKUP(A182,'[1]LISTA BASE 2023'!$A:$J,10,0)</f>
        <v>I.T.S Latin America</v>
      </c>
    </row>
    <row r="183" spans="1:7" x14ac:dyDescent="0.25">
      <c r="A183" s="27" t="s">
        <v>332</v>
      </c>
      <c r="B183" s="28" t="s">
        <v>333</v>
      </c>
      <c r="C183" s="29">
        <v>5816100</v>
      </c>
      <c r="D183" s="29">
        <v>0</v>
      </c>
      <c r="E183" s="29">
        <f t="shared" si="2"/>
        <v>5816100</v>
      </c>
      <c r="F183" s="30" t="s">
        <v>115</v>
      </c>
      <c r="G183" t="str">
        <f>VLOOKUP(A183,'[1]LISTA BASE 2023'!$A:$J,10,0)</f>
        <v>I.T.S Latin America</v>
      </c>
    </row>
    <row r="184" spans="1:7" x14ac:dyDescent="0.25">
      <c r="A184" s="27" t="s">
        <v>334</v>
      </c>
      <c r="B184" s="28" t="s">
        <v>335</v>
      </c>
      <c r="C184" s="29">
        <v>2677200</v>
      </c>
      <c r="D184" s="29">
        <v>0</v>
      </c>
      <c r="E184" s="29">
        <f t="shared" si="2"/>
        <v>2677200</v>
      </c>
      <c r="F184" s="30" t="s">
        <v>115</v>
      </c>
      <c r="G184" t="str">
        <f>VLOOKUP(A184,'[1]LISTA BASE 2023'!$A:$J,10,0)</f>
        <v>I.T.S Latin America</v>
      </c>
    </row>
    <row r="185" spans="1:7" x14ac:dyDescent="0.25">
      <c r="A185" s="27" t="s">
        <v>336</v>
      </c>
      <c r="B185" s="28" t="s">
        <v>337</v>
      </c>
      <c r="C185" s="29">
        <v>3587675</v>
      </c>
      <c r="D185" s="29">
        <v>0</v>
      </c>
      <c r="E185" s="29">
        <f t="shared" si="2"/>
        <v>3587675</v>
      </c>
      <c r="F185" s="30" t="s">
        <v>115</v>
      </c>
      <c r="G185" t="str">
        <f>VLOOKUP(A185,'[1]LISTA BASE 2023'!$A:$J,10,0)</f>
        <v>I.T.S Latin America</v>
      </c>
    </row>
    <row r="186" spans="1:7" x14ac:dyDescent="0.25">
      <c r="A186" s="27" t="s">
        <v>338</v>
      </c>
      <c r="B186" s="28" t="s">
        <v>339</v>
      </c>
      <c r="C186" s="29">
        <v>3848640</v>
      </c>
      <c r="D186" s="29">
        <v>0</v>
      </c>
      <c r="E186" s="29">
        <f t="shared" si="2"/>
        <v>3848640</v>
      </c>
      <c r="F186" s="30" t="s">
        <v>115</v>
      </c>
      <c r="G186" t="str">
        <f>VLOOKUP(A186,'[1]LISTA BASE 2023'!$A:$J,10,0)</f>
        <v>I.T.S Latin America</v>
      </c>
    </row>
    <row r="187" spans="1:7" x14ac:dyDescent="0.25">
      <c r="A187" s="27" t="s">
        <v>340</v>
      </c>
      <c r="B187" s="28" t="s">
        <v>341</v>
      </c>
      <c r="C187" s="29">
        <v>3587675</v>
      </c>
      <c r="D187" s="29">
        <v>0</v>
      </c>
      <c r="E187" s="29">
        <f t="shared" si="2"/>
        <v>3587675</v>
      </c>
      <c r="F187" s="30" t="s">
        <v>115</v>
      </c>
      <c r="G187" t="str">
        <f>VLOOKUP(A187,'[1]LISTA BASE 2023'!$A:$J,10,0)</f>
        <v>I.T.S Latin America</v>
      </c>
    </row>
    <row r="188" spans="1:7" x14ac:dyDescent="0.25">
      <c r="A188" s="27" t="s">
        <v>342</v>
      </c>
      <c r="B188" s="28" t="s">
        <v>343</v>
      </c>
      <c r="C188" s="29">
        <v>3848640</v>
      </c>
      <c r="D188" s="29">
        <v>0</v>
      </c>
      <c r="E188" s="29">
        <f t="shared" si="2"/>
        <v>3848640</v>
      </c>
      <c r="F188" s="30" t="s">
        <v>115</v>
      </c>
      <c r="G188" t="str">
        <f>VLOOKUP(A188,'[1]LISTA BASE 2023'!$A:$J,10,0)</f>
        <v>I.T.S Latin America</v>
      </c>
    </row>
    <row r="189" spans="1:7" x14ac:dyDescent="0.25">
      <c r="A189" s="27" t="s">
        <v>344</v>
      </c>
      <c r="B189" s="28" t="s">
        <v>345</v>
      </c>
      <c r="C189" s="29">
        <v>296300</v>
      </c>
      <c r="D189" s="29">
        <v>0</v>
      </c>
      <c r="E189" s="29">
        <f t="shared" si="2"/>
        <v>296300</v>
      </c>
      <c r="F189" s="30" t="s">
        <v>115</v>
      </c>
      <c r="G189" t="str">
        <f>VLOOKUP(A189,'[1]LISTA BASE 2023'!$A:$J,10,0)</f>
        <v>I.T.S Latin America</v>
      </c>
    </row>
    <row r="190" spans="1:7" x14ac:dyDescent="0.25">
      <c r="A190" s="27" t="s">
        <v>346</v>
      </c>
      <c r="B190" s="28" t="s">
        <v>347</v>
      </c>
      <c r="C190" s="29">
        <v>296300</v>
      </c>
      <c r="D190" s="29">
        <v>0</v>
      </c>
      <c r="E190" s="29">
        <f t="shared" si="2"/>
        <v>296300</v>
      </c>
      <c r="F190" s="30" t="s">
        <v>115</v>
      </c>
      <c r="G190" t="str">
        <f>VLOOKUP(A190,'[1]LISTA BASE 2023'!$A:$J,10,0)</f>
        <v>I.T.S Latin America</v>
      </c>
    </row>
    <row r="191" spans="1:7" x14ac:dyDescent="0.25">
      <c r="A191" s="27" t="s">
        <v>348</v>
      </c>
      <c r="B191" s="28" t="s">
        <v>349</v>
      </c>
      <c r="C191" s="29">
        <v>296300</v>
      </c>
      <c r="D191" s="29">
        <v>0</v>
      </c>
      <c r="E191" s="29">
        <f t="shared" si="2"/>
        <v>296300</v>
      </c>
      <c r="F191" s="30" t="s">
        <v>115</v>
      </c>
      <c r="G191" t="str">
        <f>VLOOKUP(A191,'[1]LISTA BASE 2023'!$A:$J,10,0)</f>
        <v>I.T.S Latin America</v>
      </c>
    </row>
    <row r="192" spans="1:7" x14ac:dyDescent="0.25">
      <c r="A192" s="27" t="s">
        <v>350</v>
      </c>
      <c r="B192" s="28" t="s">
        <v>351</v>
      </c>
      <c r="C192" s="29">
        <v>341500</v>
      </c>
      <c r="D192" s="29">
        <v>0</v>
      </c>
      <c r="E192" s="29">
        <f t="shared" si="2"/>
        <v>341500</v>
      </c>
      <c r="F192" s="30" t="s">
        <v>115</v>
      </c>
      <c r="G192" t="str">
        <f>VLOOKUP(A192,'[1]LISTA BASE 2023'!$A:$J,10,0)</f>
        <v>I.T.S Latin America</v>
      </c>
    </row>
    <row r="193" spans="1:7" x14ac:dyDescent="0.25">
      <c r="A193" s="27" t="s">
        <v>352</v>
      </c>
      <c r="B193" s="28" t="s">
        <v>353</v>
      </c>
      <c r="C193" s="29">
        <v>341500</v>
      </c>
      <c r="D193" s="29">
        <v>0</v>
      </c>
      <c r="E193" s="29">
        <f t="shared" si="2"/>
        <v>341500</v>
      </c>
      <c r="F193" s="30" t="s">
        <v>115</v>
      </c>
      <c r="G193" t="str">
        <f>VLOOKUP(A193,'[1]LISTA BASE 2023'!$A:$J,10,0)</f>
        <v>I.T.S Latin America</v>
      </c>
    </row>
    <row r="194" spans="1:7" x14ac:dyDescent="0.25">
      <c r="A194" s="27" t="s">
        <v>354</v>
      </c>
      <c r="B194" s="28" t="s">
        <v>355</v>
      </c>
      <c r="C194" s="29">
        <v>371800</v>
      </c>
      <c r="D194" s="29">
        <v>0</v>
      </c>
      <c r="E194" s="29">
        <f t="shared" ref="E194:E257" si="3">C194+D194</f>
        <v>371800</v>
      </c>
      <c r="F194" s="30" t="s">
        <v>115</v>
      </c>
      <c r="G194" t="str">
        <f>VLOOKUP(A194,'[1]LISTA BASE 2023'!$A:$J,10,0)</f>
        <v>I.T.S Latin America</v>
      </c>
    </row>
    <row r="195" spans="1:7" x14ac:dyDescent="0.25">
      <c r="A195" s="27" t="s">
        <v>356</v>
      </c>
      <c r="B195" s="28" t="s">
        <v>357</v>
      </c>
      <c r="C195" s="29">
        <v>387400</v>
      </c>
      <c r="D195" s="29">
        <v>0</v>
      </c>
      <c r="E195" s="29">
        <f t="shared" si="3"/>
        <v>387400</v>
      </c>
      <c r="F195" s="30" t="s">
        <v>115</v>
      </c>
      <c r="G195" t="str">
        <f>VLOOKUP(A195,'[1]LISTA BASE 2023'!$A:$J,10,0)</f>
        <v>I.T.S Latin America</v>
      </c>
    </row>
    <row r="196" spans="1:7" x14ac:dyDescent="0.25">
      <c r="A196" s="27" t="s">
        <v>358</v>
      </c>
      <c r="B196" s="28" t="s">
        <v>359</v>
      </c>
      <c r="C196" s="29">
        <v>417700</v>
      </c>
      <c r="D196" s="29">
        <v>0</v>
      </c>
      <c r="E196" s="29">
        <f t="shared" si="3"/>
        <v>417700</v>
      </c>
      <c r="F196" s="30" t="s">
        <v>115</v>
      </c>
      <c r="G196" t="str">
        <f>VLOOKUP(A196,'[1]LISTA BASE 2023'!$A:$J,10,0)</f>
        <v>I.T.S Latin America</v>
      </c>
    </row>
    <row r="197" spans="1:7" x14ac:dyDescent="0.25">
      <c r="A197" s="27" t="s">
        <v>360</v>
      </c>
      <c r="B197" s="28" t="s">
        <v>361</v>
      </c>
      <c r="C197" s="29">
        <v>432600</v>
      </c>
      <c r="D197" s="29">
        <v>0</v>
      </c>
      <c r="E197" s="29">
        <f t="shared" si="3"/>
        <v>432600</v>
      </c>
      <c r="F197" s="30" t="s">
        <v>115</v>
      </c>
      <c r="G197" t="str">
        <f>VLOOKUP(A197,'[1]LISTA BASE 2023'!$A:$J,10,0)</f>
        <v>I.T.S Latin America</v>
      </c>
    </row>
    <row r="198" spans="1:7" x14ac:dyDescent="0.25">
      <c r="A198" s="27" t="s">
        <v>362</v>
      </c>
      <c r="B198" s="28" t="s">
        <v>363</v>
      </c>
      <c r="C198" s="29">
        <v>462900</v>
      </c>
      <c r="D198" s="29">
        <v>0</v>
      </c>
      <c r="E198" s="29">
        <f t="shared" si="3"/>
        <v>462900</v>
      </c>
      <c r="F198" s="30" t="s">
        <v>115</v>
      </c>
      <c r="G198" t="str">
        <f>VLOOKUP(A198,'[1]LISTA BASE 2023'!$A:$J,10,0)</f>
        <v>I.T.S Latin America</v>
      </c>
    </row>
    <row r="199" spans="1:7" x14ac:dyDescent="0.25">
      <c r="A199" s="27" t="s">
        <v>364</v>
      </c>
      <c r="B199" s="28" t="s">
        <v>365</v>
      </c>
      <c r="C199" s="29">
        <v>462900</v>
      </c>
      <c r="D199" s="29">
        <v>0</v>
      </c>
      <c r="E199" s="29">
        <f t="shared" si="3"/>
        <v>462900</v>
      </c>
      <c r="F199" s="30" t="s">
        <v>115</v>
      </c>
      <c r="G199" t="str">
        <f>VLOOKUP(A199,'[1]LISTA BASE 2023'!$A:$J,10,0)</f>
        <v>I.T.S Latin America</v>
      </c>
    </row>
    <row r="200" spans="1:7" x14ac:dyDescent="0.25">
      <c r="A200" s="27" t="s">
        <v>366</v>
      </c>
      <c r="B200" s="28" t="s">
        <v>367</v>
      </c>
      <c r="C200" s="29">
        <v>462900</v>
      </c>
      <c r="D200" s="29">
        <v>0</v>
      </c>
      <c r="E200" s="29">
        <f t="shared" si="3"/>
        <v>462900</v>
      </c>
      <c r="F200" s="30" t="s">
        <v>115</v>
      </c>
      <c r="G200" t="str">
        <f>VLOOKUP(A200,'[1]LISTA BASE 2023'!$A:$J,10,0)</f>
        <v>I.T.S Latin America</v>
      </c>
    </row>
    <row r="201" spans="1:7" x14ac:dyDescent="0.25">
      <c r="A201" s="27" t="s">
        <v>368</v>
      </c>
      <c r="B201" s="28" t="s">
        <v>369</v>
      </c>
      <c r="C201" s="29">
        <v>462900</v>
      </c>
      <c r="D201" s="29">
        <v>0</v>
      </c>
      <c r="E201" s="29">
        <f t="shared" si="3"/>
        <v>462900</v>
      </c>
      <c r="F201" s="30" t="s">
        <v>115</v>
      </c>
      <c r="G201" t="str">
        <f>VLOOKUP(A201,'[1]LISTA BASE 2023'!$A:$J,10,0)</f>
        <v>I.T.S Latin America</v>
      </c>
    </row>
    <row r="202" spans="1:7" x14ac:dyDescent="0.25">
      <c r="A202" s="27" t="s">
        <v>370</v>
      </c>
      <c r="B202" s="28" t="s">
        <v>371</v>
      </c>
      <c r="C202" s="29">
        <v>462900</v>
      </c>
      <c r="D202" s="29">
        <v>0</v>
      </c>
      <c r="E202" s="29">
        <f t="shared" si="3"/>
        <v>462900</v>
      </c>
      <c r="F202" s="30" t="s">
        <v>115</v>
      </c>
      <c r="G202" t="str">
        <f>VLOOKUP(A202,'[1]LISTA BASE 2023'!$A:$J,10,0)</f>
        <v>I.T.S Latin America</v>
      </c>
    </row>
    <row r="203" spans="1:7" x14ac:dyDescent="0.25">
      <c r="A203" s="27" t="s">
        <v>372</v>
      </c>
      <c r="B203" s="28" t="s">
        <v>373</v>
      </c>
      <c r="C203" s="29">
        <v>462900</v>
      </c>
      <c r="D203" s="29">
        <v>0</v>
      </c>
      <c r="E203" s="29">
        <f t="shared" si="3"/>
        <v>462900</v>
      </c>
      <c r="F203" s="30" t="s">
        <v>115</v>
      </c>
      <c r="G203" t="str">
        <f>VLOOKUP(A203,'[1]LISTA BASE 2023'!$A:$J,10,0)</f>
        <v>I.T.S Latin America</v>
      </c>
    </row>
    <row r="204" spans="1:7" x14ac:dyDescent="0.25">
      <c r="A204" s="27" t="s">
        <v>374</v>
      </c>
      <c r="B204" s="28" t="s">
        <v>375</v>
      </c>
      <c r="C204" s="29">
        <v>462900</v>
      </c>
      <c r="D204" s="29">
        <v>0</v>
      </c>
      <c r="E204" s="29">
        <f t="shared" si="3"/>
        <v>462900</v>
      </c>
      <c r="F204" s="30" t="s">
        <v>115</v>
      </c>
      <c r="G204" t="str">
        <f>VLOOKUP(A204,'[1]LISTA BASE 2023'!$A:$J,10,0)</f>
        <v>I.T.S Latin America</v>
      </c>
    </row>
    <row r="205" spans="1:7" x14ac:dyDescent="0.25">
      <c r="A205" s="27" t="s">
        <v>376</v>
      </c>
      <c r="B205" s="28" t="s">
        <v>377</v>
      </c>
      <c r="C205" s="29">
        <v>341800</v>
      </c>
      <c r="D205" s="29">
        <v>0</v>
      </c>
      <c r="E205" s="29">
        <f t="shared" si="3"/>
        <v>341800</v>
      </c>
      <c r="F205" s="30" t="s">
        <v>115</v>
      </c>
      <c r="G205" t="str">
        <f>VLOOKUP(A205,'[1]LISTA BASE 2023'!$A:$J,10,0)</f>
        <v>I.T.S Latin America</v>
      </c>
    </row>
    <row r="206" spans="1:7" x14ac:dyDescent="0.25">
      <c r="A206" s="27" t="s">
        <v>378</v>
      </c>
      <c r="B206" s="28" t="s">
        <v>379</v>
      </c>
      <c r="C206" s="29">
        <v>341800</v>
      </c>
      <c r="D206" s="29">
        <v>0</v>
      </c>
      <c r="E206" s="29">
        <f t="shared" si="3"/>
        <v>341800</v>
      </c>
      <c r="F206" s="30" t="s">
        <v>115</v>
      </c>
      <c r="G206" t="str">
        <f>VLOOKUP(A206,'[1]LISTA BASE 2023'!$A:$J,10,0)</f>
        <v>I.T.S Latin America</v>
      </c>
    </row>
    <row r="207" spans="1:7" x14ac:dyDescent="0.25">
      <c r="A207" s="27" t="s">
        <v>380</v>
      </c>
      <c r="B207" s="28" t="s">
        <v>381</v>
      </c>
      <c r="C207" s="29">
        <v>355100</v>
      </c>
      <c r="D207" s="29">
        <v>0</v>
      </c>
      <c r="E207" s="29">
        <f t="shared" si="3"/>
        <v>355100</v>
      </c>
      <c r="F207" s="30" t="s">
        <v>115</v>
      </c>
      <c r="G207" t="str">
        <f>VLOOKUP(A207,'[1]LISTA BASE 2023'!$A:$J,10,0)</f>
        <v>I.T.S Latin America</v>
      </c>
    </row>
    <row r="208" spans="1:7" x14ac:dyDescent="0.25">
      <c r="A208" s="27" t="s">
        <v>382</v>
      </c>
      <c r="B208" s="28" t="s">
        <v>383</v>
      </c>
      <c r="C208" s="29">
        <v>367700</v>
      </c>
      <c r="D208" s="29">
        <v>0</v>
      </c>
      <c r="E208" s="29">
        <f t="shared" si="3"/>
        <v>367700</v>
      </c>
      <c r="F208" s="30" t="s">
        <v>115</v>
      </c>
      <c r="G208" t="str">
        <f>VLOOKUP(A208,'[1]LISTA BASE 2023'!$A:$J,10,0)</f>
        <v>I.T.S Latin America</v>
      </c>
    </row>
    <row r="209" spans="1:7" x14ac:dyDescent="0.25">
      <c r="A209" s="27" t="s">
        <v>384</v>
      </c>
      <c r="B209" s="28" t="s">
        <v>385</v>
      </c>
      <c r="C209" s="29">
        <v>380900</v>
      </c>
      <c r="D209" s="29">
        <v>0</v>
      </c>
      <c r="E209" s="29">
        <f t="shared" si="3"/>
        <v>380900</v>
      </c>
      <c r="F209" s="30" t="s">
        <v>115</v>
      </c>
      <c r="G209" t="str">
        <f>VLOOKUP(A209,'[1]LISTA BASE 2023'!$A:$J,10,0)</f>
        <v>I.T.S Latin America</v>
      </c>
    </row>
    <row r="210" spans="1:7" x14ac:dyDescent="0.25">
      <c r="A210" s="27" t="s">
        <v>386</v>
      </c>
      <c r="B210" s="28" t="s">
        <v>387</v>
      </c>
      <c r="C210" s="29">
        <v>393500</v>
      </c>
      <c r="D210" s="29">
        <v>0</v>
      </c>
      <c r="E210" s="29">
        <f t="shared" si="3"/>
        <v>393500</v>
      </c>
      <c r="F210" s="30" t="s">
        <v>115</v>
      </c>
      <c r="G210" t="str">
        <f>VLOOKUP(A210,'[1]LISTA BASE 2023'!$A:$J,10,0)</f>
        <v>I.T.S Latin America</v>
      </c>
    </row>
    <row r="211" spans="1:7" x14ac:dyDescent="0.25">
      <c r="A211" s="27" t="s">
        <v>388</v>
      </c>
      <c r="B211" s="28" t="s">
        <v>389</v>
      </c>
      <c r="C211" s="29">
        <v>406600</v>
      </c>
      <c r="D211" s="29">
        <v>0</v>
      </c>
      <c r="E211" s="29">
        <f t="shared" si="3"/>
        <v>406600</v>
      </c>
      <c r="F211" s="30" t="s">
        <v>115</v>
      </c>
      <c r="G211" t="str">
        <f>VLOOKUP(A211,'[1]LISTA BASE 2023'!$A:$J,10,0)</f>
        <v>I.T.S Latin America</v>
      </c>
    </row>
    <row r="212" spans="1:7" x14ac:dyDescent="0.25">
      <c r="A212" s="27" t="s">
        <v>390</v>
      </c>
      <c r="B212" s="28" t="s">
        <v>391</v>
      </c>
      <c r="C212" s="29">
        <v>419400</v>
      </c>
      <c r="D212" s="29">
        <v>0</v>
      </c>
      <c r="E212" s="29">
        <f t="shared" si="3"/>
        <v>419400</v>
      </c>
      <c r="F212" s="30" t="s">
        <v>115</v>
      </c>
      <c r="G212" t="str">
        <f>VLOOKUP(A212,'[1]LISTA BASE 2023'!$A:$J,10,0)</f>
        <v>I.T.S Latin America</v>
      </c>
    </row>
    <row r="213" spans="1:7" x14ac:dyDescent="0.25">
      <c r="A213" s="27" t="s">
        <v>392</v>
      </c>
      <c r="B213" s="28" t="s">
        <v>393</v>
      </c>
      <c r="C213" s="29">
        <v>432500</v>
      </c>
      <c r="D213" s="29">
        <v>0</v>
      </c>
      <c r="E213" s="29">
        <f t="shared" si="3"/>
        <v>432500</v>
      </c>
      <c r="F213" s="30" t="s">
        <v>115</v>
      </c>
      <c r="G213" t="str">
        <f>VLOOKUP(A213,'[1]LISTA BASE 2023'!$A:$J,10,0)</f>
        <v>I.T.S Latin America</v>
      </c>
    </row>
    <row r="214" spans="1:7" x14ac:dyDescent="0.25">
      <c r="A214" s="27" t="s">
        <v>394</v>
      </c>
      <c r="B214" s="28" t="s">
        <v>395</v>
      </c>
      <c r="C214" s="29">
        <v>445100</v>
      </c>
      <c r="D214" s="29">
        <v>0</v>
      </c>
      <c r="E214" s="29">
        <f t="shared" si="3"/>
        <v>445100</v>
      </c>
      <c r="F214" s="30" t="s">
        <v>115</v>
      </c>
      <c r="G214" t="str">
        <f>VLOOKUP(A214,'[1]LISTA BASE 2023'!$A:$J,10,0)</f>
        <v>I.T.S Latin America</v>
      </c>
    </row>
    <row r="215" spans="1:7" x14ac:dyDescent="0.25">
      <c r="A215" s="27" t="s">
        <v>396</v>
      </c>
      <c r="B215" s="28" t="s">
        <v>397</v>
      </c>
      <c r="C215" s="29">
        <v>458300</v>
      </c>
      <c r="D215" s="29">
        <v>0</v>
      </c>
      <c r="E215" s="29">
        <f t="shared" si="3"/>
        <v>458300</v>
      </c>
      <c r="F215" s="30" t="s">
        <v>115</v>
      </c>
      <c r="G215" t="str">
        <f>VLOOKUP(A215,'[1]LISTA BASE 2023'!$A:$J,10,0)</f>
        <v>I.T.S Latin America</v>
      </c>
    </row>
    <row r="216" spans="1:7" x14ac:dyDescent="0.25">
      <c r="A216" s="27" t="s">
        <v>398</v>
      </c>
      <c r="B216" s="28" t="s">
        <v>399</v>
      </c>
      <c r="C216" s="29">
        <v>470800</v>
      </c>
      <c r="D216" s="29">
        <v>0</v>
      </c>
      <c r="E216" s="29">
        <f t="shared" si="3"/>
        <v>470800</v>
      </c>
      <c r="F216" s="30" t="s">
        <v>115</v>
      </c>
      <c r="G216" t="str">
        <f>VLOOKUP(A216,'[1]LISTA BASE 2023'!$A:$J,10,0)</f>
        <v>I.T.S Latin America</v>
      </c>
    </row>
    <row r="217" spans="1:7" x14ac:dyDescent="0.25">
      <c r="A217" s="27" t="s">
        <v>400</v>
      </c>
      <c r="B217" s="28" t="s">
        <v>401</v>
      </c>
      <c r="C217" s="29">
        <v>484200</v>
      </c>
      <c r="D217" s="29">
        <v>0</v>
      </c>
      <c r="E217" s="29">
        <f t="shared" si="3"/>
        <v>484200</v>
      </c>
      <c r="F217" s="30" t="s">
        <v>115</v>
      </c>
      <c r="G217" t="str">
        <f>VLOOKUP(A217,'[1]LISTA BASE 2023'!$A:$J,10,0)</f>
        <v>I.T.S Latin America</v>
      </c>
    </row>
    <row r="218" spans="1:7" x14ac:dyDescent="0.25">
      <c r="A218" s="27" t="s">
        <v>402</v>
      </c>
      <c r="B218" s="28" t="s">
        <v>403</v>
      </c>
      <c r="C218" s="29">
        <v>496700</v>
      </c>
      <c r="D218" s="29">
        <v>0</v>
      </c>
      <c r="E218" s="29">
        <f t="shared" si="3"/>
        <v>496700</v>
      </c>
      <c r="F218" s="30" t="s">
        <v>115</v>
      </c>
      <c r="G218" t="str">
        <f>VLOOKUP(A218,'[1]LISTA BASE 2023'!$A:$J,10,0)</f>
        <v>I.T.S Latin America</v>
      </c>
    </row>
    <row r="219" spans="1:7" x14ac:dyDescent="0.25">
      <c r="A219" s="27" t="s">
        <v>404</v>
      </c>
      <c r="B219" s="28" t="s">
        <v>405</v>
      </c>
      <c r="C219" s="29">
        <v>509900</v>
      </c>
      <c r="D219" s="29">
        <v>0</v>
      </c>
      <c r="E219" s="29">
        <f t="shared" si="3"/>
        <v>509900</v>
      </c>
      <c r="F219" s="30" t="s">
        <v>115</v>
      </c>
      <c r="G219" t="str">
        <f>VLOOKUP(A219,'[1]LISTA BASE 2023'!$A:$J,10,0)</f>
        <v>I.T.S Latin America</v>
      </c>
    </row>
    <row r="220" spans="1:7" x14ac:dyDescent="0.25">
      <c r="A220" s="27" t="s">
        <v>406</v>
      </c>
      <c r="B220" s="28" t="s">
        <v>407</v>
      </c>
      <c r="C220" s="29">
        <v>522400</v>
      </c>
      <c r="D220" s="29">
        <v>0</v>
      </c>
      <c r="E220" s="29">
        <f t="shared" si="3"/>
        <v>522400</v>
      </c>
      <c r="F220" s="30" t="s">
        <v>115</v>
      </c>
      <c r="G220" t="str">
        <f>VLOOKUP(A220,'[1]LISTA BASE 2023'!$A:$J,10,0)</f>
        <v>I.T.S Latin America</v>
      </c>
    </row>
    <row r="221" spans="1:7" x14ac:dyDescent="0.25">
      <c r="A221" s="27" t="s">
        <v>408</v>
      </c>
      <c r="B221" s="28" t="s">
        <v>409</v>
      </c>
      <c r="C221" s="29">
        <v>535700</v>
      </c>
      <c r="D221" s="29">
        <v>0</v>
      </c>
      <c r="E221" s="29">
        <f t="shared" si="3"/>
        <v>535700</v>
      </c>
      <c r="F221" s="30" t="s">
        <v>115</v>
      </c>
      <c r="G221" t="str">
        <f>VLOOKUP(A221,'[1]LISTA BASE 2023'!$A:$J,10,0)</f>
        <v>I.T.S Latin America</v>
      </c>
    </row>
    <row r="222" spans="1:7" x14ac:dyDescent="0.25">
      <c r="A222" s="27" t="s">
        <v>410</v>
      </c>
      <c r="B222" s="28" t="s">
        <v>411</v>
      </c>
      <c r="C222" s="29">
        <v>548300</v>
      </c>
      <c r="D222" s="29">
        <v>0</v>
      </c>
      <c r="E222" s="29">
        <f t="shared" si="3"/>
        <v>548300</v>
      </c>
      <c r="F222" s="30" t="s">
        <v>115</v>
      </c>
      <c r="G222" t="str">
        <f>VLOOKUP(A222,'[1]LISTA BASE 2023'!$A:$J,10,0)</f>
        <v>I.T.S Latin America</v>
      </c>
    </row>
    <row r="223" spans="1:7" x14ac:dyDescent="0.25">
      <c r="A223" s="27" t="s">
        <v>412</v>
      </c>
      <c r="B223" s="28" t="s">
        <v>413</v>
      </c>
      <c r="C223" s="29">
        <v>574000</v>
      </c>
      <c r="D223" s="29">
        <v>0</v>
      </c>
      <c r="E223" s="29">
        <f t="shared" si="3"/>
        <v>574000</v>
      </c>
      <c r="F223" s="30" t="s">
        <v>115</v>
      </c>
      <c r="G223" t="str">
        <f>VLOOKUP(A223,'[1]LISTA BASE 2023'!$A:$J,10,0)</f>
        <v>I.T.S Latin America</v>
      </c>
    </row>
    <row r="224" spans="1:7" x14ac:dyDescent="0.25">
      <c r="A224" s="27" t="s">
        <v>414</v>
      </c>
      <c r="B224" s="28" t="s">
        <v>415</v>
      </c>
      <c r="C224" s="29">
        <v>599900</v>
      </c>
      <c r="D224" s="29">
        <v>0</v>
      </c>
      <c r="E224" s="29">
        <f t="shared" si="3"/>
        <v>599900</v>
      </c>
      <c r="F224" s="30" t="s">
        <v>115</v>
      </c>
      <c r="G224" t="str">
        <f>VLOOKUP(A224,'[1]LISTA BASE 2023'!$A:$J,10,0)</f>
        <v>I.T.S Latin America</v>
      </c>
    </row>
    <row r="225" spans="1:7" x14ac:dyDescent="0.25">
      <c r="A225" s="27" t="s">
        <v>416</v>
      </c>
      <c r="B225" s="28" t="s">
        <v>417</v>
      </c>
      <c r="C225" s="29">
        <v>625700</v>
      </c>
      <c r="D225" s="29">
        <v>0</v>
      </c>
      <c r="E225" s="29">
        <f t="shared" si="3"/>
        <v>625700</v>
      </c>
      <c r="F225" s="30" t="s">
        <v>115</v>
      </c>
      <c r="G225" t="str">
        <f>VLOOKUP(A225,'[1]LISTA BASE 2023'!$A:$J,10,0)</f>
        <v>I.T.S Latin America</v>
      </c>
    </row>
    <row r="226" spans="1:7" x14ac:dyDescent="0.25">
      <c r="A226" s="27" t="s">
        <v>418</v>
      </c>
      <c r="B226" s="28" t="s">
        <v>419</v>
      </c>
      <c r="C226" s="29">
        <v>651600</v>
      </c>
      <c r="D226" s="29">
        <v>0</v>
      </c>
      <c r="E226" s="29">
        <f t="shared" si="3"/>
        <v>651600</v>
      </c>
      <c r="F226" s="30" t="s">
        <v>115</v>
      </c>
      <c r="G226" t="str">
        <f>VLOOKUP(A226,'[1]LISTA BASE 2023'!$A:$J,10,0)</f>
        <v>I.T.S Latin America</v>
      </c>
    </row>
    <row r="227" spans="1:7" x14ac:dyDescent="0.25">
      <c r="A227" s="27" t="s">
        <v>420</v>
      </c>
      <c r="B227" s="28" t="s">
        <v>421</v>
      </c>
      <c r="C227" s="29">
        <v>341800</v>
      </c>
      <c r="D227" s="29">
        <v>0</v>
      </c>
      <c r="E227" s="29">
        <f t="shared" si="3"/>
        <v>341800</v>
      </c>
      <c r="F227" s="30" t="s">
        <v>115</v>
      </c>
      <c r="G227" t="str">
        <f>VLOOKUP(A227,'[1]LISTA BASE 2023'!$A:$J,10,0)</f>
        <v>I.T.S Latin America</v>
      </c>
    </row>
    <row r="228" spans="1:7" x14ac:dyDescent="0.25">
      <c r="A228" s="27" t="s">
        <v>422</v>
      </c>
      <c r="B228" s="28" t="s">
        <v>423</v>
      </c>
      <c r="C228" s="29">
        <v>341800</v>
      </c>
      <c r="D228" s="29">
        <v>0</v>
      </c>
      <c r="E228" s="29">
        <f t="shared" si="3"/>
        <v>341800</v>
      </c>
      <c r="F228" s="30" t="s">
        <v>115</v>
      </c>
      <c r="G228" t="str">
        <f>VLOOKUP(A228,'[1]LISTA BASE 2023'!$A:$J,10,0)</f>
        <v>I.T.S Latin America</v>
      </c>
    </row>
    <row r="229" spans="1:7" x14ac:dyDescent="0.25">
      <c r="A229" s="27" t="s">
        <v>424</v>
      </c>
      <c r="B229" s="28" t="s">
        <v>425</v>
      </c>
      <c r="C229" s="29">
        <v>355100</v>
      </c>
      <c r="D229" s="29">
        <v>0</v>
      </c>
      <c r="E229" s="29">
        <f t="shared" si="3"/>
        <v>355100</v>
      </c>
      <c r="F229" s="30" t="s">
        <v>115</v>
      </c>
      <c r="G229" t="str">
        <f>VLOOKUP(A229,'[1]LISTA BASE 2023'!$A:$J,10,0)</f>
        <v>I.T.S Latin America</v>
      </c>
    </row>
    <row r="230" spans="1:7" x14ac:dyDescent="0.25">
      <c r="A230" s="27" t="s">
        <v>426</v>
      </c>
      <c r="B230" s="28" t="s">
        <v>427</v>
      </c>
      <c r="C230" s="29">
        <v>367700</v>
      </c>
      <c r="D230" s="29">
        <v>0</v>
      </c>
      <c r="E230" s="29">
        <f t="shared" si="3"/>
        <v>367700</v>
      </c>
      <c r="F230" s="30" t="s">
        <v>115</v>
      </c>
      <c r="G230" t="str">
        <f>VLOOKUP(A230,'[1]LISTA BASE 2023'!$A:$J,10,0)</f>
        <v>I.T.S Latin America</v>
      </c>
    </row>
    <row r="231" spans="1:7" x14ac:dyDescent="0.25">
      <c r="A231" s="27" t="s">
        <v>428</v>
      </c>
      <c r="B231" s="28" t="s">
        <v>429</v>
      </c>
      <c r="C231" s="29">
        <v>380900</v>
      </c>
      <c r="D231" s="29">
        <v>0</v>
      </c>
      <c r="E231" s="29">
        <f t="shared" si="3"/>
        <v>380900</v>
      </c>
      <c r="F231" s="30" t="s">
        <v>115</v>
      </c>
      <c r="G231" t="str">
        <f>VLOOKUP(A231,'[1]LISTA BASE 2023'!$A:$J,10,0)</f>
        <v>I.T.S Latin America</v>
      </c>
    </row>
    <row r="232" spans="1:7" x14ac:dyDescent="0.25">
      <c r="A232" s="27" t="s">
        <v>430</v>
      </c>
      <c r="B232" s="28" t="s">
        <v>431</v>
      </c>
      <c r="C232" s="29">
        <v>393500</v>
      </c>
      <c r="D232" s="29">
        <v>0</v>
      </c>
      <c r="E232" s="29">
        <f t="shared" si="3"/>
        <v>393500</v>
      </c>
      <c r="F232" s="30" t="s">
        <v>115</v>
      </c>
      <c r="G232" t="str">
        <f>VLOOKUP(A232,'[1]LISTA BASE 2023'!$A:$J,10,0)</f>
        <v>I.T.S Latin America</v>
      </c>
    </row>
    <row r="233" spans="1:7" x14ac:dyDescent="0.25">
      <c r="A233" s="27" t="s">
        <v>432</v>
      </c>
      <c r="B233" s="28" t="s">
        <v>433</v>
      </c>
      <c r="C233" s="29">
        <v>406600</v>
      </c>
      <c r="D233" s="29">
        <v>0</v>
      </c>
      <c r="E233" s="29">
        <f t="shared" si="3"/>
        <v>406600</v>
      </c>
      <c r="F233" s="30" t="s">
        <v>115</v>
      </c>
      <c r="G233" t="str">
        <f>VLOOKUP(A233,'[1]LISTA BASE 2023'!$A:$J,10,0)</f>
        <v>I.T.S Latin America</v>
      </c>
    </row>
    <row r="234" spans="1:7" x14ac:dyDescent="0.25">
      <c r="A234" s="27" t="s">
        <v>434</v>
      </c>
      <c r="B234" s="28" t="s">
        <v>435</v>
      </c>
      <c r="C234" s="29">
        <v>419400</v>
      </c>
      <c r="D234" s="29">
        <v>0</v>
      </c>
      <c r="E234" s="29">
        <f t="shared" si="3"/>
        <v>419400</v>
      </c>
      <c r="F234" s="30" t="s">
        <v>115</v>
      </c>
      <c r="G234" t="str">
        <f>VLOOKUP(A234,'[1]LISTA BASE 2023'!$A:$J,10,0)</f>
        <v>I.T.S Latin America</v>
      </c>
    </row>
    <row r="235" spans="1:7" x14ac:dyDescent="0.25">
      <c r="A235" s="27" t="s">
        <v>436</v>
      </c>
      <c r="B235" s="28" t="s">
        <v>437</v>
      </c>
      <c r="C235" s="29">
        <v>432500</v>
      </c>
      <c r="D235" s="29">
        <v>0</v>
      </c>
      <c r="E235" s="29">
        <f t="shared" si="3"/>
        <v>432500</v>
      </c>
      <c r="F235" s="30" t="s">
        <v>115</v>
      </c>
      <c r="G235" t="str">
        <f>VLOOKUP(A235,'[1]LISTA BASE 2023'!$A:$J,10,0)</f>
        <v>I.T.S Latin America</v>
      </c>
    </row>
    <row r="236" spans="1:7" x14ac:dyDescent="0.25">
      <c r="A236" s="27" t="s">
        <v>438</v>
      </c>
      <c r="B236" s="28" t="s">
        <v>439</v>
      </c>
      <c r="C236" s="29">
        <v>445100</v>
      </c>
      <c r="D236" s="29">
        <v>0</v>
      </c>
      <c r="E236" s="29">
        <f t="shared" si="3"/>
        <v>445100</v>
      </c>
      <c r="F236" s="30" t="s">
        <v>115</v>
      </c>
      <c r="G236" t="str">
        <f>VLOOKUP(A236,'[1]LISTA BASE 2023'!$A:$J,10,0)</f>
        <v>I.T.S Latin America</v>
      </c>
    </row>
    <row r="237" spans="1:7" x14ac:dyDescent="0.25">
      <c r="A237" s="27" t="s">
        <v>440</v>
      </c>
      <c r="B237" s="28" t="s">
        <v>441</v>
      </c>
      <c r="C237" s="29">
        <v>458300</v>
      </c>
      <c r="D237" s="29">
        <v>0</v>
      </c>
      <c r="E237" s="29">
        <f t="shared" si="3"/>
        <v>458300</v>
      </c>
      <c r="F237" s="30" t="s">
        <v>115</v>
      </c>
      <c r="G237" t="str">
        <f>VLOOKUP(A237,'[1]LISTA BASE 2023'!$A:$J,10,0)</f>
        <v>I.T.S Latin America</v>
      </c>
    </row>
    <row r="238" spans="1:7" x14ac:dyDescent="0.25">
      <c r="A238" s="27" t="s">
        <v>442</v>
      </c>
      <c r="B238" s="28" t="s">
        <v>443</v>
      </c>
      <c r="C238" s="29">
        <v>470800</v>
      </c>
      <c r="D238" s="29">
        <v>0</v>
      </c>
      <c r="E238" s="29">
        <f t="shared" si="3"/>
        <v>470800</v>
      </c>
      <c r="F238" s="30" t="s">
        <v>115</v>
      </c>
      <c r="G238" t="str">
        <f>VLOOKUP(A238,'[1]LISTA BASE 2023'!$A:$J,10,0)</f>
        <v>I.T.S Latin America</v>
      </c>
    </row>
    <row r="239" spans="1:7" x14ac:dyDescent="0.25">
      <c r="A239" s="27" t="s">
        <v>444</v>
      </c>
      <c r="B239" s="28" t="s">
        <v>445</v>
      </c>
      <c r="C239" s="29">
        <v>484200</v>
      </c>
      <c r="D239" s="29">
        <v>0</v>
      </c>
      <c r="E239" s="29">
        <f t="shared" si="3"/>
        <v>484200</v>
      </c>
      <c r="F239" s="30" t="s">
        <v>115</v>
      </c>
      <c r="G239" t="str">
        <f>VLOOKUP(A239,'[1]LISTA BASE 2023'!$A:$J,10,0)</f>
        <v>I.T.S Latin America</v>
      </c>
    </row>
    <row r="240" spans="1:7" x14ac:dyDescent="0.25">
      <c r="A240" s="27" t="s">
        <v>446</v>
      </c>
      <c r="B240" s="28" t="s">
        <v>447</v>
      </c>
      <c r="C240" s="29">
        <v>496700</v>
      </c>
      <c r="D240" s="29">
        <v>0</v>
      </c>
      <c r="E240" s="29">
        <f t="shared" si="3"/>
        <v>496700</v>
      </c>
      <c r="F240" s="30" t="s">
        <v>115</v>
      </c>
      <c r="G240" t="str">
        <f>VLOOKUP(A240,'[1]LISTA BASE 2023'!$A:$J,10,0)</f>
        <v>I.T.S Latin America</v>
      </c>
    </row>
    <row r="241" spans="1:7" x14ac:dyDescent="0.25">
      <c r="A241" s="27" t="s">
        <v>448</v>
      </c>
      <c r="B241" s="28" t="s">
        <v>449</v>
      </c>
      <c r="C241" s="29">
        <v>509900</v>
      </c>
      <c r="D241" s="29">
        <v>0</v>
      </c>
      <c r="E241" s="29">
        <f t="shared" si="3"/>
        <v>509900</v>
      </c>
      <c r="F241" s="30" t="s">
        <v>115</v>
      </c>
      <c r="G241" t="str">
        <f>VLOOKUP(A241,'[1]LISTA BASE 2023'!$A:$J,10,0)</f>
        <v>I.T.S Latin America</v>
      </c>
    </row>
    <row r="242" spans="1:7" x14ac:dyDescent="0.25">
      <c r="A242" s="27" t="s">
        <v>450</v>
      </c>
      <c r="B242" s="28" t="s">
        <v>451</v>
      </c>
      <c r="C242" s="29">
        <v>522400</v>
      </c>
      <c r="D242" s="29">
        <v>0</v>
      </c>
      <c r="E242" s="29">
        <f t="shared" si="3"/>
        <v>522400</v>
      </c>
      <c r="F242" s="30" t="s">
        <v>115</v>
      </c>
      <c r="G242" t="str">
        <f>VLOOKUP(A242,'[1]LISTA BASE 2023'!$A:$J,10,0)</f>
        <v>I.T.S Latin America</v>
      </c>
    </row>
    <row r="243" spans="1:7" x14ac:dyDescent="0.25">
      <c r="A243" s="27" t="s">
        <v>452</v>
      </c>
      <c r="B243" s="28" t="s">
        <v>453</v>
      </c>
      <c r="C243" s="29">
        <v>535700</v>
      </c>
      <c r="D243" s="29">
        <v>0</v>
      </c>
      <c r="E243" s="29">
        <f t="shared" si="3"/>
        <v>535700</v>
      </c>
      <c r="F243" s="30" t="s">
        <v>115</v>
      </c>
      <c r="G243" t="str">
        <f>VLOOKUP(A243,'[1]LISTA BASE 2023'!$A:$J,10,0)</f>
        <v>I.T.S Latin America</v>
      </c>
    </row>
    <row r="244" spans="1:7" x14ac:dyDescent="0.25">
      <c r="A244" s="27" t="s">
        <v>454</v>
      </c>
      <c r="B244" s="28" t="s">
        <v>455</v>
      </c>
      <c r="C244" s="29">
        <v>548300</v>
      </c>
      <c r="D244" s="29">
        <v>0</v>
      </c>
      <c r="E244" s="29">
        <f t="shared" si="3"/>
        <v>548300</v>
      </c>
      <c r="F244" s="30" t="s">
        <v>115</v>
      </c>
      <c r="G244" t="str">
        <f>VLOOKUP(A244,'[1]LISTA BASE 2023'!$A:$J,10,0)</f>
        <v>I.T.S Latin America</v>
      </c>
    </row>
    <row r="245" spans="1:7" x14ac:dyDescent="0.25">
      <c r="A245" s="27" t="s">
        <v>456</v>
      </c>
      <c r="B245" s="28" t="s">
        <v>457</v>
      </c>
      <c r="C245" s="29">
        <v>574000</v>
      </c>
      <c r="D245" s="29">
        <v>0</v>
      </c>
      <c r="E245" s="29">
        <f t="shared" si="3"/>
        <v>574000</v>
      </c>
      <c r="F245" s="30" t="s">
        <v>115</v>
      </c>
      <c r="G245" t="str">
        <f>VLOOKUP(A245,'[1]LISTA BASE 2023'!$A:$J,10,0)</f>
        <v>I.T.S Latin America</v>
      </c>
    </row>
    <row r="246" spans="1:7" x14ac:dyDescent="0.25">
      <c r="A246" s="27" t="s">
        <v>458</v>
      </c>
      <c r="B246" s="28" t="s">
        <v>459</v>
      </c>
      <c r="C246" s="29">
        <v>599900</v>
      </c>
      <c r="D246" s="29">
        <v>0</v>
      </c>
      <c r="E246" s="29">
        <f t="shared" si="3"/>
        <v>599900</v>
      </c>
      <c r="F246" s="30" t="s">
        <v>115</v>
      </c>
      <c r="G246" t="str">
        <f>VLOOKUP(A246,'[1]LISTA BASE 2023'!$A:$J,10,0)</f>
        <v>I.T.S Latin America</v>
      </c>
    </row>
    <row r="247" spans="1:7" x14ac:dyDescent="0.25">
      <c r="A247" s="27" t="s">
        <v>460</v>
      </c>
      <c r="B247" s="28" t="s">
        <v>461</v>
      </c>
      <c r="C247" s="29">
        <v>625700</v>
      </c>
      <c r="D247" s="29">
        <v>0</v>
      </c>
      <c r="E247" s="29">
        <f t="shared" si="3"/>
        <v>625700</v>
      </c>
      <c r="F247" s="30" t="s">
        <v>115</v>
      </c>
      <c r="G247" t="str">
        <f>VLOOKUP(A247,'[1]LISTA BASE 2023'!$A:$J,10,0)</f>
        <v>I.T.S Latin America</v>
      </c>
    </row>
    <row r="248" spans="1:7" x14ac:dyDescent="0.25">
      <c r="A248" s="27" t="s">
        <v>462</v>
      </c>
      <c r="B248" s="28" t="s">
        <v>463</v>
      </c>
      <c r="C248" s="29">
        <v>651600</v>
      </c>
      <c r="D248" s="29">
        <v>0</v>
      </c>
      <c r="E248" s="29">
        <f t="shared" si="3"/>
        <v>651600</v>
      </c>
      <c r="F248" s="30" t="s">
        <v>115</v>
      </c>
      <c r="G248" t="str">
        <f>VLOOKUP(A248,'[1]LISTA BASE 2023'!$A:$J,10,0)</f>
        <v>I.T.S Latin America</v>
      </c>
    </row>
    <row r="249" spans="1:7" x14ac:dyDescent="0.25">
      <c r="A249" s="27" t="s">
        <v>464</v>
      </c>
      <c r="B249" s="28" t="s">
        <v>465</v>
      </c>
      <c r="C249" s="29">
        <v>740900</v>
      </c>
      <c r="D249" s="29">
        <v>0</v>
      </c>
      <c r="E249" s="29">
        <f t="shared" si="3"/>
        <v>740900</v>
      </c>
      <c r="F249" s="30" t="s">
        <v>115</v>
      </c>
      <c r="G249" t="str">
        <f>VLOOKUP(A249,'[1]LISTA BASE 2023'!$A:$J,10,0)</f>
        <v>I.T.S Latin America</v>
      </c>
    </row>
    <row r="250" spans="1:7" x14ac:dyDescent="0.25">
      <c r="A250" s="27" t="s">
        <v>466</v>
      </c>
      <c r="B250" s="28" t="s">
        <v>467</v>
      </c>
      <c r="C250" s="29">
        <v>740900</v>
      </c>
      <c r="D250" s="29">
        <v>0</v>
      </c>
      <c r="E250" s="29">
        <f t="shared" si="3"/>
        <v>740900</v>
      </c>
      <c r="F250" s="30" t="s">
        <v>115</v>
      </c>
      <c r="G250" t="str">
        <f>VLOOKUP(A250,'[1]LISTA BASE 2023'!$A:$J,10,0)</f>
        <v>I.T.S Latin America</v>
      </c>
    </row>
    <row r="251" spans="1:7" x14ac:dyDescent="0.25">
      <c r="A251" s="27" t="s">
        <v>468</v>
      </c>
      <c r="B251" s="28" t="s">
        <v>469</v>
      </c>
      <c r="C251" s="29">
        <v>740900</v>
      </c>
      <c r="D251" s="29">
        <v>0</v>
      </c>
      <c r="E251" s="29">
        <f t="shared" si="3"/>
        <v>740900</v>
      </c>
      <c r="F251" s="30" t="s">
        <v>115</v>
      </c>
      <c r="G251" t="str">
        <f>VLOOKUP(A251,'[1]LISTA BASE 2023'!$A:$J,10,0)</f>
        <v>I.T.S Latin America</v>
      </c>
    </row>
    <row r="252" spans="1:7" x14ac:dyDescent="0.25">
      <c r="A252" s="27" t="s">
        <v>470</v>
      </c>
      <c r="B252" s="28" t="s">
        <v>471</v>
      </c>
      <c r="C252" s="29">
        <v>740900</v>
      </c>
      <c r="D252" s="29">
        <v>0</v>
      </c>
      <c r="E252" s="29">
        <f t="shared" si="3"/>
        <v>740900</v>
      </c>
      <c r="F252" s="30" t="s">
        <v>115</v>
      </c>
      <c r="G252" t="str">
        <f>VLOOKUP(A252,'[1]LISTA BASE 2023'!$A:$J,10,0)</f>
        <v>I.T.S Latin America</v>
      </c>
    </row>
    <row r="253" spans="1:7" x14ac:dyDescent="0.25">
      <c r="A253" s="27" t="s">
        <v>472</v>
      </c>
      <c r="B253" s="28" t="s">
        <v>473</v>
      </c>
      <c r="C253" s="29">
        <v>740900</v>
      </c>
      <c r="D253" s="29">
        <v>0</v>
      </c>
      <c r="E253" s="29">
        <f t="shared" si="3"/>
        <v>740900</v>
      </c>
      <c r="F253" s="30" t="s">
        <v>115</v>
      </c>
      <c r="G253" t="str">
        <f>VLOOKUP(A253,'[1]LISTA BASE 2023'!$A:$J,10,0)</f>
        <v>I.T.S Latin America</v>
      </c>
    </row>
    <row r="254" spans="1:7" x14ac:dyDescent="0.25">
      <c r="A254" s="27" t="s">
        <v>474</v>
      </c>
      <c r="B254" s="28" t="s">
        <v>475</v>
      </c>
      <c r="C254" s="29">
        <v>647100</v>
      </c>
      <c r="D254" s="29">
        <v>0</v>
      </c>
      <c r="E254" s="29">
        <f t="shared" si="3"/>
        <v>647100</v>
      </c>
      <c r="F254" s="30" t="s">
        <v>115</v>
      </c>
      <c r="G254" t="str">
        <f>VLOOKUP(A254,'[1]LISTA BASE 2023'!$A:$J,10,0)</f>
        <v>I.T.S Latin America</v>
      </c>
    </row>
    <row r="255" spans="1:7" x14ac:dyDescent="0.25">
      <c r="A255" s="27" t="s">
        <v>476</v>
      </c>
      <c r="B255" s="28" t="s">
        <v>477</v>
      </c>
      <c r="C255" s="29">
        <v>647100</v>
      </c>
      <c r="D255" s="29">
        <v>0</v>
      </c>
      <c r="E255" s="29">
        <f t="shared" si="3"/>
        <v>647100</v>
      </c>
      <c r="F255" s="30" t="s">
        <v>115</v>
      </c>
      <c r="G255" t="str">
        <f>VLOOKUP(A255,'[1]LISTA BASE 2023'!$A:$J,10,0)</f>
        <v>I.T.S Latin America</v>
      </c>
    </row>
    <row r="256" spans="1:7" x14ac:dyDescent="0.25">
      <c r="A256" s="27" t="s">
        <v>478</v>
      </c>
      <c r="B256" s="28" t="s">
        <v>479</v>
      </c>
      <c r="C256" s="29">
        <v>647100</v>
      </c>
      <c r="D256" s="29">
        <v>0</v>
      </c>
      <c r="E256" s="29">
        <f t="shared" si="3"/>
        <v>647100</v>
      </c>
      <c r="F256" s="30" t="s">
        <v>115</v>
      </c>
      <c r="G256" t="str">
        <f>VLOOKUP(A256,'[1]LISTA BASE 2023'!$A:$J,10,0)</f>
        <v>I.T.S Latin America</v>
      </c>
    </row>
    <row r="257" spans="1:7" x14ac:dyDescent="0.25">
      <c r="A257" s="27" t="s">
        <v>480</v>
      </c>
      <c r="B257" s="28" t="s">
        <v>481</v>
      </c>
      <c r="C257" s="29">
        <v>647100</v>
      </c>
      <c r="D257" s="29">
        <v>0</v>
      </c>
      <c r="E257" s="29">
        <f t="shared" si="3"/>
        <v>647100</v>
      </c>
      <c r="F257" s="30" t="s">
        <v>115</v>
      </c>
      <c r="G257" t="str">
        <f>VLOOKUP(A257,'[1]LISTA BASE 2023'!$A:$J,10,0)</f>
        <v>I.T.S Latin America</v>
      </c>
    </row>
    <row r="258" spans="1:7" x14ac:dyDescent="0.25">
      <c r="A258" s="27" t="s">
        <v>482</v>
      </c>
      <c r="B258" s="28" t="s">
        <v>483</v>
      </c>
      <c r="C258" s="29">
        <v>647100</v>
      </c>
      <c r="D258" s="29">
        <v>0</v>
      </c>
      <c r="E258" s="29">
        <f t="shared" ref="E258:E321" si="4">C258+D258</f>
        <v>647100</v>
      </c>
      <c r="F258" s="30" t="s">
        <v>115</v>
      </c>
      <c r="G258" t="str">
        <f>VLOOKUP(A258,'[1]LISTA BASE 2023'!$A:$J,10,0)</f>
        <v>I.T.S Latin America</v>
      </c>
    </row>
    <row r="259" spans="1:7" x14ac:dyDescent="0.25">
      <c r="A259" s="27" t="s">
        <v>484</v>
      </c>
      <c r="B259" s="28" t="s">
        <v>485</v>
      </c>
      <c r="C259" s="29">
        <v>647100</v>
      </c>
      <c r="D259" s="29">
        <v>0</v>
      </c>
      <c r="E259" s="29">
        <f t="shared" si="4"/>
        <v>647100</v>
      </c>
      <c r="F259" s="30" t="s">
        <v>115</v>
      </c>
      <c r="G259" t="str">
        <f>VLOOKUP(A259,'[1]LISTA BASE 2023'!$A:$J,10,0)</f>
        <v>I.T.S Latin America</v>
      </c>
    </row>
    <row r="260" spans="1:7" x14ac:dyDescent="0.25">
      <c r="A260" s="27" t="s">
        <v>486</v>
      </c>
      <c r="B260" s="28" t="s">
        <v>487</v>
      </c>
      <c r="C260" s="29">
        <v>647100</v>
      </c>
      <c r="D260" s="29">
        <v>0</v>
      </c>
      <c r="E260" s="29">
        <f t="shared" si="4"/>
        <v>647100</v>
      </c>
      <c r="F260" s="30" t="s">
        <v>115</v>
      </c>
      <c r="G260" t="str">
        <f>VLOOKUP(A260,'[1]LISTA BASE 2023'!$A:$J,10,0)</f>
        <v>I.T.S Latin America</v>
      </c>
    </row>
    <row r="261" spans="1:7" x14ac:dyDescent="0.25">
      <c r="A261" s="27" t="s">
        <v>488</v>
      </c>
      <c r="B261" s="28" t="s">
        <v>489</v>
      </c>
      <c r="C261" s="29">
        <v>647100</v>
      </c>
      <c r="D261" s="29">
        <v>0</v>
      </c>
      <c r="E261" s="29">
        <f t="shared" si="4"/>
        <v>647100</v>
      </c>
      <c r="F261" s="30" t="s">
        <v>115</v>
      </c>
      <c r="G261" t="str">
        <f>VLOOKUP(A261,'[1]LISTA BASE 2023'!$A:$J,10,0)</f>
        <v>I.T.S Latin America</v>
      </c>
    </row>
    <row r="262" spans="1:7" x14ac:dyDescent="0.25">
      <c r="A262" s="27" t="s">
        <v>490</v>
      </c>
      <c r="B262" s="28" t="s">
        <v>491</v>
      </c>
      <c r="C262" s="29">
        <v>647100</v>
      </c>
      <c r="D262" s="29">
        <v>0</v>
      </c>
      <c r="E262" s="29">
        <f t="shared" si="4"/>
        <v>647100</v>
      </c>
      <c r="F262" s="30" t="s">
        <v>115</v>
      </c>
      <c r="G262" t="str">
        <f>VLOOKUP(A262,'[1]LISTA BASE 2023'!$A:$J,10,0)</f>
        <v>I.T.S Latin America</v>
      </c>
    </row>
    <row r="263" spans="1:7" x14ac:dyDescent="0.25">
      <c r="A263" s="27" t="s">
        <v>492</v>
      </c>
      <c r="B263" s="28" t="s">
        <v>493</v>
      </c>
      <c r="C263" s="29">
        <v>647100</v>
      </c>
      <c r="D263" s="29">
        <v>0</v>
      </c>
      <c r="E263" s="29">
        <f t="shared" si="4"/>
        <v>647100</v>
      </c>
      <c r="F263" s="30" t="s">
        <v>115</v>
      </c>
      <c r="G263" t="str">
        <f>VLOOKUP(A263,'[1]LISTA BASE 2023'!$A:$J,10,0)</f>
        <v>I.T.S Latin America</v>
      </c>
    </row>
    <row r="264" spans="1:7" x14ac:dyDescent="0.25">
      <c r="A264" s="27" t="s">
        <v>494</v>
      </c>
      <c r="B264" s="28" t="s">
        <v>495</v>
      </c>
      <c r="C264" s="29">
        <v>647100</v>
      </c>
      <c r="D264" s="29">
        <v>0</v>
      </c>
      <c r="E264" s="29">
        <f t="shared" si="4"/>
        <v>647100</v>
      </c>
      <c r="F264" s="30" t="s">
        <v>115</v>
      </c>
      <c r="G264" t="str">
        <f>VLOOKUP(A264,'[1]LISTA BASE 2023'!$A:$J,10,0)</f>
        <v>I.T.S Latin America</v>
      </c>
    </row>
    <row r="265" spans="1:7" x14ac:dyDescent="0.25">
      <c r="A265" s="27" t="s">
        <v>496</v>
      </c>
      <c r="B265" s="28" t="s">
        <v>497</v>
      </c>
      <c r="C265" s="29">
        <v>647100</v>
      </c>
      <c r="D265" s="29">
        <v>0</v>
      </c>
      <c r="E265" s="29">
        <f t="shared" si="4"/>
        <v>647100</v>
      </c>
      <c r="F265" s="30" t="s">
        <v>115</v>
      </c>
      <c r="G265" t="str">
        <f>VLOOKUP(A265,'[1]LISTA BASE 2023'!$A:$J,10,0)</f>
        <v>I.T.S Latin America</v>
      </c>
    </row>
    <row r="266" spans="1:7" x14ac:dyDescent="0.25">
      <c r="A266" s="27" t="s">
        <v>498</v>
      </c>
      <c r="B266" s="28" t="s">
        <v>499</v>
      </c>
      <c r="C266" s="29">
        <v>647100</v>
      </c>
      <c r="D266" s="29">
        <v>0</v>
      </c>
      <c r="E266" s="29">
        <f t="shared" si="4"/>
        <v>647100</v>
      </c>
      <c r="F266" s="30" t="s">
        <v>115</v>
      </c>
      <c r="G266" t="str">
        <f>VLOOKUP(A266,'[1]LISTA BASE 2023'!$A:$J,10,0)</f>
        <v>I.T.S Latin America</v>
      </c>
    </row>
    <row r="267" spans="1:7" x14ac:dyDescent="0.25">
      <c r="A267" s="27" t="s">
        <v>500</v>
      </c>
      <c r="B267" s="28" t="s">
        <v>501</v>
      </c>
      <c r="C267" s="29">
        <v>740900</v>
      </c>
      <c r="D267" s="29">
        <v>0</v>
      </c>
      <c r="E267" s="29">
        <f t="shared" si="4"/>
        <v>740900</v>
      </c>
      <c r="F267" s="30" t="s">
        <v>115</v>
      </c>
      <c r="G267" t="str">
        <f>VLOOKUP(A267,'[1]LISTA BASE 2023'!$A:$J,10,0)</f>
        <v>I.T.S Latin America</v>
      </c>
    </row>
    <row r="268" spans="1:7" x14ac:dyDescent="0.25">
      <c r="A268" s="27" t="s">
        <v>502</v>
      </c>
      <c r="B268" s="28" t="s">
        <v>503</v>
      </c>
      <c r="C268" s="29">
        <v>740900</v>
      </c>
      <c r="D268" s="29">
        <v>0</v>
      </c>
      <c r="E268" s="29">
        <f t="shared" si="4"/>
        <v>740900</v>
      </c>
      <c r="F268" s="30" t="s">
        <v>115</v>
      </c>
      <c r="G268" t="str">
        <f>VLOOKUP(A268,'[1]LISTA BASE 2023'!$A:$J,10,0)</f>
        <v>I.T.S Latin America</v>
      </c>
    </row>
    <row r="269" spans="1:7" x14ac:dyDescent="0.25">
      <c r="A269" s="27" t="s">
        <v>504</v>
      </c>
      <c r="B269" s="28" t="s">
        <v>505</v>
      </c>
      <c r="C269" s="29">
        <v>645300</v>
      </c>
      <c r="D269" s="29">
        <v>0</v>
      </c>
      <c r="E269" s="29">
        <f t="shared" si="4"/>
        <v>645300</v>
      </c>
      <c r="F269" s="30" t="s">
        <v>115</v>
      </c>
      <c r="G269" t="str">
        <f>VLOOKUP(A269,'[1]LISTA BASE 2023'!$A:$J,10,0)</f>
        <v>I.T.S Latin America</v>
      </c>
    </row>
    <row r="270" spans="1:7" x14ac:dyDescent="0.25">
      <c r="A270" s="27" t="s">
        <v>506</v>
      </c>
      <c r="B270" s="28" t="s">
        <v>507</v>
      </c>
      <c r="C270" s="29">
        <v>645300</v>
      </c>
      <c r="D270" s="29">
        <v>0</v>
      </c>
      <c r="E270" s="29">
        <f t="shared" si="4"/>
        <v>645300</v>
      </c>
      <c r="F270" s="30" t="s">
        <v>115</v>
      </c>
      <c r="G270" t="str">
        <f>VLOOKUP(A270,'[1]LISTA BASE 2023'!$A:$J,10,0)</f>
        <v>I.T.S Latin America</v>
      </c>
    </row>
    <row r="271" spans="1:7" x14ac:dyDescent="0.25">
      <c r="A271" s="27" t="s">
        <v>508</v>
      </c>
      <c r="B271" s="28" t="s">
        <v>509</v>
      </c>
      <c r="C271" s="29">
        <v>645300</v>
      </c>
      <c r="D271" s="29">
        <v>0</v>
      </c>
      <c r="E271" s="29">
        <f t="shared" si="4"/>
        <v>645300</v>
      </c>
      <c r="F271" s="30" t="s">
        <v>115</v>
      </c>
      <c r="G271" t="str">
        <f>VLOOKUP(A271,'[1]LISTA BASE 2023'!$A:$J,10,0)</f>
        <v>I.T.S Latin America</v>
      </c>
    </row>
    <row r="272" spans="1:7" x14ac:dyDescent="0.25">
      <c r="A272" s="27" t="s">
        <v>510</v>
      </c>
      <c r="B272" s="28" t="s">
        <v>511</v>
      </c>
      <c r="C272" s="29">
        <v>645300</v>
      </c>
      <c r="D272" s="29">
        <v>0</v>
      </c>
      <c r="E272" s="29">
        <f t="shared" si="4"/>
        <v>645300</v>
      </c>
      <c r="F272" s="30" t="s">
        <v>115</v>
      </c>
      <c r="G272" t="str">
        <f>VLOOKUP(A272,'[1]LISTA BASE 2023'!$A:$J,10,0)</f>
        <v>I.T.S Latin America</v>
      </c>
    </row>
    <row r="273" spans="1:7" x14ac:dyDescent="0.25">
      <c r="A273" s="27" t="s">
        <v>512</v>
      </c>
      <c r="B273" s="28" t="s">
        <v>513</v>
      </c>
      <c r="C273" s="29">
        <v>645300</v>
      </c>
      <c r="D273" s="29">
        <v>0</v>
      </c>
      <c r="E273" s="29">
        <f t="shared" si="4"/>
        <v>645300</v>
      </c>
      <c r="F273" s="30" t="s">
        <v>115</v>
      </c>
      <c r="G273" t="str">
        <f>VLOOKUP(A273,'[1]LISTA BASE 2023'!$A:$J,10,0)</f>
        <v>I.T.S Latin America</v>
      </c>
    </row>
    <row r="274" spans="1:7" x14ac:dyDescent="0.25">
      <c r="A274" s="27" t="s">
        <v>514</v>
      </c>
      <c r="B274" s="28" t="s">
        <v>515</v>
      </c>
      <c r="C274" s="29">
        <v>645300</v>
      </c>
      <c r="D274" s="29">
        <v>0</v>
      </c>
      <c r="E274" s="29">
        <f t="shared" si="4"/>
        <v>645300</v>
      </c>
      <c r="F274" s="30" t="s">
        <v>115</v>
      </c>
      <c r="G274" t="str">
        <f>VLOOKUP(A274,'[1]LISTA BASE 2023'!$A:$J,10,0)</f>
        <v>I.T.S Latin America</v>
      </c>
    </row>
    <row r="275" spans="1:7" x14ac:dyDescent="0.25">
      <c r="A275" s="27" t="s">
        <v>516</v>
      </c>
      <c r="B275" s="28" t="s">
        <v>517</v>
      </c>
      <c r="C275" s="29">
        <v>645300</v>
      </c>
      <c r="D275" s="29">
        <v>0</v>
      </c>
      <c r="E275" s="29">
        <f t="shared" si="4"/>
        <v>645300</v>
      </c>
      <c r="F275" s="30" t="s">
        <v>115</v>
      </c>
      <c r="G275" t="str">
        <f>VLOOKUP(A275,'[1]LISTA BASE 2023'!$A:$J,10,0)</f>
        <v>I.T.S Latin America</v>
      </c>
    </row>
    <row r="276" spans="1:7" x14ac:dyDescent="0.25">
      <c r="A276" s="27" t="s">
        <v>518</v>
      </c>
      <c r="B276" s="28" t="s">
        <v>519</v>
      </c>
      <c r="C276" s="29">
        <v>645300</v>
      </c>
      <c r="D276" s="29">
        <v>0</v>
      </c>
      <c r="E276" s="29">
        <f t="shared" si="4"/>
        <v>645300</v>
      </c>
      <c r="F276" s="30" t="s">
        <v>115</v>
      </c>
      <c r="G276" t="str">
        <f>VLOOKUP(A276,'[1]LISTA BASE 2023'!$A:$J,10,0)</f>
        <v>I.T.S Latin America</v>
      </c>
    </row>
    <row r="277" spans="1:7" x14ac:dyDescent="0.25">
      <c r="A277" s="27" t="s">
        <v>520</v>
      </c>
      <c r="B277" s="28" t="s">
        <v>521</v>
      </c>
      <c r="C277" s="29">
        <v>658400</v>
      </c>
      <c r="D277" s="29">
        <v>0</v>
      </c>
      <c r="E277" s="29">
        <f t="shared" si="4"/>
        <v>658400</v>
      </c>
      <c r="F277" s="30" t="s">
        <v>115</v>
      </c>
      <c r="G277" t="str">
        <f>VLOOKUP(A277,'[1]LISTA BASE 2023'!$A:$J,10,0)</f>
        <v>I.T.S Latin America</v>
      </c>
    </row>
    <row r="278" spans="1:7" x14ac:dyDescent="0.25">
      <c r="A278" s="27" t="s">
        <v>522</v>
      </c>
      <c r="B278" s="28" t="s">
        <v>523</v>
      </c>
      <c r="C278" s="29">
        <v>658400</v>
      </c>
      <c r="D278" s="29">
        <v>0</v>
      </c>
      <c r="E278" s="29">
        <f t="shared" si="4"/>
        <v>658400</v>
      </c>
      <c r="F278" s="30" t="s">
        <v>115</v>
      </c>
      <c r="G278" t="str">
        <f>VLOOKUP(A278,'[1]LISTA BASE 2023'!$A:$J,10,0)</f>
        <v>I.T.S Latin America</v>
      </c>
    </row>
    <row r="279" spans="1:7" x14ac:dyDescent="0.25">
      <c r="A279" s="27" t="s">
        <v>524</v>
      </c>
      <c r="B279" s="28" t="s">
        <v>525</v>
      </c>
      <c r="C279" s="29">
        <v>658400</v>
      </c>
      <c r="D279" s="29">
        <v>0</v>
      </c>
      <c r="E279" s="29">
        <f t="shared" si="4"/>
        <v>658400</v>
      </c>
      <c r="F279" s="30" t="s">
        <v>115</v>
      </c>
      <c r="G279" t="str">
        <f>VLOOKUP(A279,'[1]LISTA BASE 2023'!$A:$J,10,0)</f>
        <v>I.T.S Latin America</v>
      </c>
    </row>
    <row r="280" spans="1:7" x14ac:dyDescent="0.25">
      <c r="A280" s="27" t="s">
        <v>526</v>
      </c>
      <c r="B280" s="28" t="s">
        <v>527</v>
      </c>
      <c r="C280" s="29">
        <v>658400</v>
      </c>
      <c r="D280" s="29">
        <v>0</v>
      </c>
      <c r="E280" s="29">
        <f t="shared" si="4"/>
        <v>658400</v>
      </c>
      <c r="F280" s="30" t="s">
        <v>115</v>
      </c>
      <c r="G280" t="str">
        <f>VLOOKUP(A280,'[1]LISTA BASE 2023'!$A:$J,10,0)</f>
        <v>I.T.S Latin America</v>
      </c>
    </row>
    <row r="281" spans="1:7" x14ac:dyDescent="0.25">
      <c r="A281" s="27" t="s">
        <v>528</v>
      </c>
      <c r="B281" s="28" t="s">
        <v>529</v>
      </c>
      <c r="C281" s="29">
        <v>658400</v>
      </c>
      <c r="D281" s="29">
        <v>0</v>
      </c>
      <c r="E281" s="29">
        <f t="shared" si="4"/>
        <v>658400</v>
      </c>
      <c r="F281" s="30" t="s">
        <v>115</v>
      </c>
      <c r="G281" t="str">
        <f>VLOOKUP(A281,'[1]LISTA BASE 2023'!$A:$J,10,0)</f>
        <v>I.T.S Latin America</v>
      </c>
    </row>
    <row r="282" spans="1:7" x14ac:dyDescent="0.25">
      <c r="A282" s="27" t="s">
        <v>530</v>
      </c>
      <c r="B282" s="28" t="s">
        <v>531</v>
      </c>
      <c r="C282" s="29">
        <v>658400</v>
      </c>
      <c r="D282" s="29">
        <v>0</v>
      </c>
      <c r="E282" s="29">
        <f t="shared" si="4"/>
        <v>658400</v>
      </c>
      <c r="F282" s="30" t="s">
        <v>115</v>
      </c>
      <c r="G282" t="str">
        <f>VLOOKUP(A282,'[1]LISTA BASE 2023'!$A:$J,10,0)</f>
        <v>I.T.S Latin America</v>
      </c>
    </row>
    <row r="283" spans="1:7" x14ac:dyDescent="0.25">
      <c r="A283" s="27" t="s">
        <v>532</v>
      </c>
      <c r="B283" s="28" t="s">
        <v>533</v>
      </c>
      <c r="C283" s="29">
        <v>645300</v>
      </c>
      <c r="D283" s="29">
        <v>0</v>
      </c>
      <c r="E283" s="29">
        <f t="shared" si="4"/>
        <v>645300</v>
      </c>
      <c r="F283" s="30" t="s">
        <v>115</v>
      </c>
      <c r="G283" t="str">
        <f>VLOOKUP(A283,'[1]LISTA BASE 2023'!$A:$J,10,0)</f>
        <v>I.T.S Latin America</v>
      </c>
    </row>
    <row r="284" spans="1:7" x14ac:dyDescent="0.25">
      <c r="A284" s="27" t="s">
        <v>534</v>
      </c>
      <c r="B284" s="28" t="s">
        <v>535</v>
      </c>
      <c r="C284" s="29">
        <v>645300</v>
      </c>
      <c r="D284" s="29">
        <v>0</v>
      </c>
      <c r="E284" s="29">
        <f t="shared" si="4"/>
        <v>645300</v>
      </c>
      <c r="F284" s="30" t="s">
        <v>115</v>
      </c>
      <c r="G284" t="str">
        <f>VLOOKUP(A284,'[1]LISTA BASE 2023'!$A:$J,10,0)</f>
        <v>I.T.S Latin America</v>
      </c>
    </row>
    <row r="285" spans="1:7" x14ac:dyDescent="0.25">
      <c r="A285" s="27" t="s">
        <v>536</v>
      </c>
      <c r="B285" s="28" t="s">
        <v>537</v>
      </c>
      <c r="C285" s="29">
        <v>658400</v>
      </c>
      <c r="D285" s="29">
        <v>0</v>
      </c>
      <c r="E285" s="29">
        <f t="shared" si="4"/>
        <v>658400</v>
      </c>
      <c r="F285" s="30" t="s">
        <v>115</v>
      </c>
      <c r="G285" t="str">
        <f>VLOOKUP(A285,'[1]LISTA BASE 2023'!$A:$J,10,0)</f>
        <v>I.T.S Latin America</v>
      </c>
    </row>
    <row r="286" spans="1:7" x14ac:dyDescent="0.25">
      <c r="A286" s="27" t="s">
        <v>538</v>
      </c>
      <c r="B286" s="28" t="s">
        <v>539</v>
      </c>
      <c r="C286" s="29">
        <v>658400</v>
      </c>
      <c r="D286" s="29">
        <v>0</v>
      </c>
      <c r="E286" s="29">
        <f t="shared" si="4"/>
        <v>658400</v>
      </c>
      <c r="F286" s="30" t="s">
        <v>115</v>
      </c>
      <c r="G286" t="str">
        <f>VLOOKUP(A286,'[1]LISTA BASE 2023'!$A:$J,10,0)</f>
        <v>I.T.S Latin America</v>
      </c>
    </row>
    <row r="287" spans="1:7" x14ac:dyDescent="0.25">
      <c r="A287" s="27" t="s">
        <v>540</v>
      </c>
      <c r="B287" s="28" t="s">
        <v>541</v>
      </c>
      <c r="C287" s="29">
        <v>645300</v>
      </c>
      <c r="D287" s="29">
        <v>0</v>
      </c>
      <c r="E287" s="29">
        <f t="shared" si="4"/>
        <v>645300</v>
      </c>
      <c r="F287" s="30" t="s">
        <v>115</v>
      </c>
      <c r="G287" t="str">
        <f>VLOOKUP(A287,'[1]LISTA BASE 2023'!$A:$J,10,0)</f>
        <v>I.T.S Latin America</v>
      </c>
    </row>
    <row r="288" spans="1:7" x14ac:dyDescent="0.25">
      <c r="A288" s="27" t="s">
        <v>542</v>
      </c>
      <c r="B288" s="28" t="s">
        <v>543</v>
      </c>
      <c r="C288" s="29">
        <v>645300</v>
      </c>
      <c r="D288" s="29">
        <v>0</v>
      </c>
      <c r="E288" s="29">
        <f t="shared" si="4"/>
        <v>645300</v>
      </c>
      <c r="F288" s="30" t="s">
        <v>115</v>
      </c>
      <c r="G288" t="str">
        <f>VLOOKUP(A288,'[1]LISTA BASE 2023'!$A:$J,10,0)</f>
        <v>I.T.S Latin America</v>
      </c>
    </row>
    <row r="289" spans="1:7" x14ac:dyDescent="0.25">
      <c r="A289" s="27" t="s">
        <v>544</v>
      </c>
      <c r="B289" s="28" t="s">
        <v>545</v>
      </c>
      <c r="C289" s="29">
        <v>645300</v>
      </c>
      <c r="D289" s="29">
        <v>0</v>
      </c>
      <c r="E289" s="29">
        <f t="shared" si="4"/>
        <v>645300</v>
      </c>
      <c r="F289" s="30" t="s">
        <v>115</v>
      </c>
      <c r="G289" t="str">
        <f>VLOOKUP(A289,'[1]LISTA BASE 2023'!$A:$J,10,0)</f>
        <v>I.T.S Latin America</v>
      </c>
    </row>
    <row r="290" spans="1:7" x14ac:dyDescent="0.25">
      <c r="A290" s="27" t="s">
        <v>546</v>
      </c>
      <c r="B290" s="28" t="s">
        <v>547</v>
      </c>
      <c r="C290" s="29">
        <v>645300</v>
      </c>
      <c r="D290" s="29">
        <v>0</v>
      </c>
      <c r="E290" s="29">
        <f t="shared" si="4"/>
        <v>645300</v>
      </c>
      <c r="F290" s="30" t="s">
        <v>115</v>
      </c>
      <c r="G290" t="str">
        <f>VLOOKUP(A290,'[1]LISTA BASE 2023'!$A:$J,10,0)</f>
        <v>I.T.S Latin America</v>
      </c>
    </row>
    <row r="291" spans="1:7" x14ac:dyDescent="0.25">
      <c r="A291" s="27" t="s">
        <v>548</v>
      </c>
      <c r="B291" s="28" t="s">
        <v>549</v>
      </c>
      <c r="C291" s="29">
        <v>645300</v>
      </c>
      <c r="D291" s="29">
        <v>0</v>
      </c>
      <c r="E291" s="29">
        <f t="shared" si="4"/>
        <v>645300</v>
      </c>
      <c r="F291" s="30" t="s">
        <v>115</v>
      </c>
      <c r="G291" t="str">
        <f>VLOOKUP(A291,'[1]LISTA BASE 2023'!$A:$J,10,0)</f>
        <v>I.T.S Latin America</v>
      </c>
    </row>
    <row r="292" spans="1:7" x14ac:dyDescent="0.25">
      <c r="A292" s="27" t="s">
        <v>550</v>
      </c>
      <c r="B292" s="28" t="s">
        <v>551</v>
      </c>
      <c r="C292" s="29">
        <v>645300</v>
      </c>
      <c r="D292" s="29">
        <v>0</v>
      </c>
      <c r="E292" s="29">
        <f t="shared" si="4"/>
        <v>645300</v>
      </c>
      <c r="F292" s="30" t="s">
        <v>115</v>
      </c>
      <c r="G292" t="str">
        <f>VLOOKUP(A292,'[1]LISTA BASE 2023'!$A:$J,10,0)</f>
        <v>I.T.S Latin America</v>
      </c>
    </row>
    <row r="293" spans="1:7" x14ac:dyDescent="0.25">
      <c r="A293" s="27" t="s">
        <v>552</v>
      </c>
      <c r="B293" s="28" t="s">
        <v>553</v>
      </c>
      <c r="C293" s="29">
        <v>645300</v>
      </c>
      <c r="D293" s="29">
        <v>0</v>
      </c>
      <c r="E293" s="29">
        <f t="shared" si="4"/>
        <v>645300</v>
      </c>
      <c r="F293" s="30" t="s">
        <v>115</v>
      </c>
      <c r="G293" t="str">
        <f>VLOOKUP(A293,'[1]LISTA BASE 2023'!$A:$J,10,0)</f>
        <v>I.T.S Latin America</v>
      </c>
    </row>
    <row r="294" spans="1:7" x14ac:dyDescent="0.25">
      <c r="A294" s="27" t="s">
        <v>554</v>
      </c>
      <c r="B294" s="28" t="s">
        <v>555</v>
      </c>
      <c r="C294" s="29">
        <v>645300</v>
      </c>
      <c r="D294" s="29">
        <v>0</v>
      </c>
      <c r="E294" s="29">
        <f t="shared" si="4"/>
        <v>645300</v>
      </c>
      <c r="F294" s="30" t="s">
        <v>115</v>
      </c>
      <c r="G294" t="str">
        <f>VLOOKUP(A294,'[1]LISTA BASE 2023'!$A:$J,10,0)</f>
        <v>I.T.S Latin America</v>
      </c>
    </row>
    <row r="295" spans="1:7" x14ac:dyDescent="0.25">
      <c r="A295" s="27" t="s">
        <v>556</v>
      </c>
      <c r="B295" s="28" t="s">
        <v>557</v>
      </c>
      <c r="C295" s="29">
        <v>645300</v>
      </c>
      <c r="D295" s="29">
        <v>0</v>
      </c>
      <c r="E295" s="29">
        <f t="shared" si="4"/>
        <v>645300</v>
      </c>
      <c r="F295" s="30" t="s">
        <v>115</v>
      </c>
      <c r="G295" t="str">
        <f>VLOOKUP(A295,'[1]LISTA BASE 2023'!$A:$J,10,0)</f>
        <v>I.T.S Latin America</v>
      </c>
    </row>
    <row r="296" spans="1:7" x14ac:dyDescent="0.25">
      <c r="A296" s="27" t="s">
        <v>558</v>
      </c>
      <c r="B296" s="28" t="s">
        <v>559</v>
      </c>
      <c r="C296" s="29">
        <v>645300</v>
      </c>
      <c r="D296" s="29">
        <v>0</v>
      </c>
      <c r="E296" s="29">
        <f t="shared" si="4"/>
        <v>645300</v>
      </c>
      <c r="F296" s="30" t="s">
        <v>115</v>
      </c>
      <c r="G296" t="str">
        <f>VLOOKUP(A296,'[1]LISTA BASE 2023'!$A:$J,10,0)</f>
        <v>I.T.S Latin America</v>
      </c>
    </row>
    <row r="297" spans="1:7" x14ac:dyDescent="0.25">
      <c r="A297" s="27" t="s">
        <v>560</v>
      </c>
      <c r="B297" s="28" t="s">
        <v>561</v>
      </c>
      <c r="C297" s="29">
        <v>645300</v>
      </c>
      <c r="D297" s="29">
        <v>0</v>
      </c>
      <c r="E297" s="29">
        <f t="shared" si="4"/>
        <v>645300</v>
      </c>
      <c r="F297" s="30" t="s">
        <v>115</v>
      </c>
      <c r="G297" t="str">
        <f>VLOOKUP(A297,'[1]LISTA BASE 2023'!$A:$J,10,0)</f>
        <v>I.T.S Latin America</v>
      </c>
    </row>
    <row r="298" spans="1:7" x14ac:dyDescent="0.25">
      <c r="A298" s="27" t="s">
        <v>562</v>
      </c>
      <c r="B298" s="28" t="s">
        <v>563</v>
      </c>
      <c r="C298" s="29">
        <v>658400</v>
      </c>
      <c r="D298" s="29">
        <v>0</v>
      </c>
      <c r="E298" s="29">
        <f t="shared" si="4"/>
        <v>658400</v>
      </c>
      <c r="F298" s="30" t="s">
        <v>115</v>
      </c>
      <c r="G298" t="str">
        <f>VLOOKUP(A298,'[1]LISTA BASE 2023'!$A:$J,10,0)</f>
        <v>I.T.S Latin America</v>
      </c>
    </row>
    <row r="299" spans="1:7" x14ac:dyDescent="0.25">
      <c r="A299" s="27" t="s">
        <v>564</v>
      </c>
      <c r="B299" s="28" t="s">
        <v>565</v>
      </c>
      <c r="C299" s="29">
        <v>114100</v>
      </c>
      <c r="D299" s="29">
        <v>0</v>
      </c>
      <c r="E299" s="29">
        <f t="shared" si="4"/>
        <v>114100</v>
      </c>
      <c r="F299" s="30" t="s">
        <v>115</v>
      </c>
      <c r="G299" t="str">
        <f>VLOOKUP(A299,'[1]LISTA BASE 2023'!$A:$J,10,0)</f>
        <v>I.T.S Latin America</v>
      </c>
    </row>
    <row r="300" spans="1:7" x14ac:dyDescent="0.25">
      <c r="A300" s="27" t="s">
        <v>566</v>
      </c>
      <c r="B300" s="28" t="s">
        <v>567</v>
      </c>
      <c r="C300" s="29">
        <v>114100</v>
      </c>
      <c r="D300" s="29">
        <v>0</v>
      </c>
      <c r="E300" s="29">
        <f t="shared" si="4"/>
        <v>114100</v>
      </c>
      <c r="F300" s="30" t="s">
        <v>115</v>
      </c>
      <c r="G300" t="str">
        <f>VLOOKUP(A300,'[1]LISTA BASE 2023'!$A:$J,10,0)</f>
        <v>I.T.S Latin America</v>
      </c>
    </row>
    <row r="301" spans="1:7" x14ac:dyDescent="0.25">
      <c r="A301" s="27" t="s">
        <v>568</v>
      </c>
      <c r="B301" s="28" t="s">
        <v>569</v>
      </c>
      <c r="C301" s="29">
        <v>114100</v>
      </c>
      <c r="D301" s="29">
        <v>0</v>
      </c>
      <c r="E301" s="29">
        <f t="shared" si="4"/>
        <v>114100</v>
      </c>
      <c r="F301" s="30" t="s">
        <v>115</v>
      </c>
      <c r="G301" t="str">
        <f>VLOOKUP(A301,'[1]LISTA BASE 2023'!$A:$J,10,0)</f>
        <v>I.T.S Latin America</v>
      </c>
    </row>
    <row r="302" spans="1:7" x14ac:dyDescent="0.25">
      <c r="A302" s="27" t="s">
        <v>570</v>
      </c>
      <c r="B302" s="28" t="s">
        <v>571</v>
      </c>
      <c r="C302" s="29">
        <v>114100</v>
      </c>
      <c r="D302" s="29">
        <v>0</v>
      </c>
      <c r="E302" s="29">
        <f t="shared" si="4"/>
        <v>114100</v>
      </c>
      <c r="F302" s="30" t="s">
        <v>115</v>
      </c>
      <c r="G302" t="str">
        <f>VLOOKUP(A302,'[1]LISTA BASE 2023'!$A:$J,10,0)</f>
        <v>I.T.S Latin America</v>
      </c>
    </row>
    <row r="303" spans="1:7" x14ac:dyDescent="0.25">
      <c r="A303" s="27" t="s">
        <v>572</v>
      </c>
      <c r="B303" s="28" t="s">
        <v>573</v>
      </c>
      <c r="C303" s="29">
        <v>114100</v>
      </c>
      <c r="D303" s="29">
        <v>0</v>
      </c>
      <c r="E303" s="29">
        <f t="shared" si="4"/>
        <v>114100</v>
      </c>
      <c r="F303" s="30" t="s">
        <v>115</v>
      </c>
      <c r="G303" t="str">
        <f>VLOOKUP(A303,'[1]LISTA BASE 2023'!$A:$J,10,0)</f>
        <v>I.T.S Latin America</v>
      </c>
    </row>
    <row r="304" spans="1:7" x14ac:dyDescent="0.25">
      <c r="A304" s="27" t="s">
        <v>574</v>
      </c>
      <c r="B304" s="28" t="s">
        <v>575</v>
      </c>
      <c r="C304" s="29">
        <v>114100</v>
      </c>
      <c r="D304" s="29">
        <v>0</v>
      </c>
      <c r="E304" s="29">
        <f t="shared" si="4"/>
        <v>114100</v>
      </c>
      <c r="F304" s="30" t="s">
        <v>115</v>
      </c>
      <c r="G304" t="str">
        <f>VLOOKUP(A304,'[1]LISTA BASE 2023'!$A:$J,10,0)</f>
        <v>I.T.S Latin America</v>
      </c>
    </row>
    <row r="305" spans="1:7" x14ac:dyDescent="0.25">
      <c r="A305" s="27" t="s">
        <v>576</v>
      </c>
      <c r="B305" s="28" t="s">
        <v>577</v>
      </c>
      <c r="C305" s="29">
        <v>128000</v>
      </c>
      <c r="D305" s="29">
        <v>0</v>
      </c>
      <c r="E305" s="29">
        <f t="shared" si="4"/>
        <v>128000</v>
      </c>
      <c r="F305" s="30" t="s">
        <v>115</v>
      </c>
      <c r="G305" t="str">
        <f>VLOOKUP(A305,'[1]LISTA BASE 2023'!$A:$J,10,0)</f>
        <v>I.T.S Latin America</v>
      </c>
    </row>
    <row r="306" spans="1:7" x14ac:dyDescent="0.25">
      <c r="A306" s="27" t="s">
        <v>578</v>
      </c>
      <c r="B306" s="28" t="s">
        <v>579</v>
      </c>
      <c r="C306" s="29">
        <v>237800</v>
      </c>
      <c r="D306" s="29">
        <v>0</v>
      </c>
      <c r="E306" s="29">
        <f t="shared" si="4"/>
        <v>237800</v>
      </c>
      <c r="F306" s="30" t="s">
        <v>115</v>
      </c>
      <c r="G306" t="str">
        <f>VLOOKUP(A306,'[1]LISTA BASE 2023'!$A:$J,10,0)</f>
        <v>I.T.S Latin America</v>
      </c>
    </row>
    <row r="307" spans="1:7" x14ac:dyDescent="0.25">
      <c r="A307" s="27" t="s">
        <v>580</v>
      </c>
      <c r="B307" s="28" t="s">
        <v>581</v>
      </c>
      <c r="C307" s="29">
        <v>237800</v>
      </c>
      <c r="D307" s="29">
        <v>0</v>
      </c>
      <c r="E307" s="29">
        <f t="shared" si="4"/>
        <v>237800</v>
      </c>
      <c r="F307" s="30" t="s">
        <v>115</v>
      </c>
      <c r="G307" t="str">
        <f>VLOOKUP(A307,'[1]LISTA BASE 2023'!$A:$J,10,0)</f>
        <v>I.T.S Latin America</v>
      </c>
    </row>
    <row r="308" spans="1:7" x14ac:dyDescent="0.25">
      <c r="A308" s="27" t="s">
        <v>582</v>
      </c>
      <c r="B308" s="28" t="s">
        <v>583</v>
      </c>
      <c r="C308" s="29">
        <v>237800</v>
      </c>
      <c r="D308" s="29">
        <v>0</v>
      </c>
      <c r="E308" s="29">
        <f t="shared" si="4"/>
        <v>237800</v>
      </c>
      <c r="F308" s="30" t="s">
        <v>115</v>
      </c>
      <c r="G308" t="str">
        <f>VLOOKUP(A308,'[1]LISTA BASE 2023'!$A:$J,10,0)</f>
        <v>I.T.S Latin America</v>
      </c>
    </row>
    <row r="309" spans="1:7" x14ac:dyDescent="0.25">
      <c r="A309" s="27" t="s">
        <v>584</v>
      </c>
      <c r="B309" s="28" t="s">
        <v>585</v>
      </c>
      <c r="C309" s="29">
        <v>237800</v>
      </c>
      <c r="D309" s="29">
        <v>0</v>
      </c>
      <c r="E309" s="29">
        <f t="shared" si="4"/>
        <v>237800</v>
      </c>
      <c r="F309" s="30" t="s">
        <v>115</v>
      </c>
      <c r="G309" t="str">
        <f>VLOOKUP(A309,'[1]LISTA BASE 2023'!$A:$J,10,0)</f>
        <v>I.T.S Latin America</v>
      </c>
    </row>
    <row r="310" spans="1:7" x14ac:dyDescent="0.25">
      <c r="A310" s="27" t="s">
        <v>586</v>
      </c>
      <c r="B310" s="28" t="s">
        <v>587</v>
      </c>
      <c r="C310" s="29">
        <v>128000</v>
      </c>
      <c r="D310" s="29">
        <v>0</v>
      </c>
      <c r="E310" s="29">
        <f t="shared" si="4"/>
        <v>128000</v>
      </c>
      <c r="F310" s="30" t="s">
        <v>115</v>
      </c>
      <c r="G310" t="str">
        <f>VLOOKUP(A310,'[1]LISTA BASE 2023'!$A:$J,10,0)</f>
        <v>I.T.S Latin America</v>
      </c>
    </row>
    <row r="311" spans="1:7" x14ac:dyDescent="0.25">
      <c r="A311" s="27" t="s">
        <v>588</v>
      </c>
      <c r="B311" s="28" t="s">
        <v>589</v>
      </c>
      <c r="C311" s="29">
        <v>237800</v>
      </c>
      <c r="D311" s="29">
        <v>0</v>
      </c>
      <c r="E311" s="29">
        <f t="shared" si="4"/>
        <v>237800</v>
      </c>
      <c r="F311" s="30" t="s">
        <v>115</v>
      </c>
      <c r="G311" t="str">
        <f>VLOOKUP(A311,'[1]LISTA BASE 2023'!$A:$J,10,0)</f>
        <v>I.T.S Latin America</v>
      </c>
    </row>
    <row r="312" spans="1:7" x14ac:dyDescent="0.25">
      <c r="A312" s="27" t="s">
        <v>590</v>
      </c>
      <c r="B312" s="28" t="s">
        <v>591</v>
      </c>
      <c r="C312" s="29">
        <v>128000</v>
      </c>
      <c r="D312" s="29">
        <v>0</v>
      </c>
      <c r="E312" s="29">
        <f t="shared" si="4"/>
        <v>128000</v>
      </c>
      <c r="F312" s="30" t="s">
        <v>115</v>
      </c>
      <c r="G312" t="str">
        <f>VLOOKUP(A312,'[1]LISTA BASE 2023'!$A:$J,10,0)</f>
        <v>I.T.S Latin America</v>
      </c>
    </row>
    <row r="313" spans="1:7" x14ac:dyDescent="0.25">
      <c r="A313" s="27" t="s">
        <v>592</v>
      </c>
      <c r="B313" s="28" t="s">
        <v>593</v>
      </c>
      <c r="C313" s="29">
        <v>128000</v>
      </c>
      <c r="D313" s="29">
        <v>0</v>
      </c>
      <c r="E313" s="29">
        <f t="shared" si="4"/>
        <v>128000</v>
      </c>
      <c r="F313" s="30" t="s">
        <v>115</v>
      </c>
      <c r="G313" t="str">
        <f>VLOOKUP(A313,'[1]LISTA BASE 2023'!$A:$J,10,0)</f>
        <v>I.T.S Latin America</v>
      </c>
    </row>
    <row r="314" spans="1:7" x14ac:dyDescent="0.25">
      <c r="A314" s="27" t="s">
        <v>594</v>
      </c>
      <c r="B314" s="28" t="s">
        <v>595</v>
      </c>
      <c r="C314" s="29">
        <v>128000</v>
      </c>
      <c r="D314" s="29">
        <v>0</v>
      </c>
      <c r="E314" s="29">
        <f t="shared" si="4"/>
        <v>128000</v>
      </c>
      <c r="F314" s="30" t="s">
        <v>115</v>
      </c>
      <c r="G314" t="str">
        <f>VLOOKUP(A314,'[1]LISTA BASE 2023'!$A:$J,10,0)</f>
        <v>I.T.S Latin America</v>
      </c>
    </row>
    <row r="315" spans="1:7" x14ac:dyDescent="0.25">
      <c r="A315" s="27" t="s">
        <v>596</v>
      </c>
      <c r="B315" s="28" t="s">
        <v>597</v>
      </c>
      <c r="C315" s="29">
        <v>136700</v>
      </c>
      <c r="D315" s="29">
        <v>0</v>
      </c>
      <c r="E315" s="29">
        <f t="shared" si="4"/>
        <v>136700</v>
      </c>
      <c r="F315" s="30" t="s">
        <v>115</v>
      </c>
      <c r="G315" t="str">
        <f>VLOOKUP(A315,'[1]LISTA BASE 2023'!$A:$J,10,0)</f>
        <v>I.T.S Latin America</v>
      </c>
    </row>
    <row r="316" spans="1:7" x14ac:dyDescent="0.25">
      <c r="A316" s="27" t="s">
        <v>598</v>
      </c>
      <c r="B316" s="28" t="s">
        <v>599</v>
      </c>
      <c r="C316" s="29">
        <v>136700</v>
      </c>
      <c r="D316" s="29">
        <v>0</v>
      </c>
      <c r="E316" s="29">
        <f t="shared" si="4"/>
        <v>136700</v>
      </c>
      <c r="F316" s="30" t="s">
        <v>115</v>
      </c>
      <c r="G316" t="str">
        <f>VLOOKUP(A316,'[1]LISTA BASE 2023'!$A:$J,10,0)</f>
        <v>I.T.S Latin America</v>
      </c>
    </row>
    <row r="317" spans="1:7" x14ac:dyDescent="0.25">
      <c r="A317" s="27" t="s">
        <v>600</v>
      </c>
      <c r="B317" s="28" t="s">
        <v>601</v>
      </c>
      <c r="C317" s="29">
        <v>136700</v>
      </c>
      <c r="D317" s="29">
        <v>0</v>
      </c>
      <c r="E317" s="29">
        <f t="shared" si="4"/>
        <v>136700</v>
      </c>
      <c r="F317" s="30" t="s">
        <v>115</v>
      </c>
      <c r="G317" t="str">
        <f>VLOOKUP(A317,'[1]LISTA BASE 2023'!$A:$J,10,0)</f>
        <v>I.T.S Latin America</v>
      </c>
    </row>
    <row r="318" spans="1:7" x14ac:dyDescent="0.25">
      <c r="A318" s="27" t="s">
        <v>602</v>
      </c>
      <c r="B318" s="28" t="s">
        <v>603</v>
      </c>
      <c r="C318" s="29">
        <v>136700</v>
      </c>
      <c r="D318" s="29">
        <v>0</v>
      </c>
      <c r="E318" s="29">
        <f t="shared" si="4"/>
        <v>136700</v>
      </c>
      <c r="F318" s="30" t="s">
        <v>115</v>
      </c>
      <c r="G318" t="str">
        <f>VLOOKUP(A318,'[1]LISTA BASE 2023'!$A:$J,10,0)</f>
        <v>I.T.S Latin America</v>
      </c>
    </row>
    <row r="319" spans="1:7" x14ac:dyDescent="0.25">
      <c r="A319" s="27" t="s">
        <v>604</v>
      </c>
      <c r="B319" s="28" t="s">
        <v>605</v>
      </c>
      <c r="C319" s="29">
        <v>160600</v>
      </c>
      <c r="D319" s="29">
        <v>0</v>
      </c>
      <c r="E319" s="29">
        <f t="shared" si="4"/>
        <v>160600</v>
      </c>
      <c r="F319" s="30" t="s">
        <v>115</v>
      </c>
      <c r="G319" t="str">
        <f>VLOOKUP(A319,'[1]LISTA BASE 2023'!$A:$J,10,0)</f>
        <v>I.T.S Latin America</v>
      </c>
    </row>
    <row r="320" spans="1:7" x14ac:dyDescent="0.25">
      <c r="A320" s="27" t="s">
        <v>606</v>
      </c>
      <c r="B320" s="28" t="s">
        <v>607</v>
      </c>
      <c r="C320" s="29">
        <v>160600</v>
      </c>
      <c r="D320" s="29">
        <v>0</v>
      </c>
      <c r="E320" s="29">
        <f t="shared" si="4"/>
        <v>160600</v>
      </c>
      <c r="F320" s="30" t="s">
        <v>115</v>
      </c>
      <c r="G320" t="str">
        <f>VLOOKUP(A320,'[1]LISTA BASE 2023'!$A:$J,10,0)</f>
        <v>I.T.S Latin America</v>
      </c>
    </row>
    <row r="321" spans="1:7" x14ac:dyDescent="0.25">
      <c r="A321" s="27" t="s">
        <v>608</v>
      </c>
      <c r="B321" s="28" t="s">
        <v>609</v>
      </c>
      <c r="C321" s="29">
        <v>160600</v>
      </c>
      <c r="D321" s="29">
        <v>0</v>
      </c>
      <c r="E321" s="29">
        <f t="shared" si="4"/>
        <v>160600</v>
      </c>
      <c r="F321" s="30" t="s">
        <v>115</v>
      </c>
      <c r="G321" t="str">
        <f>VLOOKUP(A321,'[1]LISTA BASE 2023'!$A:$J,10,0)</f>
        <v>I.T.S Latin America</v>
      </c>
    </row>
    <row r="322" spans="1:7" x14ac:dyDescent="0.25">
      <c r="A322" s="27" t="s">
        <v>610</v>
      </c>
      <c r="B322" s="28" t="s">
        <v>611</v>
      </c>
      <c r="C322" s="29">
        <v>160600</v>
      </c>
      <c r="D322" s="29">
        <v>0</v>
      </c>
      <c r="E322" s="29">
        <f t="shared" ref="E322:E385" si="5">C322+D322</f>
        <v>160600</v>
      </c>
      <c r="F322" s="30" t="s">
        <v>115</v>
      </c>
      <c r="G322" t="str">
        <f>VLOOKUP(A322,'[1]LISTA BASE 2023'!$A:$J,10,0)</f>
        <v>I.T.S Latin America</v>
      </c>
    </row>
    <row r="323" spans="1:7" x14ac:dyDescent="0.25">
      <c r="A323" s="27" t="s">
        <v>612</v>
      </c>
      <c r="B323" s="28" t="s">
        <v>613</v>
      </c>
      <c r="C323" s="29">
        <v>160600</v>
      </c>
      <c r="D323" s="29">
        <v>0</v>
      </c>
      <c r="E323" s="29">
        <f t="shared" si="5"/>
        <v>160600</v>
      </c>
      <c r="F323" s="30" t="s">
        <v>115</v>
      </c>
      <c r="G323" t="str">
        <f>VLOOKUP(A323,'[1]LISTA BASE 2023'!$A:$J,10,0)</f>
        <v>I.T.S Latin America</v>
      </c>
    </row>
    <row r="324" spans="1:7" x14ac:dyDescent="0.25">
      <c r="A324" s="27" t="s">
        <v>614</v>
      </c>
      <c r="B324" s="28" t="s">
        <v>615</v>
      </c>
      <c r="C324" s="29">
        <v>160600</v>
      </c>
      <c r="D324" s="29">
        <v>0</v>
      </c>
      <c r="E324" s="29">
        <f t="shared" si="5"/>
        <v>160600</v>
      </c>
      <c r="F324" s="30" t="s">
        <v>115</v>
      </c>
      <c r="G324" t="str">
        <f>VLOOKUP(A324,'[1]LISTA BASE 2023'!$A:$J,10,0)</f>
        <v>I.T.S Latin America</v>
      </c>
    </row>
    <row r="325" spans="1:7" x14ac:dyDescent="0.25">
      <c r="A325" s="27" t="s">
        <v>616</v>
      </c>
      <c r="B325" s="28" t="s">
        <v>617</v>
      </c>
      <c r="C325" s="29">
        <v>160600</v>
      </c>
      <c r="D325" s="29">
        <v>0</v>
      </c>
      <c r="E325" s="29">
        <f t="shared" si="5"/>
        <v>160600</v>
      </c>
      <c r="F325" s="30" t="s">
        <v>115</v>
      </c>
      <c r="G325" t="str">
        <f>VLOOKUP(A325,'[1]LISTA BASE 2023'!$A:$J,10,0)</f>
        <v>I.T.S Latin America</v>
      </c>
    </row>
    <row r="326" spans="1:7" x14ac:dyDescent="0.25">
      <c r="A326" s="27" t="s">
        <v>618</v>
      </c>
      <c r="B326" s="28" t="s">
        <v>619</v>
      </c>
      <c r="C326" s="29">
        <v>160600</v>
      </c>
      <c r="D326" s="29">
        <v>0</v>
      </c>
      <c r="E326" s="29">
        <f t="shared" si="5"/>
        <v>160600</v>
      </c>
      <c r="F326" s="30" t="s">
        <v>115</v>
      </c>
      <c r="G326" t="str">
        <f>VLOOKUP(A326,'[1]LISTA BASE 2023'!$A:$J,10,0)</f>
        <v>I.T.S Latin America</v>
      </c>
    </row>
    <row r="327" spans="1:7" x14ac:dyDescent="0.25">
      <c r="A327" s="27" t="s">
        <v>620</v>
      </c>
      <c r="B327" s="28" t="s">
        <v>621</v>
      </c>
      <c r="C327" s="29">
        <v>196600</v>
      </c>
      <c r="D327" s="29">
        <v>0</v>
      </c>
      <c r="E327" s="29">
        <f t="shared" si="5"/>
        <v>196600</v>
      </c>
      <c r="F327" s="30" t="s">
        <v>115</v>
      </c>
      <c r="G327" t="str">
        <f>VLOOKUP(A327,'[1]LISTA BASE 2023'!$A:$J,10,0)</f>
        <v>I.T.S Latin America</v>
      </c>
    </row>
    <row r="328" spans="1:7" x14ac:dyDescent="0.25">
      <c r="A328" s="27" t="s">
        <v>622</v>
      </c>
      <c r="B328" s="28" t="s">
        <v>623</v>
      </c>
      <c r="C328" s="29">
        <v>196600</v>
      </c>
      <c r="D328" s="29">
        <v>0</v>
      </c>
      <c r="E328" s="29">
        <f t="shared" si="5"/>
        <v>196600</v>
      </c>
      <c r="F328" s="30" t="s">
        <v>115</v>
      </c>
      <c r="G328" t="str">
        <f>VLOOKUP(A328,'[1]LISTA BASE 2023'!$A:$J,10,0)</f>
        <v>I.T.S Latin America</v>
      </c>
    </row>
    <row r="329" spans="1:7" x14ac:dyDescent="0.25">
      <c r="A329" s="27" t="s">
        <v>624</v>
      </c>
      <c r="B329" s="28" t="s">
        <v>625</v>
      </c>
      <c r="C329" s="29">
        <v>196600</v>
      </c>
      <c r="D329" s="29">
        <v>0</v>
      </c>
      <c r="E329" s="29">
        <f t="shared" si="5"/>
        <v>196600</v>
      </c>
      <c r="F329" s="30" t="s">
        <v>115</v>
      </c>
      <c r="G329" t="str">
        <f>VLOOKUP(A329,'[1]LISTA BASE 2023'!$A:$J,10,0)</f>
        <v>I.T.S Latin America</v>
      </c>
    </row>
    <row r="330" spans="1:7" x14ac:dyDescent="0.25">
      <c r="A330" s="27" t="s">
        <v>626</v>
      </c>
      <c r="B330" s="28" t="s">
        <v>627</v>
      </c>
      <c r="C330" s="29">
        <v>196600</v>
      </c>
      <c r="D330" s="29">
        <v>0</v>
      </c>
      <c r="E330" s="29">
        <f t="shared" si="5"/>
        <v>196600</v>
      </c>
      <c r="F330" s="30" t="s">
        <v>115</v>
      </c>
      <c r="G330" t="str">
        <f>VLOOKUP(A330,'[1]LISTA BASE 2023'!$A:$J,10,0)</f>
        <v>I.T.S Latin America</v>
      </c>
    </row>
    <row r="331" spans="1:7" x14ac:dyDescent="0.25">
      <c r="A331" s="27" t="s">
        <v>628</v>
      </c>
      <c r="B331" s="28" t="s">
        <v>629</v>
      </c>
      <c r="C331" s="29">
        <v>196600</v>
      </c>
      <c r="D331" s="29">
        <v>0</v>
      </c>
      <c r="E331" s="29">
        <f t="shared" si="5"/>
        <v>196600</v>
      </c>
      <c r="F331" s="30" t="s">
        <v>115</v>
      </c>
      <c r="G331" t="str">
        <f>VLOOKUP(A331,'[1]LISTA BASE 2023'!$A:$J,10,0)</f>
        <v>I.T.S Latin America</v>
      </c>
    </row>
    <row r="332" spans="1:7" x14ac:dyDescent="0.25">
      <c r="A332" s="27" t="s">
        <v>630</v>
      </c>
      <c r="B332" s="28" t="s">
        <v>631</v>
      </c>
      <c r="C332" s="29">
        <v>196600</v>
      </c>
      <c r="D332" s="29">
        <v>0</v>
      </c>
      <c r="E332" s="29">
        <f t="shared" si="5"/>
        <v>196600</v>
      </c>
      <c r="F332" s="30" t="s">
        <v>115</v>
      </c>
      <c r="G332" t="str">
        <f>VLOOKUP(A332,'[1]LISTA BASE 2023'!$A:$J,10,0)</f>
        <v>I.T.S Latin America</v>
      </c>
    </row>
    <row r="333" spans="1:7" x14ac:dyDescent="0.25">
      <c r="A333" s="27" t="s">
        <v>632</v>
      </c>
      <c r="B333" s="28" t="s">
        <v>633</v>
      </c>
      <c r="C333" s="29">
        <v>196600</v>
      </c>
      <c r="D333" s="29">
        <v>0</v>
      </c>
      <c r="E333" s="29">
        <f t="shared" si="5"/>
        <v>196600</v>
      </c>
      <c r="F333" s="30" t="s">
        <v>115</v>
      </c>
      <c r="G333" t="str">
        <f>VLOOKUP(A333,'[1]LISTA BASE 2023'!$A:$J,10,0)</f>
        <v>I.T.S Latin America</v>
      </c>
    </row>
    <row r="334" spans="1:7" x14ac:dyDescent="0.25">
      <c r="A334" s="27" t="s">
        <v>634</v>
      </c>
      <c r="B334" s="28" t="s">
        <v>635</v>
      </c>
      <c r="C334" s="29">
        <v>196600</v>
      </c>
      <c r="D334" s="29">
        <v>0</v>
      </c>
      <c r="E334" s="29">
        <f t="shared" si="5"/>
        <v>196600</v>
      </c>
      <c r="F334" s="30" t="s">
        <v>115</v>
      </c>
      <c r="G334" t="str">
        <f>VLOOKUP(A334,'[1]LISTA BASE 2023'!$A:$J,10,0)</f>
        <v>I.T.S Latin America</v>
      </c>
    </row>
    <row r="335" spans="1:7" x14ac:dyDescent="0.25">
      <c r="A335" s="27" t="s">
        <v>636</v>
      </c>
      <c r="B335" s="28" t="s">
        <v>637</v>
      </c>
      <c r="C335" s="29">
        <v>196900</v>
      </c>
      <c r="D335" s="29">
        <v>0</v>
      </c>
      <c r="E335" s="29">
        <f t="shared" si="5"/>
        <v>196900</v>
      </c>
      <c r="F335" s="30" t="s">
        <v>115</v>
      </c>
      <c r="G335" t="str">
        <f>VLOOKUP(A335,'[1]LISTA BASE 2023'!$A:$J,10,0)</f>
        <v>I.T.S Latin America</v>
      </c>
    </row>
    <row r="336" spans="1:7" x14ac:dyDescent="0.25">
      <c r="A336" s="27" t="s">
        <v>638</v>
      </c>
      <c r="B336" s="28" t="s">
        <v>639</v>
      </c>
      <c r="C336" s="29">
        <v>196900</v>
      </c>
      <c r="D336" s="29">
        <v>0</v>
      </c>
      <c r="E336" s="29">
        <f t="shared" si="5"/>
        <v>196900</v>
      </c>
      <c r="F336" s="30" t="s">
        <v>115</v>
      </c>
      <c r="G336" t="str">
        <f>VLOOKUP(A336,'[1]LISTA BASE 2023'!$A:$J,10,0)</f>
        <v>I.T.S Latin America</v>
      </c>
    </row>
    <row r="337" spans="1:7" x14ac:dyDescent="0.25">
      <c r="A337" s="27" t="s">
        <v>640</v>
      </c>
      <c r="B337" s="28" t="s">
        <v>641</v>
      </c>
      <c r="C337" s="29">
        <v>196900</v>
      </c>
      <c r="D337" s="29">
        <v>0</v>
      </c>
      <c r="E337" s="29">
        <f t="shared" si="5"/>
        <v>196900</v>
      </c>
      <c r="F337" s="30" t="s">
        <v>115</v>
      </c>
      <c r="G337" t="str">
        <f>VLOOKUP(A337,'[1]LISTA BASE 2023'!$A:$J,10,0)</f>
        <v>I.T.S Latin America</v>
      </c>
    </row>
    <row r="338" spans="1:7" x14ac:dyDescent="0.25">
      <c r="A338" s="27" t="s">
        <v>642</v>
      </c>
      <c r="B338" s="28" t="s">
        <v>643</v>
      </c>
      <c r="C338" s="29">
        <v>196900</v>
      </c>
      <c r="D338" s="29">
        <v>0</v>
      </c>
      <c r="E338" s="29">
        <f t="shared" si="5"/>
        <v>196900</v>
      </c>
      <c r="F338" s="30" t="s">
        <v>115</v>
      </c>
      <c r="G338" t="str">
        <f>VLOOKUP(A338,'[1]LISTA BASE 2023'!$A:$J,10,0)</f>
        <v>I.T.S Latin America</v>
      </c>
    </row>
    <row r="339" spans="1:7" x14ac:dyDescent="0.25">
      <c r="A339" s="27" t="s">
        <v>644</v>
      </c>
      <c r="B339" s="28" t="s">
        <v>645</v>
      </c>
      <c r="C339" s="29">
        <v>196900</v>
      </c>
      <c r="D339" s="29">
        <v>0</v>
      </c>
      <c r="E339" s="29">
        <f t="shared" si="5"/>
        <v>196900</v>
      </c>
      <c r="F339" s="30" t="s">
        <v>115</v>
      </c>
      <c r="G339" t="str">
        <f>VLOOKUP(A339,'[1]LISTA BASE 2023'!$A:$J,10,0)</f>
        <v>I.T.S Latin America</v>
      </c>
    </row>
    <row r="340" spans="1:7" x14ac:dyDescent="0.25">
      <c r="A340" s="27" t="s">
        <v>646</v>
      </c>
      <c r="B340" s="28" t="s">
        <v>647</v>
      </c>
      <c r="C340" s="29">
        <v>120000</v>
      </c>
      <c r="D340" s="29">
        <v>0</v>
      </c>
      <c r="E340" s="29">
        <f t="shared" si="5"/>
        <v>120000</v>
      </c>
      <c r="F340" s="30" t="s">
        <v>115</v>
      </c>
      <c r="G340" t="str">
        <f>VLOOKUP(A340,'[1]LISTA BASE 2023'!$A:$J,10,0)</f>
        <v>I.T.S Latin America</v>
      </c>
    </row>
    <row r="341" spans="1:7" x14ac:dyDescent="0.25">
      <c r="A341" s="27" t="s">
        <v>648</v>
      </c>
      <c r="B341" s="28" t="s">
        <v>649</v>
      </c>
      <c r="C341" s="29">
        <v>271001.60000000003</v>
      </c>
      <c r="D341" s="29">
        <v>0</v>
      </c>
      <c r="E341" s="29">
        <f t="shared" si="5"/>
        <v>271001.60000000003</v>
      </c>
      <c r="F341" s="30" t="s">
        <v>115</v>
      </c>
      <c r="G341" t="str">
        <f>VLOOKUP(A341,'[1]LISTA BASE 2023'!$A:$J,10,0)</f>
        <v>I.T.S Latin America</v>
      </c>
    </row>
    <row r="342" spans="1:7" x14ac:dyDescent="0.25">
      <c r="A342" s="27" t="s">
        <v>650</v>
      </c>
      <c r="B342" s="28" t="s">
        <v>651</v>
      </c>
      <c r="C342" s="29">
        <v>271001.60000000003</v>
      </c>
      <c r="D342" s="29">
        <v>0</v>
      </c>
      <c r="E342" s="29">
        <f t="shared" si="5"/>
        <v>271001.60000000003</v>
      </c>
      <c r="F342" s="30" t="s">
        <v>115</v>
      </c>
      <c r="G342" t="str">
        <f>VLOOKUP(A342,'[1]LISTA BASE 2023'!$A:$J,10,0)</f>
        <v>I.T.S Latin America</v>
      </c>
    </row>
    <row r="343" spans="1:7" x14ac:dyDescent="0.25">
      <c r="A343" s="27" t="s">
        <v>652</v>
      </c>
      <c r="B343" s="28" t="s">
        <v>653</v>
      </c>
      <c r="C343" s="29">
        <v>271001.60000000003</v>
      </c>
      <c r="D343" s="29">
        <v>0</v>
      </c>
      <c r="E343" s="29">
        <f t="shared" si="5"/>
        <v>271001.60000000003</v>
      </c>
      <c r="F343" s="30" t="s">
        <v>115</v>
      </c>
      <c r="G343" t="str">
        <f>VLOOKUP(A343,'[1]LISTA BASE 2023'!$A:$J,10,0)</f>
        <v>I.T.S Latin America</v>
      </c>
    </row>
    <row r="344" spans="1:7" x14ac:dyDescent="0.25">
      <c r="A344" s="27" t="s">
        <v>654</v>
      </c>
      <c r="B344" s="28" t="s">
        <v>655</v>
      </c>
      <c r="C344" s="29">
        <v>271001.60000000003</v>
      </c>
      <c r="D344" s="29">
        <v>0</v>
      </c>
      <c r="E344" s="29">
        <f t="shared" si="5"/>
        <v>271001.60000000003</v>
      </c>
      <c r="F344" s="30" t="s">
        <v>115</v>
      </c>
      <c r="G344" t="str">
        <f>VLOOKUP(A344,'[1]LISTA BASE 2023'!$A:$J,10,0)</f>
        <v>I.T.S Latin America</v>
      </c>
    </row>
    <row r="345" spans="1:7" x14ac:dyDescent="0.25">
      <c r="A345" s="27" t="s">
        <v>656</v>
      </c>
      <c r="B345" s="28" t="s">
        <v>657</v>
      </c>
      <c r="C345" s="29">
        <v>120000</v>
      </c>
      <c r="D345" s="29">
        <v>0</v>
      </c>
      <c r="E345" s="29">
        <f t="shared" si="5"/>
        <v>120000</v>
      </c>
      <c r="F345" s="30" t="s">
        <v>115</v>
      </c>
      <c r="G345" t="str">
        <f>VLOOKUP(A345,'[1]LISTA BASE 2023'!$A:$J,10,0)</f>
        <v>I.T.S Latin America</v>
      </c>
    </row>
    <row r="346" spans="1:7" x14ac:dyDescent="0.25">
      <c r="A346" s="27" t="s">
        <v>658</v>
      </c>
      <c r="B346" s="28" t="s">
        <v>659</v>
      </c>
      <c r="C346" s="29">
        <v>271001.60000000003</v>
      </c>
      <c r="D346" s="29">
        <v>0</v>
      </c>
      <c r="E346" s="29">
        <f t="shared" si="5"/>
        <v>271001.60000000003</v>
      </c>
      <c r="F346" s="30" t="s">
        <v>115</v>
      </c>
      <c r="G346" t="str">
        <f>VLOOKUP(A346,'[1]LISTA BASE 2023'!$A:$J,10,0)</f>
        <v>I.T.S Latin America</v>
      </c>
    </row>
    <row r="347" spans="1:7" x14ac:dyDescent="0.25">
      <c r="A347" s="27" t="s">
        <v>660</v>
      </c>
      <c r="B347" s="28" t="s">
        <v>661</v>
      </c>
      <c r="C347" s="29">
        <v>120000</v>
      </c>
      <c r="D347" s="29">
        <v>0</v>
      </c>
      <c r="E347" s="29">
        <f t="shared" si="5"/>
        <v>120000</v>
      </c>
      <c r="F347" s="30" t="s">
        <v>115</v>
      </c>
      <c r="G347" t="str">
        <f>VLOOKUP(A347,'[1]LISTA BASE 2023'!$A:$J,10,0)</f>
        <v>I.T.S Latin America</v>
      </c>
    </row>
    <row r="348" spans="1:7" x14ac:dyDescent="0.25">
      <c r="A348" s="27" t="s">
        <v>662</v>
      </c>
      <c r="B348" s="28" t="s">
        <v>663</v>
      </c>
      <c r="C348" s="29">
        <v>120000</v>
      </c>
      <c r="D348" s="29">
        <v>0</v>
      </c>
      <c r="E348" s="29">
        <f t="shared" si="5"/>
        <v>120000</v>
      </c>
      <c r="F348" s="30" t="s">
        <v>115</v>
      </c>
      <c r="G348" t="str">
        <f>VLOOKUP(A348,'[1]LISTA BASE 2023'!$A:$J,10,0)</f>
        <v>I.T.S Latin America</v>
      </c>
    </row>
    <row r="349" spans="1:7" x14ac:dyDescent="0.25">
      <c r="A349" s="27" t="s">
        <v>664</v>
      </c>
      <c r="B349" s="28" t="s">
        <v>665</v>
      </c>
      <c r="C349" s="29">
        <v>120000</v>
      </c>
      <c r="D349" s="29">
        <v>0</v>
      </c>
      <c r="E349" s="29">
        <f t="shared" si="5"/>
        <v>120000</v>
      </c>
      <c r="F349" s="30" t="s">
        <v>115</v>
      </c>
      <c r="G349" t="str">
        <f>VLOOKUP(A349,'[1]LISTA BASE 2023'!$A:$J,10,0)</f>
        <v>I.T.S Latin America</v>
      </c>
    </row>
    <row r="350" spans="1:7" x14ac:dyDescent="0.25">
      <c r="A350" s="27" t="s">
        <v>666</v>
      </c>
      <c r="B350" s="28" t="s">
        <v>667</v>
      </c>
      <c r="C350" s="29">
        <v>120000</v>
      </c>
      <c r="D350" s="29">
        <v>0</v>
      </c>
      <c r="E350" s="29">
        <f t="shared" si="5"/>
        <v>120000</v>
      </c>
      <c r="F350" s="30" t="s">
        <v>115</v>
      </c>
      <c r="G350" t="str">
        <f>VLOOKUP(A350,'[1]LISTA BASE 2023'!$A:$J,10,0)</f>
        <v>I.T.S Latin America</v>
      </c>
    </row>
    <row r="351" spans="1:7" x14ac:dyDescent="0.25">
      <c r="A351" s="27" t="s">
        <v>668</v>
      </c>
      <c r="B351" s="28" t="s">
        <v>669</v>
      </c>
      <c r="C351" s="29">
        <v>120000</v>
      </c>
      <c r="D351" s="29">
        <v>0</v>
      </c>
      <c r="E351" s="29">
        <f t="shared" si="5"/>
        <v>120000</v>
      </c>
      <c r="F351" s="30" t="s">
        <v>115</v>
      </c>
      <c r="G351" t="str">
        <f>VLOOKUP(A351,'[1]LISTA BASE 2023'!$A:$J,10,0)</f>
        <v>I.T.S Latin America</v>
      </c>
    </row>
    <row r="352" spans="1:7" x14ac:dyDescent="0.25">
      <c r="A352" s="27" t="s">
        <v>670</v>
      </c>
      <c r="B352" s="28" t="s">
        <v>671</v>
      </c>
      <c r="C352" s="29">
        <v>120000</v>
      </c>
      <c r="D352" s="29">
        <v>0</v>
      </c>
      <c r="E352" s="29">
        <f t="shared" si="5"/>
        <v>120000</v>
      </c>
      <c r="F352" s="30" t="s">
        <v>115</v>
      </c>
      <c r="G352" t="str">
        <f>VLOOKUP(A352,'[1]LISTA BASE 2023'!$A:$J,10,0)</f>
        <v>I.T.S Latin America</v>
      </c>
    </row>
    <row r="353" spans="1:7" x14ac:dyDescent="0.25">
      <c r="A353" s="27" t="s">
        <v>672</v>
      </c>
      <c r="B353" s="28" t="s">
        <v>673</v>
      </c>
      <c r="C353" s="29">
        <v>120000</v>
      </c>
      <c r="D353" s="29">
        <v>0</v>
      </c>
      <c r="E353" s="29">
        <f t="shared" si="5"/>
        <v>120000</v>
      </c>
      <c r="F353" s="30" t="s">
        <v>115</v>
      </c>
      <c r="G353" t="str">
        <f>VLOOKUP(A353,'[1]LISTA BASE 2023'!$A:$J,10,0)</f>
        <v>I.T.S Latin America</v>
      </c>
    </row>
    <row r="354" spans="1:7" x14ac:dyDescent="0.25">
      <c r="A354" s="27" t="s">
        <v>674</v>
      </c>
      <c r="B354" s="28" t="s">
        <v>675</v>
      </c>
      <c r="C354" s="29">
        <v>120000</v>
      </c>
      <c r="D354" s="29">
        <v>0</v>
      </c>
      <c r="E354" s="29">
        <f t="shared" si="5"/>
        <v>120000</v>
      </c>
      <c r="F354" s="30" t="s">
        <v>115</v>
      </c>
      <c r="G354" t="str">
        <f>VLOOKUP(A354,'[1]LISTA BASE 2023'!$A:$J,10,0)</f>
        <v>I.T.S Latin America</v>
      </c>
    </row>
    <row r="355" spans="1:7" x14ac:dyDescent="0.25">
      <c r="A355" s="27" t="s">
        <v>676</v>
      </c>
      <c r="B355" s="28" t="s">
        <v>677</v>
      </c>
      <c r="C355" s="29">
        <v>120000</v>
      </c>
      <c r="D355" s="29">
        <v>0</v>
      </c>
      <c r="E355" s="29">
        <f t="shared" si="5"/>
        <v>120000</v>
      </c>
      <c r="F355" s="30" t="s">
        <v>115</v>
      </c>
      <c r="G355" t="str">
        <f>VLOOKUP(A355,'[1]LISTA BASE 2023'!$A:$J,10,0)</f>
        <v>I.T.S Latin America</v>
      </c>
    </row>
    <row r="356" spans="1:7" x14ac:dyDescent="0.25">
      <c r="A356" s="27" t="s">
        <v>678</v>
      </c>
      <c r="B356" s="28" t="s">
        <v>679</v>
      </c>
      <c r="C356" s="29">
        <v>120000</v>
      </c>
      <c r="D356" s="29">
        <v>0</v>
      </c>
      <c r="E356" s="29">
        <f t="shared" si="5"/>
        <v>120000</v>
      </c>
      <c r="F356" s="30" t="s">
        <v>115</v>
      </c>
      <c r="G356" t="str">
        <f>VLOOKUP(A356,'[1]LISTA BASE 2023'!$A:$J,10,0)</f>
        <v>I.T.S Latin America</v>
      </c>
    </row>
    <row r="357" spans="1:7" x14ac:dyDescent="0.25">
      <c r="A357" s="27" t="s">
        <v>680</v>
      </c>
      <c r="B357" s="28" t="s">
        <v>681</v>
      </c>
      <c r="C357" s="29">
        <v>120000</v>
      </c>
      <c r="D357" s="29">
        <v>0</v>
      </c>
      <c r="E357" s="29">
        <f t="shared" si="5"/>
        <v>120000</v>
      </c>
      <c r="F357" s="30" t="s">
        <v>115</v>
      </c>
      <c r="G357" t="str">
        <f>VLOOKUP(A357,'[1]LISTA BASE 2023'!$A:$J,10,0)</f>
        <v>I.T.S Latin America</v>
      </c>
    </row>
    <row r="358" spans="1:7" x14ac:dyDescent="0.25">
      <c r="A358" s="27" t="s">
        <v>682</v>
      </c>
      <c r="B358" s="28" t="s">
        <v>683</v>
      </c>
      <c r="C358" s="29">
        <v>120000</v>
      </c>
      <c r="D358" s="29">
        <v>0</v>
      </c>
      <c r="E358" s="29">
        <f t="shared" si="5"/>
        <v>120000</v>
      </c>
      <c r="F358" s="30" t="s">
        <v>115</v>
      </c>
      <c r="G358" t="str">
        <f>VLOOKUP(A358,'[1]LISTA BASE 2023'!$A:$J,10,0)</f>
        <v>I.T.S Latin America</v>
      </c>
    </row>
    <row r="359" spans="1:7" x14ac:dyDescent="0.25">
      <c r="A359" s="27" t="s">
        <v>684</v>
      </c>
      <c r="B359" s="28" t="s">
        <v>685</v>
      </c>
      <c r="C359" s="29">
        <v>120000</v>
      </c>
      <c r="D359" s="29">
        <v>0</v>
      </c>
      <c r="E359" s="29">
        <f t="shared" si="5"/>
        <v>120000</v>
      </c>
      <c r="F359" s="30" t="s">
        <v>115</v>
      </c>
      <c r="G359" t="str">
        <f>VLOOKUP(A359,'[1]LISTA BASE 2023'!$A:$J,10,0)</f>
        <v>I.T.S Latin America</v>
      </c>
    </row>
    <row r="360" spans="1:7" x14ac:dyDescent="0.25">
      <c r="A360" s="27" t="s">
        <v>686</v>
      </c>
      <c r="B360" s="28" t="s">
        <v>687</v>
      </c>
      <c r="C360" s="29">
        <v>120000</v>
      </c>
      <c r="D360" s="29">
        <v>0</v>
      </c>
      <c r="E360" s="29">
        <f t="shared" si="5"/>
        <v>120000</v>
      </c>
      <c r="F360" s="30" t="s">
        <v>115</v>
      </c>
      <c r="G360" t="str">
        <f>VLOOKUP(A360,'[1]LISTA BASE 2023'!$A:$J,10,0)</f>
        <v>I.T.S Latin America</v>
      </c>
    </row>
    <row r="361" spans="1:7" x14ac:dyDescent="0.25">
      <c r="A361" s="27" t="s">
        <v>688</v>
      </c>
      <c r="B361" s="28" t="s">
        <v>689</v>
      </c>
      <c r="C361" s="29">
        <v>120000</v>
      </c>
      <c r="D361" s="29">
        <v>0</v>
      </c>
      <c r="E361" s="29">
        <f t="shared" si="5"/>
        <v>120000</v>
      </c>
      <c r="F361" s="30" t="s">
        <v>115</v>
      </c>
      <c r="G361" t="str">
        <f>VLOOKUP(A361,'[1]LISTA BASE 2023'!$A:$J,10,0)</f>
        <v>I.T.S Latin America</v>
      </c>
    </row>
    <row r="362" spans="1:7" x14ac:dyDescent="0.25">
      <c r="A362" s="27" t="s">
        <v>690</v>
      </c>
      <c r="B362" s="28" t="s">
        <v>691</v>
      </c>
      <c r="C362" s="29">
        <v>120000</v>
      </c>
      <c r="D362" s="29">
        <v>0</v>
      </c>
      <c r="E362" s="29">
        <f t="shared" si="5"/>
        <v>120000</v>
      </c>
      <c r="F362" s="30" t="s">
        <v>115</v>
      </c>
      <c r="G362" t="str">
        <f>VLOOKUP(A362,'[1]LISTA BASE 2023'!$A:$J,10,0)</f>
        <v>I.T.S Latin America</v>
      </c>
    </row>
    <row r="363" spans="1:7" x14ac:dyDescent="0.25">
      <c r="A363" s="27" t="s">
        <v>692</v>
      </c>
      <c r="B363" s="28" t="s">
        <v>693</v>
      </c>
      <c r="C363" s="29">
        <v>120000</v>
      </c>
      <c r="D363" s="29">
        <v>0</v>
      </c>
      <c r="E363" s="29">
        <f t="shared" si="5"/>
        <v>120000</v>
      </c>
      <c r="F363" s="30" t="s">
        <v>115</v>
      </c>
      <c r="G363" t="str">
        <f>VLOOKUP(A363,'[1]LISTA BASE 2023'!$A:$J,10,0)</f>
        <v>I.T.S Latin America</v>
      </c>
    </row>
    <row r="364" spans="1:7" x14ac:dyDescent="0.25">
      <c r="A364" s="27" t="s">
        <v>694</v>
      </c>
      <c r="B364" s="28" t="s">
        <v>695</v>
      </c>
      <c r="C364" s="29">
        <v>120000</v>
      </c>
      <c r="D364" s="29">
        <v>0</v>
      </c>
      <c r="E364" s="29">
        <f t="shared" si="5"/>
        <v>120000</v>
      </c>
      <c r="F364" s="30" t="s">
        <v>115</v>
      </c>
      <c r="G364" t="str">
        <f>VLOOKUP(A364,'[1]LISTA BASE 2023'!$A:$J,10,0)</f>
        <v>I.T.S Latin America</v>
      </c>
    </row>
    <row r="365" spans="1:7" x14ac:dyDescent="0.25">
      <c r="A365" s="27" t="s">
        <v>696</v>
      </c>
      <c r="B365" s="28" t="s">
        <v>697</v>
      </c>
      <c r="C365" s="29">
        <v>120000</v>
      </c>
      <c r="D365" s="29">
        <v>0</v>
      </c>
      <c r="E365" s="29">
        <f t="shared" si="5"/>
        <v>120000</v>
      </c>
      <c r="F365" s="30" t="s">
        <v>115</v>
      </c>
      <c r="G365" t="str">
        <f>VLOOKUP(A365,'[1]LISTA BASE 2023'!$A:$J,10,0)</f>
        <v>I.T.S Latin America</v>
      </c>
    </row>
    <row r="366" spans="1:7" x14ac:dyDescent="0.25">
      <c r="A366" s="27" t="s">
        <v>698</v>
      </c>
      <c r="B366" s="28" t="s">
        <v>699</v>
      </c>
      <c r="C366" s="29">
        <v>120000</v>
      </c>
      <c r="D366" s="29">
        <v>0</v>
      </c>
      <c r="E366" s="29">
        <f t="shared" si="5"/>
        <v>120000</v>
      </c>
      <c r="F366" s="30" t="s">
        <v>115</v>
      </c>
      <c r="G366" t="str">
        <f>VLOOKUP(A366,'[1]LISTA BASE 2023'!$A:$J,10,0)</f>
        <v>I.T.S Latin America</v>
      </c>
    </row>
    <row r="367" spans="1:7" x14ac:dyDescent="0.25">
      <c r="A367" s="27" t="s">
        <v>700</v>
      </c>
      <c r="B367" s="28" t="s">
        <v>701</v>
      </c>
      <c r="C367" s="29">
        <v>120000</v>
      </c>
      <c r="D367" s="29">
        <v>0</v>
      </c>
      <c r="E367" s="29">
        <f t="shared" si="5"/>
        <v>120000</v>
      </c>
      <c r="F367" s="30" t="s">
        <v>115</v>
      </c>
      <c r="G367" t="str">
        <f>VLOOKUP(A367,'[1]LISTA BASE 2023'!$A:$J,10,0)</f>
        <v>I.T.S Latin America</v>
      </c>
    </row>
    <row r="368" spans="1:7" x14ac:dyDescent="0.25">
      <c r="A368" s="27" t="s">
        <v>702</v>
      </c>
      <c r="B368" s="28" t="s">
        <v>703</v>
      </c>
      <c r="C368" s="29">
        <v>271001.60000000003</v>
      </c>
      <c r="D368" s="29">
        <v>0</v>
      </c>
      <c r="E368" s="29">
        <f t="shared" si="5"/>
        <v>271001.60000000003</v>
      </c>
      <c r="F368" s="30" t="s">
        <v>115</v>
      </c>
      <c r="G368" t="str">
        <f>VLOOKUP(A368,'[1]LISTA BASE 2023'!$A:$J,10,0)</f>
        <v>I.T.S Latin America</v>
      </c>
    </row>
    <row r="369" spans="1:7" x14ac:dyDescent="0.25">
      <c r="A369" s="27" t="s">
        <v>704</v>
      </c>
      <c r="B369" s="28" t="s">
        <v>705</v>
      </c>
      <c r="C369" s="29">
        <v>271001.60000000003</v>
      </c>
      <c r="D369" s="29">
        <v>0</v>
      </c>
      <c r="E369" s="29">
        <f t="shared" si="5"/>
        <v>271001.60000000003</v>
      </c>
      <c r="F369" s="30" t="s">
        <v>115</v>
      </c>
      <c r="G369" t="str">
        <f>VLOOKUP(A369,'[1]LISTA BASE 2023'!$A:$J,10,0)</f>
        <v>I.T.S Latin America</v>
      </c>
    </row>
    <row r="370" spans="1:7" x14ac:dyDescent="0.25">
      <c r="A370" s="27" t="s">
        <v>706</v>
      </c>
      <c r="B370" s="28" t="s">
        <v>707</v>
      </c>
      <c r="C370" s="29">
        <v>271001.60000000003</v>
      </c>
      <c r="D370" s="29">
        <v>0</v>
      </c>
      <c r="E370" s="29">
        <f t="shared" si="5"/>
        <v>271001.60000000003</v>
      </c>
      <c r="F370" s="30" t="s">
        <v>115</v>
      </c>
      <c r="G370" t="str">
        <f>VLOOKUP(A370,'[1]LISTA BASE 2023'!$A:$J,10,0)</f>
        <v>I.T.S Latin America</v>
      </c>
    </row>
    <row r="371" spans="1:7" x14ac:dyDescent="0.25">
      <c r="A371" s="27" t="s">
        <v>708</v>
      </c>
      <c r="B371" s="28" t="s">
        <v>709</v>
      </c>
      <c r="C371" s="29">
        <v>271001.60000000003</v>
      </c>
      <c r="D371" s="29">
        <v>0</v>
      </c>
      <c r="E371" s="29">
        <f t="shared" si="5"/>
        <v>271001.60000000003</v>
      </c>
      <c r="F371" s="30" t="s">
        <v>115</v>
      </c>
      <c r="G371" t="str">
        <f>VLOOKUP(A371,'[1]LISTA BASE 2023'!$A:$J,10,0)</f>
        <v>I.T.S Latin America</v>
      </c>
    </row>
    <row r="372" spans="1:7" x14ac:dyDescent="0.25">
      <c r="A372" s="27" t="s">
        <v>710</v>
      </c>
      <c r="B372" s="28" t="s">
        <v>711</v>
      </c>
      <c r="C372" s="29">
        <v>271001.60000000003</v>
      </c>
      <c r="D372" s="29">
        <v>0</v>
      </c>
      <c r="E372" s="29">
        <f t="shared" si="5"/>
        <v>271001.60000000003</v>
      </c>
      <c r="F372" s="30" t="s">
        <v>115</v>
      </c>
      <c r="G372" t="str">
        <f>VLOOKUP(A372,'[1]LISTA BASE 2023'!$A:$J,10,0)</f>
        <v>I.T.S Latin America</v>
      </c>
    </row>
    <row r="373" spans="1:7" x14ac:dyDescent="0.25">
      <c r="A373" s="27" t="s">
        <v>712</v>
      </c>
      <c r="B373" s="28" t="s">
        <v>713</v>
      </c>
      <c r="C373" s="29">
        <v>271001.60000000003</v>
      </c>
      <c r="D373" s="29">
        <v>0</v>
      </c>
      <c r="E373" s="29">
        <f t="shared" si="5"/>
        <v>271001.60000000003</v>
      </c>
      <c r="F373" s="30" t="s">
        <v>115</v>
      </c>
      <c r="G373" t="str">
        <f>VLOOKUP(A373,'[1]LISTA BASE 2023'!$A:$J,10,0)</f>
        <v>I.T.S Latin America</v>
      </c>
    </row>
    <row r="374" spans="1:7" x14ac:dyDescent="0.25">
      <c r="A374" s="27" t="s">
        <v>714</v>
      </c>
      <c r="B374" s="28" t="s">
        <v>715</v>
      </c>
      <c r="C374" s="29">
        <v>271001.60000000003</v>
      </c>
      <c r="D374" s="29">
        <v>0</v>
      </c>
      <c r="E374" s="29">
        <f t="shared" si="5"/>
        <v>271001.60000000003</v>
      </c>
      <c r="F374" s="30" t="s">
        <v>115</v>
      </c>
      <c r="G374" t="str">
        <f>VLOOKUP(A374,'[1]LISTA BASE 2023'!$A:$J,10,0)</f>
        <v>I.T.S Latin America</v>
      </c>
    </row>
    <row r="375" spans="1:7" x14ac:dyDescent="0.25">
      <c r="A375" s="27" t="s">
        <v>716</v>
      </c>
      <c r="B375" s="28" t="s">
        <v>717</v>
      </c>
      <c r="C375" s="29">
        <v>182200</v>
      </c>
      <c r="D375" s="29">
        <v>0</v>
      </c>
      <c r="E375" s="29">
        <f t="shared" si="5"/>
        <v>182200</v>
      </c>
      <c r="F375" s="30" t="s">
        <v>115</v>
      </c>
      <c r="G375" t="str">
        <f>VLOOKUP(A375,'[1]LISTA BASE 2023'!$A:$J,10,0)</f>
        <v>I.T.S Latin America</v>
      </c>
    </row>
    <row r="376" spans="1:7" x14ac:dyDescent="0.25">
      <c r="A376" s="27" t="s">
        <v>718</v>
      </c>
      <c r="B376" s="28" t="s">
        <v>719</v>
      </c>
      <c r="C376" s="29">
        <v>182200</v>
      </c>
      <c r="D376" s="29">
        <v>0</v>
      </c>
      <c r="E376" s="29">
        <f t="shared" si="5"/>
        <v>182200</v>
      </c>
      <c r="F376" s="30" t="s">
        <v>115</v>
      </c>
      <c r="G376" t="str">
        <f>VLOOKUP(A376,'[1]LISTA BASE 2023'!$A:$J,10,0)</f>
        <v>I.T.S Latin America</v>
      </c>
    </row>
    <row r="377" spans="1:7" x14ac:dyDescent="0.25">
      <c r="A377" s="27" t="s">
        <v>720</v>
      </c>
      <c r="B377" s="28" t="s">
        <v>721</v>
      </c>
      <c r="C377" s="29">
        <v>182200</v>
      </c>
      <c r="D377" s="29">
        <v>0</v>
      </c>
      <c r="E377" s="29">
        <f t="shared" si="5"/>
        <v>182200</v>
      </c>
      <c r="F377" s="30" t="s">
        <v>115</v>
      </c>
      <c r="G377" t="str">
        <f>VLOOKUP(A377,'[1]LISTA BASE 2023'!$A:$J,10,0)</f>
        <v>I.T.S Latin America</v>
      </c>
    </row>
    <row r="378" spans="1:7" x14ac:dyDescent="0.25">
      <c r="A378" s="27" t="s">
        <v>722</v>
      </c>
      <c r="B378" s="28" t="s">
        <v>723</v>
      </c>
      <c r="C378" s="29">
        <v>182200</v>
      </c>
      <c r="D378" s="29">
        <v>0</v>
      </c>
      <c r="E378" s="29">
        <f t="shared" si="5"/>
        <v>182200</v>
      </c>
      <c r="F378" s="30" t="s">
        <v>115</v>
      </c>
      <c r="G378" t="str">
        <f>VLOOKUP(A378,'[1]LISTA BASE 2023'!$A:$J,10,0)</f>
        <v>I.T.S Latin America</v>
      </c>
    </row>
    <row r="379" spans="1:7" x14ac:dyDescent="0.25">
      <c r="A379" s="27" t="s">
        <v>724</v>
      </c>
      <c r="B379" s="28" t="s">
        <v>725</v>
      </c>
      <c r="C379" s="29">
        <v>182200</v>
      </c>
      <c r="D379" s="29">
        <v>0</v>
      </c>
      <c r="E379" s="29">
        <f t="shared" si="5"/>
        <v>182200</v>
      </c>
      <c r="F379" s="30" t="s">
        <v>115</v>
      </c>
      <c r="G379" t="str">
        <f>VLOOKUP(A379,'[1]LISTA BASE 2023'!$A:$J,10,0)</f>
        <v>I.T.S Latin America</v>
      </c>
    </row>
    <row r="380" spans="1:7" x14ac:dyDescent="0.25">
      <c r="A380" s="27" t="s">
        <v>726</v>
      </c>
      <c r="B380" s="28" t="s">
        <v>727</v>
      </c>
      <c r="C380" s="29">
        <v>185900</v>
      </c>
      <c r="D380" s="29">
        <v>0</v>
      </c>
      <c r="E380" s="29">
        <f t="shared" si="5"/>
        <v>185900</v>
      </c>
      <c r="F380" s="30" t="s">
        <v>115</v>
      </c>
      <c r="G380" t="str">
        <f>VLOOKUP(A380,'[1]LISTA BASE 2023'!$A:$J,10,0)</f>
        <v>I.T.S Latin America</v>
      </c>
    </row>
    <row r="381" spans="1:7" x14ac:dyDescent="0.25">
      <c r="A381" s="27" t="s">
        <v>728</v>
      </c>
      <c r="B381" s="28" t="s">
        <v>729</v>
      </c>
      <c r="C381" s="29">
        <v>185900</v>
      </c>
      <c r="D381" s="29">
        <v>0</v>
      </c>
      <c r="E381" s="29">
        <f t="shared" si="5"/>
        <v>185900</v>
      </c>
      <c r="F381" s="30" t="s">
        <v>115</v>
      </c>
      <c r="G381" t="str">
        <f>VLOOKUP(A381,'[1]LISTA BASE 2023'!$A:$J,10,0)</f>
        <v>I.T.S Latin America</v>
      </c>
    </row>
    <row r="382" spans="1:7" x14ac:dyDescent="0.25">
      <c r="A382" s="27" t="s">
        <v>730</v>
      </c>
      <c r="B382" s="28" t="s">
        <v>731</v>
      </c>
      <c r="C382" s="29">
        <v>185900</v>
      </c>
      <c r="D382" s="29">
        <v>0</v>
      </c>
      <c r="E382" s="29">
        <f t="shared" si="5"/>
        <v>185900</v>
      </c>
      <c r="F382" s="30" t="s">
        <v>115</v>
      </c>
      <c r="G382" t="str">
        <f>VLOOKUP(A382,'[1]LISTA BASE 2023'!$A:$J,10,0)</f>
        <v>I.T.S Latin America</v>
      </c>
    </row>
    <row r="383" spans="1:7" x14ac:dyDescent="0.25">
      <c r="A383" s="27" t="s">
        <v>732</v>
      </c>
      <c r="B383" s="28" t="s">
        <v>733</v>
      </c>
      <c r="C383" s="29">
        <v>189700</v>
      </c>
      <c r="D383" s="29">
        <v>0</v>
      </c>
      <c r="E383" s="29">
        <f t="shared" si="5"/>
        <v>189700</v>
      </c>
      <c r="F383" s="30" t="s">
        <v>115</v>
      </c>
      <c r="G383" t="str">
        <f>VLOOKUP(A383,'[1]LISTA BASE 2023'!$A:$J,10,0)</f>
        <v>I.T.S Latin America</v>
      </c>
    </row>
    <row r="384" spans="1:7" x14ac:dyDescent="0.25">
      <c r="A384" s="27" t="s">
        <v>734</v>
      </c>
      <c r="B384" s="28" t="s">
        <v>735</v>
      </c>
      <c r="C384" s="29">
        <v>189700</v>
      </c>
      <c r="D384" s="29">
        <v>0</v>
      </c>
      <c r="E384" s="29">
        <f t="shared" si="5"/>
        <v>189700</v>
      </c>
      <c r="F384" s="30" t="s">
        <v>115</v>
      </c>
      <c r="G384" t="str">
        <f>VLOOKUP(A384,'[1]LISTA BASE 2023'!$A:$J,10,0)</f>
        <v>I.T.S Latin America</v>
      </c>
    </row>
    <row r="385" spans="1:7" x14ac:dyDescent="0.25">
      <c r="A385" s="27" t="s">
        <v>736</v>
      </c>
      <c r="B385" s="28" t="s">
        <v>737</v>
      </c>
      <c r="C385" s="29">
        <v>84500</v>
      </c>
      <c r="D385" s="29">
        <v>0</v>
      </c>
      <c r="E385" s="29">
        <f t="shared" si="5"/>
        <v>84500</v>
      </c>
      <c r="F385" s="30" t="s">
        <v>115</v>
      </c>
      <c r="G385" t="str">
        <f>VLOOKUP(A385,'[1]LISTA BASE 2023'!$A:$J,10,0)</f>
        <v>I.T.S Latin America</v>
      </c>
    </row>
    <row r="386" spans="1:7" x14ac:dyDescent="0.25">
      <c r="A386" s="27" t="s">
        <v>738</v>
      </c>
      <c r="B386" s="28" t="s">
        <v>739</v>
      </c>
      <c r="C386" s="29">
        <v>150400</v>
      </c>
      <c r="D386" s="29">
        <v>0</v>
      </c>
      <c r="E386" s="29">
        <f t="shared" ref="E386:E449" si="6">C386+D386</f>
        <v>150400</v>
      </c>
      <c r="F386" s="30" t="s">
        <v>115</v>
      </c>
      <c r="G386" t="str">
        <f>VLOOKUP(A386,'[1]LISTA BASE 2023'!$A:$J,10,0)</f>
        <v>I.T.S Latin America</v>
      </c>
    </row>
    <row r="387" spans="1:7" x14ac:dyDescent="0.25">
      <c r="A387" s="27" t="s">
        <v>740</v>
      </c>
      <c r="B387" s="28" t="s">
        <v>741</v>
      </c>
      <c r="C387" s="29">
        <v>144500</v>
      </c>
      <c r="D387" s="29">
        <v>0</v>
      </c>
      <c r="E387" s="29">
        <f t="shared" si="6"/>
        <v>144500</v>
      </c>
      <c r="F387" s="30" t="s">
        <v>115</v>
      </c>
      <c r="G387" t="str">
        <f>VLOOKUP(A387,'[1]LISTA BASE 2023'!$A:$J,10,0)</f>
        <v>I.T.S Latin America</v>
      </c>
    </row>
    <row r="388" spans="1:7" x14ac:dyDescent="0.25">
      <c r="A388" s="27" t="s">
        <v>742</v>
      </c>
      <c r="B388" s="28" t="s">
        <v>743</v>
      </c>
      <c r="C388" s="29">
        <v>144500</v>
      </c>
      <c r="D388" s="29">
        <v>0</v>
      </c>
      <c r="E388" s="29">
        <f t="shared" si="6"/>
        <v>144500</v>
      </c>
      <c r="F388" s="30" t="s">
        <v>115</v>
      </c>
      <c r="G388" t="str">
        <f>VLOOKUP(A388,'[1]LISTA BASE 2023'!$A:$J,10,0)</f>
        <v>I.T.S Latin America</v>
      </c>
    </row>
    <row r="389" spans="1:7" x14ac:dyDescent="0.25">
      <c r="A389" s="27" t="s">
        <v>744</v>
      </c>
      <c r="B389" s="28" t="s">
        <v>745</v>
      </c>
      <c r="C389" s="29">
        <v>341500</v>
      </c>
      <c r="D389" s="29">
        <v>0</v>
      </c>
      <c r="E389" s="29">
        <f t="shared" si="6"/>
        <v>341500</v>
      </c>
      <c r="F389" s="30" t="s">
        <v>115</v>
      </c>
      <c r="G389" t="str">
        <f>VLOOKUP(A389,'[1]LISTA BASE 2023'!$A:$J,10,0)</f>
        <v>I.T.S Latin America</v>
      </c>
    </row>
    <row r="390" spans="1:7" x14ac:dyDescent="0.25">
      <c r="A390" s="27" t="s">
        <v>746</v>
      </c>
      <c r="B390" s="28" t="s">
        <v>747</v>
      </c>
      <c r="C390" s="29">
        <v>341500</v>
      </c>
      <c r="D390" s="29">
        <v>0</v>
      </c>
      <c r="E390" s="29">
        <f t="shared" si="6"/>
        <v>341500</v>
      </c>
      <c r="F390" s="30" t="s">
        <v>115</v>
      </c>
      <c r="G390" t="str">
        <f>VLOOKUP(A390,'[1]LISTA BASE 2023'!$A:$J,10,0)</f>
        <v>I.T.S Latin America</v>
      </c>
    </row>
    <row r="391" spans="1:7" x14ac:dyDescent="0.25">
      <c r="A391" s="27" t="s">
        <v>748</v>
      </c>
      <c r="B391" s="28" t="s">
        <v>749</v>
      </c>
      <c r="C391" s="29">
        <v>341500</v>
      </c>
      <c r="D391" s="29">
        <v>0</v>
      </c>
      <c r="E391" s="29">
        <f t="shared" si="6"/>
        <v>341500</v>
      </c>
      <c r="F391" s="30" t="s">
        <v>115</v>
      </c>
      <c r="G391" t="str">
        <f>VLOOKUP(A391,'[1]LISTA BASE 2023'!$A:$J,10,0)</f>
        <v>I.T.S Latin America</v>
      </c>
    </row>
    <row r="392" spans="1:7" x14ac:dyDescent="0.25">
      <c r="A392" s="27" t="s">
        <v>750</v>
      </c>
      <c r="B392" s="28" t="s">
        <v>751</v>
      </c>
      <c r="C392" s="29">
        <v>341500</v>
      </c>
      <c r="D392" s="29">
        <v>0</v>
      </c>
      <c r="E392" s="29">
        <f t="shared" si="6"/>
        <v>341500</v>
      </c>
      <c r="F392" s="30" t="s">
        <v>115</v>
      </c>
      <c r="G392" t="str">
        <f>VLOOKUP(A392,'[1]LISTA BASE 2023'!$A:$J,10,0)</f>
        <v>I.T.S Latin America</v>
      </c>
    </row>
    <row r="393" spans="1:7" x14ac:dyDescent="0.25">
      <c r="A393" s="27" t="s">
        <v>752</v>
      </c>
      <c r="B393" s="28" t="s">
        <v>753</v>
      </c>
      <c r="C393" s="29">
        <v>341500</v>
      </c>
      <c r="D393" s="29">
        <v>0</v>
      </c>
      <c r="E393" s="29">
        <f t="shared" si="6"/>
        <v>341500</v>
      </c>
      <c r="F393" s="30" t="s">
        <v>115</v>
      </c>
      <c r="G393" t="str">
        <f>VLOOKUP(A393,'[1]LISTA BASE 2023'!$A:$J,10,0)</f>
        <v>I.T.S Latin America</v>
      </c>
    </row>
    <row r="394" spans="1:7" x14ac:dyDescent="0.25">
      <c r="A394" s="27" t="s">
        <v>754</v>
      </c>
      <c r="B394" s="28" t="s">
        <v>755</v>
      </c>
      <c r="C394" s="29">
        <v>276576</v>
      </c>
      <c r="D394" s="29">
        <v>0</v>
      </c>
      <c r="E394" s="29">
        <f t="shared" si="6"/>
        <v>276576</v>
      </c>
      <c r="F394" s="30" t="s">
        <v>115</v>
      </c>
      <c r="G394" t="str">
        <f>VLOOKUP(A394,'[1]LISTA BASE 2023'!$A:$J,10,0)</f>
        <v>I.T.S Latin America</v>
      </c>
    </row>
    <row r="395" spans="1:7" x14ac:dyDescent="0.25">
      <c r="A395" s="27" t="s">
        <v>756</v>
      </c>
      <c r="B395" s="28" t="s">
        <v>757</v>
      </c>
      <c r="C395" s="29">
        <v>276576</v>
      </c>
      <c r="D395" s="29">
        <v>0</v>
      </c>
      <c r="E395" s="29">
        <f t="shared" si="6"/>
        <v>276576</v>
      </c>
      <c r="F395" s="30" t="s">
        <v>115</v>
      </c>
      <c r="G395" t="str">
        <f>VLOOKUP(A395,'[1]LISTA BASE 2023'!$A:$J,10,0)</f>
        <v>I.T.S Latin America</v>
      </c>
    </row>
    <row r="396" spans="1:7" x14ac:dyDescent="0.25">
      <c r="A396" s="27" t="s">
        <v>758</v>
      </c>
      <c r="B396" s="28" t="s">
        <v>759</v>
      </c>
      <c r="C396" s="29">
        <v>276576</v>
      </c>
      <c r="D396" s="29">
        <v>0</v>
      </c>
      <c r="E396" s="29">
        <f t="shared" si="6"/>
        <v>276576</v>
      </c>
      <c r="F396" s="30" t="s">
        <v>115</v>
      </c>
      <c r="G396" t="str">
        <f>VLOOKUP(A396,'[1]LISTA BASE 2023'!$A:$J,10,0)</f>
        <v>I.T.S Latin America</v>
      </c>
    </row>
    <row r="397" spans="1:7" x14ac:dyDescent="0.25">
      <c r="A397" s="27" t="s">
        <v>760</v>
      </c>
      <c r="B397" s="28" t="s">
        <v>761</v>
      </c>
      <c r="C397" s="29">
        <v>276576</v>
      </c>
      <c r="D397" s="29">
        <v>0</v>
      </c>
      <c r="E397" s="29">
        <f t="shared" si="6"/>
        <v>276576</v>
      </c>
      <c r="F397" s="30" t="s">
        <v>115</v>
      </c>
      <c r="G397" t="str">
        <f>VLOOKUP(A397,'[1]LISTA BASE 2023'!$A:$J,10,0)</f>
        <v>I.T.S Latin America</v>
      </c>
    </row>
    <row r="398" spans="1:7" x14ac:dyDescent="0.25">
      <c r="A398" s="27" t="s">
        <v>762</v>
      </c>
      <c r="B398" s="28" t="s">
        <v>763</v>
      </c>
      <c r="C398" s="29">
        <v>276576</v>
      </c>
      <c r="D398" s="29">
        <v>0</v>
      </c>
      <c r="E398" s="29">
        <f t="shared" si="6"/>
        <v>276576</v>
      </c>
      <c r="F398" s="30" t="s">
        <v>115</v>
      </c>
      <c r="G398" t="str">
        <f>VLOOKUP(A398,'[1]LISTA BASE 2023'!$A:$J,10,0)</f>
        <v>I.T.S Latin America</v>
      </c>
    </row>
    <row r="399" spans="1:7" x14ac:dyDescent="0.25">
      <c r="A399" s="27" t="s">
        <v>764</v>
      </c>
      <c r="B399" s="28" t="s">
        <v>765</v>
      </c>
      <c r="C399" s="29">
        <v>276576</v>
      </c>
      <c r="D399" s="29">
        <v>0</v>
      </c>
      <c r="E399" s="29">
        <f t="shared" si="6"/>
        <v>276576</v>
      </c>
      <c r="F399" s="30" t="s">
        <v>115</v>
      </c>
      <c r="G399" t="str">
        <f>VLOOKUP(A399,'[1]LISTA BASE 2023'!$A:$J,10,0)</f>
        <v>I.T.S Latin America</v>
      </c>
    </row>
    <row r="400" spans="1:7" x14ac:dyDescent="0.25">
      <c r="A400" s="27" t="s">
        <v>766</v>
      </c>
      <c r="B400" s="28" t="s">
        <v>767</v>
      </c>
      <c r="C400" s="29">
        <v>276576</v>
      </c>
      <c r="D400" s="29">
        <v>0</v>
      </c>
      <c r="E400" s="29">
        <f t="shared" si="6"/>
        <v>276576</v>
      </c>
      <c r="F400" s="30" t="s">
        <v>115</v>
      </c>
      <c r="G400" t="str">
        <f>VLOOKUP(A400,'[1]LISTA BASE 2023'!$A:$J,10,0)</f>
        <v>I.T.S Latin America</v>
      </c>
    </row>
    <row r="401" spans="1:7" x14ac:dyDescent="0.25">
      <c r="A401" s="27" t="s">
        <v>768</v>
      </c>
      <c r="B401" s="28" t="s">
        <v>769</v>
      </c>
      <c r="C401" s="29">
        <v>276576</v>
      </c>
      <c r="D401" s="29">
        <v>0</v>
      </c>
      <c r="E401" s="29">
        <f t="shared" si="6"/>
        <v>276576</v>
      </c>
      <c r="F401" s="30" t="s">
        <v>115</v>
      </c>
      <c r="G401" t="str">
        <f>VLOOKUP(A401,'[1]LISTA BASE 2023'!$A:$J,10,0)</f>
        <v>I.T.S Latin America</v>
      </c>
    </row>
    <row r="402" spans="1:7" x14ac:dyDescent="0.25">
      <c r="A402" s="27" t="s">
        <v>770</v>
      </c>
      <c r="B402" s="28" t="s">
        <v>771</v>
      </c>
      <c r="C402" s="29">
        <v>276576</v>
      </c>
      <c r="D402" s="29">
        <v>0</v>
      </c>
      <c r="E402" s="29">
        <f t="shared" si="6"/>
        <v>276576</v>
      </c>
      <c r="F402" s="30" t="s">
        <v>115</v>
      </c>
      <c r="G402" t="str">
        <f>VLOOKUP(A402,'[1]LISTA BASE 2023'!$A:$J,10,0)</f>
        <v>I.T.S Latin America</v>
      </c>
    </row>
    <row r="403" spans="1:7" x14ac:dyDescent="0.25">
      <c r="A403" s="27" t="s">
        <v>772</v>
      </c>
      <c r="B403" s="28" t="s">
        <v>773</v>
      </c>
      <c r="C403" s="29">
        <v>276576</v>
      </c>
      <c r="D403" s="29">
        <v>0</v>
      </c>
      <c r="E403" s="29">
        <f t="shared" si="6"/>
        <v>276576</v>
      </c>
      <c r="F403" s="30" t="s">
        <v>115</v>
      </c>
      <c r="G403" t="str">
        <f>VLOOKUP(A403,'[1]LISTA BASE 2023'!$A:$J,10,0)</f>
        <v>I.T.S Latin America</v>
      </c>
    </row>
    <row r="404" spans="1:7" x14ac:dyDescent="0.25">
      <c r="A404" s="27" t="s">
        <v>774</v>
      </c>
      <c r="B404" s="28" t="s">
        <v>775</v>
      </c>
      <c r="C404" s="29">
        <v>276576</v>
      </c>
      <c r="D404" s="29">
        <v>0</v>
      </c>
      <c r="E404" s="29">
        <f t="shared" si="6"/>
        <v>276576</v>
      </c>
      <c r="F404" s="30" t="s">
        <v>115</v>
      </c>
      <c r="G404" t="str">
        <f>VLOOKUP(A404,'[1]LISTA BASE 2023'!$A:$J,10,0)</f>
        <v>I.T.S Latin America</v>
      </c>
    </row>
    <row r="405" spans="1:7" x14ac:dyDescent="0.25">
      <c r="A405" s="27" t="s">
        <v>776</v>
      </c>
      <c r="B405" s="28" t="s">
        <v>777</v>
      </c>
      <c r="C405" s="29">
        <v>276576</v>
      </c>
      <c r="D405" s="29">
        <v>0</v>
      </c>
      <c r="E405" s="29">
        <f t="shared" si="6"/>
        <v>276576</v>
      </c>
      <c r="F405" s="30" t="s">
        <v>115</v>
      </c>
      <c r="G405" t="str">
        <f>VLOOKUP(A405,'[1]LISTA BASE 2023'!$A:$J,10,0)</f>
        <v>I.T.S Latin America</v>
      </c>
    </row>
    <row r="406" spans="1:7" x14ac:dyDescent="0.25">
      <c r="A406" s="27" t="s">
        <v>778</v>
      </c>
      <c r="B406" s="28" t="s">
        <v>779</v>
      </c>
      <c r="C406" s="29">
        <v>276576</v>
      </c>
      <c r="D406" s="29">
        <v>0</v>
      </c>
      <c r="E406" s="29">
        <f t="shared" si="6"/>
        <v>276576</v>
      </c>
      <c r="F406" s="30" t="s">
        <v>115</v>
      </c>
      <c r="G406" t="str">
        <f>VLOOKUP(A406,'[1]LISTA BASE 2023'!$A:$J,10,0)</f>
        <v>I.T.S Latin America</v>
      </c>
    </row>
    <row r="407" spans="1:7" x14ac:dyDescent="0.25">
      <c r="A407" s="27" t="s">
        <v>780</v>
      </c>
      <c r="B407" s="28" t="s">
        <v>781</v>
      </c>
      <c r="C407" s="29">
        <v>276576</v>
      </c>
      <c r="D407" s="29">
        <v>0</v>
      </c>
      <c r="E407" s="29">
        <f t="shared" si="6"/>
        <v>276576</v>
      </c>
      <c r="F407" s="30" t="s">
        <v>115</v>
      </c>
      <c r="G407" t="str">
        <f>VLOOKUP(A407,'[1]LISTA BASE 2023'!$A:$J,10,0)</f>
        <v>I.T.S Latin America</v>
      </c>
    </row>
    <row r="408" spans="1:7" x14ac:dyDescent="0.25">
      <c r="A408" s="27" t="s">
        <v>782</v>
      </c>
      <c r="B408" s="28" t="s">
        <v>783</v>
      </c>
      <c r="C408" s="29">
        <v>276576</v>
      </c>
      <c r="D408" s="29">
        <v>0</v>
      </c>
      <c r="E408" s="29">
        <f t="shared" si="6"/>
        <v>276576</v>
      </c>
      <c r="F408" s="30" t="s">
        <v>115</v>
      </c>
      <c r="G408" t="str">
        <f>VLOOKUP(A408,'[1]LISTA BASE 2023'!$A:$J,10,0)</f>
        <v>I.T.S Latin America</v>
      </c>
    </row>
    <row r="409" spans="1:7" x14ac:dyDescent="0.25">
      <c r="A409" s="27" t="s">
        <v>784</v>
      </c>
      <c r="B409" s="28" t="s">
        <v>785</v>
      </c>
      <c r="C409" s="29">
        <v>300000</v>
      </c>
      <c r="D409" s="29">
        <v>0</v>
      </c>
      <c r="E409" s="29">
        <f t="shared" si="6"/>
        <v>300000</v>
      </c>
      <c r="F409" s="30" t="s">
        <v>115</v>
      </c>
      <c r="G409" t="str">
        <f>VLOOKUP(A409,'[1]LISTA BASE 2023'!$A:$J,10,0)</f>
        <v>I.T.S Latin America</v>
      </c>
    </row>
    <row r="410" spans="1:7" x14ac:dyDescent="0.25">
      <c r="A410" s="27" t="s">
        <v>786</v>
      </c>
      <c r="B410" s="28" t="s">
        <v>787</v>
      </c>
      <c r="C410" s="29">
        <v>300000</v>
      </c>
      <c r="D410" s="29">
        <v>0</v>
      </c>
      <c r="E410" s="29">
        <f t="shared" si="6"/>
        <v>300000</v>
      </c>
      <c r="F410" s="30" t="s">
        <v>115</v>
      </c>
      <c r="G410" t="str">
        <f>VLOOKUP(A410,'[1]LISTA BASE 2023'!$A:$J,10,0)</f>
        <v>I.T.S Latin America</v>
      </c>
    </row>
    <row r="411" spans="1:7" x14ac:dyDescent="0.25">
      <c r="A411" s="27" t="s">
        <v>788</v>
      </c>
      <c r="B411" s="28" t="s">
        <v>789</v>
      </c>
      <c r="C411" s="29">
        <v>300000</v>
      </c>
      <c r="D411" s="29">
        <v>0</v>
      </c>
      <c r="E411" s="29">
        <f t="shared" si="6"/>
        <v>300000</v>
      </c>
      <c r="F411" s="30" t="s">
        <v>115</v>
      </c>
      <c r="G411" t="str">
        <f>VLOOKUP(A411,'[1]LISTA BASE 2023'!$A:$J,10,0)</f>
        <v>I.T.S Latin America</v>
      </c>
    </row>
    <row r="412" spans="1:7" x14ac:dyDescent="0.25">
      <c r="A412" s="27" t="s">
        <v>790</v>
      </c>
      <c r="B412" s="28" t="s">
        <v>791</v>
      </c>
      <c r="C412" s="29">
        <v>300000</v>
      </c>
      <c r="D412" s="29">
        <v>0</v>
      </c>
      <c r="E412" s="29">
        <f t="shared" si="6"/>
        <v>300000</v>
      </c>
      <c r="F412" s="30" t="s">
        <v>115</v>
      </c>
      <c r="G412" t="str">
        <f>VLOOKUP(A412,'[1]LISTA BASE 2023'!$A:$J,10,0)</f>
        <v>I.T.S Latin America</v>
      </c>
    </row>
    <row r="413" spans="1:7" x14ac:dyDescent="0.25">
      <c r="A413" s="27" t="s">
        <v>792</v>
      </c>
      <c r="B413" s="28" t="s">
        <v>793</v>
      </c>
      <c r="C413" s="29">
        <v>300000</v>
      </c>
      <c r="D413" s="29">
        <v>0</v>
      </c>
      <c r="E413" s="29">
        <f t="shared" si="6"/>
        <v>300000</v>
      </c>
      <c r="F413" s="30" t="s">
        <v>115</v>
      </c>
      <c r="G413" t="str">
        <f>VLOOKUP(A413,'[1]LISTA BASE 2023'!$A:$J,10,0)</f>
        <v>I.T.S Latin America</v>
      </c>
    </row>
    <row r="414" spans="1:7" x14ac:dyDescent="0.25">
      <c r="A414" s="27" t="s">
        <v>794</v>
      </c>
      <c r="B414" s="28" t="s">
        <v>795</v>
      </c>
      <c r="C414" s="29">
        <v>300000</v>
      </c>
      <c r="D414" s="29">
        <v>0</v>
      </c>
      <c r="E414" s="29">
        <f t="shared" si="6"/>
        <v>300000</v>
      </c>
      <c r="F414" s="30" t="s">
        <v>115</v>
      </c>
      <c r="G414" t="str">
        <f>VLOOKUP(A414,'[1]LISTA BASE 2023'!$A:$J,10,0)</f>
        <v>I.T.S Latin America</v>
      </c>
    </row>
    <row r="415" spans="1:7" x14ac:dyDescent="0.25">
      <c r="A415" s="27" t="s">
        <v>796</v>
      </c>
      <c r="B415" s="28" t="s">
        <v>797</v>
      </c>
      <c r="C415" s="29">
        <v>300000</v>
      </c>
      <c r="D415" s="29">
        <v>0</v>
      </c>
      <c r="E415" s="29">
        <f t="shared" si="6"/>
        <v>300000</v>
      </c>
      <c r="F415" s="30" t="s">
        <v>115</v>
      </c>
      <c r="G415" t="str">
        <f>VLOOKUP(A415,'[1]LISTA BASE 2023'!$A:$J,10,0)</f>
        <v>I.T.S Latin America</v>
      </c>
    </row>
    <row r="416" spans="1:7" x14ac:dyDescent="0.25">
      <c r="A416" s="27" t="s">
        <v>798</v>
      </c>
      <c r="B416" s="28" t="s">
        <v>799</v>
      </c>
      <c r="C416" s="29">
        <v>300000</v>
      </c>
      <c r="D416" s="29">
        <v>0</v>
      </c>
      <c r="E416" s="29">
        <f t="shared" si="6"/>
        <v>300000</v>
      </c>
      <c r="F416" s="30" t="s">
        <v>115</v>
      </c>
      <c r="G416" t="str">
        <f>VLOOKUP(A416,'[1]LISTA BASE 2023'!$A:$J,10,0)</f>
        <v>I.T.S Latin America</v>
      </c>
    </row>
    <row r="417" spans="1:7" x14ac:dyDescent="0.25">
      <c r="A417" s="27" t="s">
        <v>800</v>
      </c>
      <c r="B417" s="28" t="s">
        <v>801</v>
      </c>
      <c r="C417" s="29">
        <v>300000</v>
      </c>
      <c r="D417" s="29">
        <v>0</v>
      </c>
      <c r="E417" s="29">
        <f t="shared" si="6"/>
        <v>300000</v>
      </c>
      <c r="F417" s="30" t="s">
        <v>115</v>
      </c>
      <c r="G417" t="str">
        <f>VLOOKUP(A417,'[1]LISTA BASE 2023'!$A:$J,10,0)</f>
        <v>I.T.S Latin America</v>
      </c>
    </row>
    <row r="418" spans="1:7" x14ac:dyDescent="0.25">
      <c r="A418" s="27" t="s">
        <v>802</v>
      </c>
      <c r="B418" s="28" t="s">
        <v>803</v>
      </c>
      <c r="C418" s="29">
        <v>300000</v>
      </c>
      <c r="D418" s="29">
        <v>0</v>
      </c>
      <c r="E418" s="29">
        <f t="shared" si="6"/>
        <v>300000</v>
      </c>
      <c r="F418" s="30" t="s">
        <v>115</v>
      </c>
      <c r="G418" t="str">
        <f>VLOOKUP(A418,'[1]LISTA BASE 2023'!$A:$J,10,0)</f>
        <v>I.T.S Latin America</v>
      </c>
    </row>
    <row r="419" spans="1:7" x14ac:dyDescent="0.25">
      <c r="A419" s="27" t="s">
        <v>804</v>
      </c>
      <c r="B419" s="28" t="s">
        <v>805</v>
      </c>
      <c r="C419" s="29">
        <v>300000</v>
      </c>
      <c r="D419" s="29">
        <v>0</v>
      </c>
      <c r="E419" s="29">
        <f t="shared" si="6"/>
        <v>300000</v>
      </c>
      <c r="F419" s="30" t="s">
        <v>115</v>
      </c>
      <c r="G419" t="str">
        <f>VLOOKUP(A419,'[1]LISTA BASE 2023'!$A:$J,10,0)</f>
        <v>I.T.S Latin America</v>
      </c>
    </row>
    <row r="420" spans="1:7" x14ac:dyDescent="0.25">
      <c r="A420" s="27" t="s">
        <v>806</v>
      </c>
      <c r="B420" s="28" t="s">
        <v>807</v>
      </c>
      <c r="C420" s="29">
        <v>300000</v>
      </c>
      <c r="D420" s="29">
        <v>0</v>
      </c>
      <c r="E420" s="29">
        <f t="shared" si="6"/>
        <v>300000</v>
      </c>
      <c r="F420" s="30" t="s">
        <v>115</v>
      </c>
      <c r="G420" t="str">
        <f>VLOOKUP(A420,'[1]LISTA BASE 2023'!$A:$J,10,0)</f>
        <v>I.T.S Latin America</v>
      </c>
    </row>
    <row r="421" spans="1:7" x14ac:dyDescent="0.25">
      <c r="A421" s="27" t="s">
        <v>808</v>
      </c>
      <c r="B421" s="28" t="s">
        <v>809</v>
      </c>
      <c r="C421" s="29">
        <v>300000</v>
      </c>
      <c r="D421" s="29">
        <v>0</v>
      </c>
      <c r="E421" s="29">
        <f t="shared" si="6"/>
        <v>300000</v>
      </c>
      <c r="F421" s="30" t="s">
        <v>115</v>
      </c>
      <c r="G421" t="str">
        <f>VLOOKUP(A421,'[1]LISTA BASE 2023'!$A:$J,10,0)</f>
        <v>I.T.S Latin America</v>
      </c>
    </row>
    <row r="422" spans="1:7" x14ac:dyDescent="0.25">
      <c r="A422" s="27" t="s">
        <v>810</v>
      </c>
      <c r="B422" s="28" t="s">
        <v>811</v>
      </c>
      <c r="C422" s="29">
        <v>300000</v>
      </c>
      <c r="D422" s="29">
        <v>0</v>
      </c>
      <c r="E422" s="29">
        <f t="shared" si="6"/>
        <v>300000</v>
      </c>
      <c r="F422" s="30" t="s">
        <v>115</v>
      </c>
      <c r="G422" t="str">
        <f>VLOOKUP(A422,'[1]LISTA BASE 2023'!$A:$J,10,0)</f>
        <v>I.T.S Latin America</v>
      </c>
    </row>
    <row r="423" spans="1:7" x14ac:dyDescent="0.25">
      <c r="A423" s="27" t="s">
        <v>812</v>
      </c>
      <c r="B423" s="28" t="s">
        <v>813</v>
      </c>
      <c r="C423" s="29">
        <v>300000</v>
      </c>
      <c r="D423" s="29">
        <v>0</v>
      </c>
      <c r="E423" s="29">
        <f t="shared" si="6"/>
        <v>300000</v>
      </c>
      <c r="F423" s="30" t="s">
        <v>115</v>
      </c>
      <c r="G423" t="str">
        <f>VLOOKUP(A423,'[1]LISTA BASE 2023'!$A:$J,10,0)</f>
        <v>I.T.S Latin America</v>
      </c>
    </row>
    <row r="424" spans="1:7" x14ac:dyDescent="0.25">
      <c r="A424" s="27" t="s">
        <v>814</v>
      </c>
      <c r="B424" s="28" t="s">
        <v>815</v>
      </c>
      <c r="C424" s="29">
        <v>300000</v>
      </c>
      <c r="D424" s="29">
        <v>0</v>
      </c>
      <c r="E424" s="29">
        <f t="shared" si="6"/>
        <v>300000</v>
      </c>
      <c r="F424" s="30" t="s">
        <v>115</v>
      </c>
      <c r="G424" t="str">
        <f>VLOOKUP(A424,'[1]LISTA BASE 2023'!$A:$J,10,0)</f>
        <v>I.T.S Latin America</v>
      </c>
    </row>
    <row r="425" spans="1:7" x14ac:dyDescent="0.25">
      <c r="A425" s="27" t="s">
        <v>816</v>
      </c>
      <c r="B425" s="28" t="s">
        <v>817</v>
      </c>
      <c r="C425" s="29">
        <v>300000</v>
      </c>
      <c r="D425" s="29">
        <v>0</v>
      </c>
      <c r="E425" s="29">
        <f t="shared" si="6"/>
        <v>300000</v>
      </c>
      <c r="F425" s="30" t="s">
        <v>115</v>
      </c>
      <c r="G425" t="str">
        <f>VLOOKUP(A425,'[1]LISTA BASE 2023'!$A:$J,10,0)</f>
        <v>I.T.S Latin America</v>
      </c>
    </row>
    <row r="426" spans="1:7" x14ac:dyDescent="0.25">
      <c r="A426" s="27" t="s">
        <v>818</v>
      </c>
      <c r="B426" s="28" t="s">
        <v>819</v>
      </c>
      <c r="C426" s="29">
        <v>300000</v>
      </c>
      <c r="D426" s="29">
        <v>0</v>
      </c>
      <c r="E426" s="29">
        <f t="shared" si="6"/>
        <v>300000</v>
      </c>
      <c r="F426" s="30" t="s">
        <v>115</v>
      </c>
      <c r="G426" t="str">
        <f>VLOOKUP(A426,'[1]LISTA BASE 2023'!$A:$J,10,0)</f>
        <v>I.T.S Latin America</v>
      </c>
    </row>
    <row r="427" spans="1:7" x14ac:dyDescent="0.25">
      <c r="A427" s="27" t="s">
        <v>820</v>
      </c>
      <c r="B427" s="28" t="s">
        <v>821</v>
      </c>
      <c r="C427" s="29">
        <v>300000</v>
      </c>
      <c r="D427" s="29">
        <v>0</v>
      </c>
      <c r="E427" s="29">
        <f t="shared" si="6"/>
        <v>300000</v>
      </c>
      <c r="F427" s="30" t="s">
        <v>115</v>
      </c>
      <c r="G427" t="str">
        <f>VLOOKUP(A427,'[1]LISTA BASE 2023'!$A:$J,10,0)</f>
        <v>I.T.S Latin America</v>
      </c>
    </row>
    <row r="428" spans="1:7" x14ac:dyDescent="0.25">
      <c r="A428" s="27" t="s">
        <v>822</v>
      </c>
      <c r="B428" s="28" t="s">
        <v>823</v>
      </c>
      <c r="C428" s="29">
        <v>300000</v>
      </c>
      <c r="D428" s="29">
        <v>0</v>
      </c>
      <c r="E428" s="29">
        <f t="shared" si="6"/>
        <v>300000</v>
      </c>
      <c r="F428" s="30" t="s">
        <v>115</v>
      </c>
      <c r="G428" t="str">
        <f>VLOOKUP(A428,'[1]LISTA BASE 2023'!$A:$J,10,0)</f>
        <v>I.T.S Latin America</v>
      </c>
    </row>
    <row r="429" spans="1:7" x14ac:dyDescent="0.25">
      <c r="A429" s="27" t="s">
        <v>824</v>
      </c>
      <c r="B429" s="28" t="s">
        <v>825</v>
      </c>
      <c r="C429" s="29">
        <v>300000</v>
      </c>
      <c r="D429" s="29">
        <v>0</v>
      </c>
      <c r="E429" s="29">
        <f t="shared" si="6"/>
        <v>300000</v>
      </c>
      <c r="F429" s="30" t="s">
        <v>115</v>
      </c>
      <c r="G429" t="str">
        <f>VLOOKUP(A429,'[1]LISTA BASE 2023'!$A:$J,10,0)</f>
        <v>I.T.S Latin America</v>
      </c>
    </row>
    <row r="430" spans="1:7" x14ac:dyDescent="0.25">
      <c r="A430" s="27" t="s">
        <v>826</v>
      </c>
      <c r="B430" s="28" t="s">
        <v>827</v>
      </c>
      <c r="C430" s="29">
        <v>300000</v>
      </c>
      <c r="D430" s="29">
        <v>0</v>
      </c>
      <c r="E430" s="29">
        <f t="shared" si="6"/>
        <v>300000</v>
      </c>
      <c r="F430" s="30" t="s">
        <v>115</v>
      </c>
      <c r="G430" t="str">
        <f>VLOOKUP(A430,'[1]LISTA BASE 2023'!$A:$J,10,0)</f>
        <v>I.T.S Latin America</v>
      </c>
    </row>
    <row r="431" spans="1:7" x14ac:dyDescent="0.25">
      <c r="A431" s="27" t="s">
        <v>828</v>
      </c>
      <c r="B431" s="28" t="s">
        <v>829</v>
      </c>
      <c r="C431" s="29">
        <v>300000</v>
      </c>
      <c r="D431" s="29">
        <v>0</v>
      </c>
      <c r="E431" s="29">
        <f t="shared" si="6"/>
        <v>300000</v>
      </c>
      <c r="F431" s="30" t="s">
        <v>115</v>
      </c>
      <c r="G431" t="str">
        <f>VLOOKUP(A431,'[1]LISTA BASE 2023'!$A:$J,10,0)</f>
        <v>I.T.S Latin America</v>
      </c>
    </row>
    <row r="432" spans="1:7" x14ac:dyDescent="0.25">
      <c r="A432" s="27" t="s">
        <v>830</v>
      </c>
      <c r="B432" s="28" t="s">
        <v>831</v>
      </c>
      <c r="C432" s="29">
        <v>300000</v>
      </c>
      <c r="D432" s="29">
        <v>0</v>
      </c>
      <c r="E432" s="29">
        <f t="shared" si="6"/>
        <v>300000</v>
      </c>
      <c r="F432" s="30" t="s">
        <v>115</v>
      </c>
      <c r="G432" t="str">
        <f>VLOOKUP(A432,'[1]LISTA BASE 2023'!$A:$J,10,0)</f>
        <v>I.T.S Latin America</v>
      </c>
    </row>
    <row r="433" spans="1:7" x14ac:dyDescent="0.25">
      <c r="A433" s="27" t="s">
        <v>832</v>
      </c>
      <c r="B433" s="28" t="s">
        <v>833</v>
      </c>
      <c r="C433" s="29">
        <v>300000</v>
      </c>
      <c r="D433" s="29">
        <v>0</v>
      </c>
      <c r="E433" s="29">
        <f t="shared" si="6"/>
        <v>300000</v>
      </c>
      <c r="F433" s="30" t="s">
        <v>115</v>
      </c>
      <c r="G433" t="str">
        <f>VLOOKUP(A433,'[1]LISTA BASE 2023'!$A:$J,10,0)</f>
        <v>I.T.S Latin America</v>
      </c>
    </row>
    <row r="434" spans="1:7" x14ac:dyDescent="0.25">
      <c r="A434" s="27" t="s">
        <v>834</v>
      </c>
      <c r="B434" s="28" t="s">
        <v>835</v>
      </c>
      <c r="C434" s="29">
        <v>300000</v>
      </c>
      <c r="D434" s="29">
        <v>0</v>
      </c>
      <c r="E434" s="29">
        <f t="shared" si="6"/>
        <v>300000</v>
      </c>
      <c r="F434" s="30" t="s">
        <v>115</v>
      </c>
      <c r="G434" t="str">
        <f>VLOOKUP(A434,'[1]LISTA BASE 2023'!$A:$J,10,0)</f>
        <v>I.T.S Latin America</v>
      </c>
    </row>
    <row r="435" spans="1:7" x14ac:dyDescent="0.25">
      <c r="A435" s="27" t="s">
        <v>836</v>
      </c>
      <c r="B435" s="28" t="s">
        <v>837</v>
      </c>
      <c r="C435" s="29">
        <v>300000</v>
      </c>
      <c r="D435" s="29">
        <v>0</v>
      </c>
      <c r="E435" s="29">
        <f t="shared" si="6"/>
        <v>300000</v>
      </c>
      <c r="F435" s="30" t="s">
        <v>115</v>
      </c>
      <c r="G435" t="str">
        <f>VLOOKUP(A435,'[1]LISTA BASE 2023'!$A:$J,10,0)</f>
        <v>I.T.S Latin America</v>
      </c>
    </row>
    <row r="436" spans="1:7" x14ac:dyDescent="0.25">
      <c r="A436" s="27" t="s">
        <v>838</v>
      </c>
      <c r="B436" s="28" t="s">
        <v>839</v>
      </c>
      <c r="C436" s="29">
        <v>300000</v>
      </c>
      <c r="D436" s="29">
        <v>0</v>
      </c>
      <c r="E436" s="29">
        <f t="shared" si="6"/>
        <v>300000</v>
      </c>
      <c r="F436" s="30" t="s">
        <v>115</v>
      </c>
      <c r="G436" t="str">
        <f>VLOOKUP(A436,'[1]LISTA BASE 2023'!$A:$J,10,0)</f>
        <v>I.T.S Latin America</v>
      </c>
    </row>
    <row r="437" spans="1:7" x14ac:dyDescent="0.25">
      <c r="A437" s="27" t="s">
        <v>840</v>
      </c>
      <c r="B437" s="28" t="s">
        <v>841</v>
      </c>
      <c r="C437" s="29">
        <v>300000</v>
      </c>
      <c r="D437" s="29">
        <v>0</v>
      </c>
      <c r="E437" s="29">
        <f t="shared" si="6"/>
        <v>300000</v>
      </c>
      <c r="F437" s="30" t="s">
        <v>115</v>
      </c>
      <c r="G437" t="str">
        <f>VLOOKUP(A437,'[1]LISTA BASE 2023'!$A:$J,10,0)</f>
        <v>I.T.S Latin America</v>
      </c>
    </row>
    <row r="438" spans="1:7" x14ac:dyDescent="0.25">
      <c r="A438" s="27" t="s">
        <v>842</v>
      </c>
      <c r="B438" s="28" t="s">
        <v>843</v>
      </c>
      <c r="C438" s="29">
        <v>300000</v>
      </c>
      <c r="D438" s="29">
        <v>0</v>
      </c>
      <c r="E438" s="29">
        <f t="shared" si="6"/>
        <v>300000</v>
      </c>
      <c r="F438" s="30" t="s">
        <v>115</v>
      </c>
      <c r="G438" t="str">
        <f>VLOOKUP(A438,'[1]LISTA BASE 2023'!$A:$J,10,0)</f>
        <v>I.T.S Latin America</v>
      </c>
    </row>
    <row r="439" spans="1:7" x14ac:dyDescent="0.25">
      <c r="A439" s="27" t="s">
        <v>844</v>
      </c>
      <c r="B439" s="28" t="s">
        <v>845</v>
      </c>
      <c r="C439" s="29">
        <v>300000</v>
      </c>
      <c r="D439" s="29">
        <v>0</v>
      </c>
      <c r="E439" s="29">
        <f t="shared" si="6"/>
        <v>300000</v>
      </c>
      <c r="F439" s="30" t="s">
        <v>115</v>
      </c>
      <c r="G439" t="str">
        <f>VLOOKUP(A439,'[1]LISTA BASE 2023'!$A:$J,10,0)</f>
        <v>I.T.S Latin America</v>
      </c>
    </row>
    <row r="440" spans="1:7" x14ac:dyDescent="0.25">
      <c r="A440" s="27" t="s">
        <v>846</v>
      </c>
      <c r="B440" s="28" t="s">
        <v>847</v>
      </c>
      <c r="C440" s="29">
        <v>300000</v>
      </c>
      <c r="D440" s="29">
        <v>0</v>
      </c>
      <c r="E440" s="29">
        <f t="shared" si="6"/>
        <v>300000</v>
      </c>
      <c r="F440" s="30" t="s">
        <v>115</v>
      </c>
      <c r="G440" t="str">
        <f>VLOOKUP(A440,'[1]LISTA BASE 2023'!$A:$J,10,0)</f>
        <v>I.T.S Latin America</v>
      </c>
    </row>
    <row r="441" spans="1:7" x14ac:dyDescent="0.25">
      <c r="A441" s="27" t="s">
        <v>848</v>
      </c>
      <c r="B441" s="28" t="s">
        <v>849</v>
      </c>
      <c r="C441" s="29">
        <v>300000</v>
      </c>
      <c r="D441" s="29">
        <v>0</v>
      </c>
      <c r="E441" s="29">
        <f t="shared" si="6"/>
        <v>300000</v>
      </c>
      <c r="F441" s="30" t="s">
        <v>115</v>
      </c>
      <c r="G441" t="str">
        <f>VLOOKUP(A441,'[1]LISTA BASE 2023'!$A:$J,10,0)</f>
        <v>I.T.S Latin America</v>
      </c>
    </row>
    <row r="442" spans="1:7" x14ac:dyDescent="0.25">
      <c r="A442" s="27" t="s">
        <v>850</v>
      </c>
      <c r="B442" s="28" t="s">
        <v>851</v>
      </c>
      <c r="C442" s="29">
        <v>334000</v>
      </c>
      <c r="D442" s="29">
        <v>0</v>
      </c>
      <c r="E442" s="29">
        <f t="shared" si="6"/>
        <v>334000</v>
      </c>
      <c r="F442" s="30" t="s">
        <v>115</v>
      </c>
      <c r="G442" t="str">
        <f>VLOOKUP(A442,'[1]LISTA BASE 2023'!$A:$J,10,0)</f>
        <v>I.T.S Latin America</v>
      </c>
    </row>
    <row r="443" spans="1:7" x14ac:dyDescent="0.25">
      <c r="A443" s="27" t="s">
        <v>852</v>
      </c>
      <c r="B443" s="28" t="s">
        <v>853</v>
      </c>
      <c r="C443" s="29">
        <v>334000</v>
      </c>
      <c r="D443" s="29">
        <v>0</v>
      </c>
      <c r="E443" s="29">
        <f t="shared" si="6"/>
        <v>334000</v>
      </c>
      <c r="F443" s="30" t="s">
        <v>115</v>
      </c>
      <c r="G443" t="str">
        <f>VLOOKUP(A443,'[1]LISTA BASE 2023'!$A:$J,10,0)</f>
        <v>I.T.S Latin America</v>
      </c>
    </row>
    <row r="444" spans="1:7" x14ac:dyDescent="0.25">
      <c r="A444" s="27" t="s">
        <v>854</v>
      </c>
      <c r="B444" s="28" t="s">
        <v>855</v>
      </c>
      <c r="C444" s="29">
        <v>334000</v>
      </c>
      <c r="D444" s="29">
        <v>0</v>
      </c>
      <c r="E444" s="29">
        <f t="shared" si="6"/>
        <v>334000</v>
      </c>
      <c r="F444" s="30" t="s">
        <v>115</v>
      </c>
      <c r="G444" t="str">
        <f>VLOOKUP(A444,'[1]LISTA BASE 2023'!$A:$J,10,0)</f>
        <v>I.T.S Latin America</v>
      </c>
    </row>
    <row r="445" spans="1:7" x14ac:dyDescent="0.25">
      <c r="A445" s="27" t="s">
        <v>856</v>
      </c>
      <c r="B445" s="28" t="s">
        <v>857</v>
      </c>
      <c r="C445" s="29">
        <v>334000</v>
      </c>
      <c r="D445" s="29">
        <v>0</v>
      </c>
      <c r="E445" s="29">
        <f t="shared" si="6"/>
        <v>334000</v>
      </c>
      <c r="F445" s="30" t="s">
        <v>115</v>
      </c>
      <c r="G445" t="str">
        <f>VLOOKUP(A445,'[1]LISTA BASE 2023'!$A:$J,10,0)</f>
        <v>I.T.S Latin America</v>
      </c>
    </row>
    <row r="446" spans="1:7" x14ac:dyDescent="0.25">
      <c r="A446" s="27" t="s">
        <v>858</v>
      </c>
      <c r="B446" s="28" t="s">
        <v>859</v>
      </c>
      <c r="C446" s="29">
        <v>392600</v>
      </c>
      <c r="D446" s="29">
        <v>0</v>
      </c>
      <c r="E446" s="29">
        <f t="shared" si="6"/>
        <v>392600</v>
      </c>
      <c r="F446" s="30" t="s">
        <v>115</v>
      </c>
      <c r="G446" t="str">
        <f>VLOOKUP(A446,'[1]LISTA BASE 2023'!$A:$J,10,0)</f>
        <v>I.T.S Latin America</v>
      </c>
    </row>
    <row r="447" spans="1:7" x14ac:dyDescent="0.25">
      <c r="A447" s="27" t="s">
        <v>860</v>
      </c>
      <c r="B447" s="28" t="s">
        <v>861</v>
      </c>
      <c r="C447" s="29">
        <v>392600</v>
      </c>
      <c r="D447" s="29">
        <v>0</v>
      </c>
      <c r="E447" s="29">
        <f t="shared" si="6"/>
        <v>392600</v>
      </c>
      <c r="F447" s="30" t="s">
        <v>115</v>
      </c>
      <c r="G447" t="str">
        <f>VLOOKUP(A447,'[1]LISTA BASE 2023'!$A:$J,10,0)</f>
        <v>I.T.S Latin America</v>
      </c>
    </row>
    <row r="448" spans="1:7" x14ac:dyDescent="0.25">
      <c r="A448" s="27" t="s">
        <v>862</v>
      </c>
      <c r="B448" s="28" t="s">
        <v>863</v>
      </c>
      <c r="C448" s="29">
        <v>392600</v>
      </c>
      <c r="D448" s="29">
        <v>0</v>
      </c>
      <c r="E448" s="29">
        <f t="shared" si="6"/>
        <v>392600</v>
      </c>
      <c r="F448" s="30" t="s">
        <v>115</v>
      </c>
      <c r="G448" t="str">
        <f>VLOOKUP(A448,'[1]LISTA BASE 2023'!$A:$J,10,0)</f>
        <v>I.T.S Latin America</v>
      </c>
    </row>
    <row r="449" spans="1:7" x14ac:dyDescent="0.25">
      <c r="A449" s="27" t="s">
        <v>864</v>
      </c>
      <c r="B449" s="28" t="s">
        <v>865</v>
      </c>
      <c r="C449" s="29">
        <v>430400</v>
      </c>
      <c r="D449" s="29">
        <v>0</v>
      </c>
      <c r="E449" s="29">
        <f t="shared" si="6"/>
        <v>430400</v>
      </c>
      <c r="F449" s="30" t="s">
        <v>115</v>
      </c>
      <c r="G449" t="str">
        <f>VLOOKUP(A449,'[1]LISTA BASE 2023'!$A:$J,10,0)</f>
        <v>I.T.S Latin America</v>
      </c>
    </row>
    <row r="450" spans="1:7" x14ac:dyDescent="0.25">
      <c r="A450" s="27" t="s">
        <v>866</v>
      </c>
      <c r="B450" s="28" t="s">
        <v>867</v>
      </c>
      <c r="C450" s="29">
        <v>430400</v>
      </c>
      <c r="D450" s="29">
        <v>0</v>
      </c>
      <c r="E450" s="29">
        <f t="shared" ref="E450:E513" si="7">C450+D450</f>
        <v>430400</v>
      </c>
      <c r="F450" s="30" t="s">
        <v>115</v>
      </c>
      <c r="G450" t="str">
        <f>VLOOKUP(A450,'[1]LISTA BASE 2023'!$A:$J,10,0)</f>
        <v>I.T.S Latin America</v>
      </c>
    </row>
    <row r="451" spans="1:7" x14ac:dyDescent="0.25">
      <c r="A451" s="27" t="s">
        <v>868</v>
      </c>
      <c r="B451" s="28" t="s">
        <v>869</v>
      </c>
      <c r="C451" s="29">
        <v>430400</v>
      </c>
      <c r="D451" s="29">
        <v>0</v>
      </c>
      <c r="E451" s="29">
        <f t="shared" si="7"/>
        <v>430400</v>
      </c>
      <c r="F451" s="30" t="s">
        <v>115</v>
      </c>
      <c r="G451" t="str">
        <f>VLOOKUP(A451,'[1]LISTA BASE 2023'!$A:$J,10,0)</f>
        <v>I.T.S Latin America</v>
      </c>
    </row>
    <row r="452" spans="1:7" x14ac:dyDescent="0.25">
      <c r="A452" s="27" t="s">
        <v>870</v>
      </c>
      <c r="B452" s="28" t="s">
        <v>871</v>
      </c>
      <c r="C452" s="29">
        <v>523600</v>
      </c>
      <c r="D452" s="29">
        <v>0</v>
      </c>
      <c r="E452" s="29">
        <f t="shared" si="7"/>
        <v>523600</v>
      </c>
      <c r="F452" s="30" t="s">
        <v>115</v>
      </c>
      <c r="G452" t="str">
        <f>VLOOKUP(A452,'[1]LISTA BASE 2023'!$A:$J,10,0)</f>
        <v>I.T.S Latin America</v>
      </c>
    </row>
    <row r="453" spans="1:7" x14ac:dyDescent="0.25">
      <c r="A453" s="27" t="s">
        <v>872</v>
      </c>
      <c r="B453" s="28" t="s">
        <v>873</v>
      </c>
      <c r="C453" s="29">
        <v>523600</v>
      </c>
      <c r="D453" s="29">
        <v>0</v>
      </c>
      <c r="E453" s="29">
        <f t="shared" si="7"/>
        <v>523600</v>
      </c>
      <c r="F453" s="30" t="s">
        <v>115</v>
      </c>
      <c r="G453" t="str">
        <f>VLOOKUP(A453,'[1]LISTA BASE 2023'!$A:$J,10,0)</f>
        <v>I.T.S Latin America</v>
      </c>
    </row>
    <row r="454" spans="1:7" x14ac:dyDescent="0.25">
      <c r="A454" s="27" t="s">
        <v>874</v>
      </c>
      <c r="B454" s="28" t="s">
        <v>875</v>
      </c>
      <c r="C454" s="29">
        <v>577000</v>
      </c>
      <c r="D454" s="29">
        <v>0</v>
      </c>
      <c r="E454" s="29">
        <f t="shared" si="7"/>
        <v>577000</v>
      </c>
      <c r="F454" s="30" t="s">
        <v>115</v>
      </c>
      <c r="G454" t="str">
        <f>VLOOKUP(A454,'[1]LISTA BASE 2023'!$A:$J,10,0)</f>
        <v>I.T.S Latin America</v>
      </c>
    </row>
    <row r="455" spans="1:7" x14ac:dyDescent="0.25">
      <c r="A455" s="27" t="s">
        <v>876</v>
      </c>
      <c r="B455" s="28" t="s">
        <v>877</v>
      </c>
      <c r="C455" s="29">
        <v>599900</v>
      </c>
      <c r="D455" s="29">
        <v>0</v>
      </c>
      <c r="E455" s="29">
        <f t="shared" si="7"/>
        <v>599900</v>
      </c>
      <c r="F455" s="30" t="s">
        <v>115</v>
      </c>
      <c r="G455" t="str">
        <f>VLOOKUP(A455,'[1]LISTA BASE 2023'!$A:$J,10,0)</f>
        <v>I.T.S Latin America</v>
      </c>
    </row>
    <row r="456" spans="1:7" x14ac:dyDescent="0.25">
      <c r="A456" s="27" t="s">
        <v>878</v>
      </c>
      <c r="B456" s="28" t="s">
        <v>879</v>
      </c>
      <c r="C456" s="29">
        <v>630100</v>
      </c>
      <c r="D456" s="29">
        <v>0</v>
      </c>
      <c r="E456" s="29">
        <f t="shared" si="7"/>
        <v>630100</v>
      </c>
      <c r="F456" s="30" t="s">
        <v>115</v>
      </c>
      <c r="G456" t="str">
        <f>VLOOKUP(A456,'[1]LISTA BASE 2023'!$A:$J,10,0)</f>
        <v>I.T.S Latin America</v>
      </c>
    </row>
    <row r="457" spans="1:7" x14ac:dyDescent="0.25">
      <c r="A457" s="27" t="s">
        <v>880</v>
      </c>
      <c r="B457" s="28" t="s">
        <v>881</v>
      </c>
      <c r="C457" s="29">
        <v>653100</v>
      </c>
      <c r="D457" s="29">
        <v>0</v>
      </c>
      <c r="E457" s="29">
        <f t="shared" si="7"/>
        <v>653100</v>
      </c>
      <c r="F457" s="30" t="s">
        <v>115</v>
      </c>
      <c r="G457" t="str">
        <f>VLOOKUP(A457,'[1]LISTA BASE 2023'!$A:$J,10,0)</f>
        <v>I.T.S Latin America</v>
      </c>
    </row>
    <row r="458" spans="1:7" x14ac:dyDescent="0.25">
      <c r="A458" s="27" t="s">
        <v>882</v>
      </c>
      <c r="B458" s="28" t="s">
        <v>883</v>
      </c>
      <c r="C458" s="29">
        <v>705800</v>
      </c>
      <c r="D458" s="29">
        <v>0</v>
      </c>
      <c r="E458" s="29">
        <f t="shared" si="7"/>
        <v>705800</v>
      </c>
      <c r="F458" s="30" t="s">
        <v>115</v>
      </c>
      <c r="G458" t="str">
        <f>VLOOKUP(A458,'[1]LISTA BASE 2023'!$A:$J,10,0)</f>
        <v>I.T.S Latin America</v>
      </c>
    </row>
    <row r="459" spans="1:7" x14ac:dyDescent="0.25">
      <c r="A459" s="27" t="s">
        <v>884</v>
      </c>
      <c r="B459" s="28" t="s">
        <v>885</v>
      </c>
      <c r="C459" s="29">
        <v>705800</v>
      </c>
      <c r="D459" s="29">
        <v>0</v>
      </c>
      <c r="E459" s="29">
        <f t="shared" si="7"/>
        <v>705800</v>
      </c>
      <c r="F459" s="30" t="s">
        <v>115</v>
      </c>
      <c r="G459" t="str">
        <f>VLOOKUP(A459,'[1]LISTA BASE 2023'!$A:$J,10,0)</f>
        <v>I.T.S Latin America</v>
      </c>
    </row>
    <row r="460" spans="1:7" x14ac:dyDescent="0.25">
      <c r="A460" s="27" t="s">
        <v>886</v>
      </c>
      <c r="B460" s="28" t="s">
        <v>887</v>
      </c>
      <c r="C460" s="29">
        <v>705800</v>
      </c>
      <c r="D460" s="29">
        <v>0</v>
      </c>
      <c r="E460" s="29">
        <f t="shared" si="7"/>
        <v>705800</v>
      </c>
      <c r="F460" s="30" t="s">
        <v>115</v>
      </c>
      <c r="G460" t="str">
        <f>VLOOKUP(A460,'[1]LISTA BASE 2023'!$A:$J,10,0)</f>
        <v>I.T.S Latin America</v>
      </c>
    </row>
    <row r="461" spans="1:7" x14ac:dyDescent="0.25">
      <c r="A461" s="27" t="s">
        <v>888</v>
      </c>
      <c r="B461" s="28" t="s">
        <v>889</v>
      </c>
      <c r="C461" s="29">
        <v>744200</v>
      </c>
      <c r="D461" s="29">
        <v>0</v>
      </c>
      <c r="E461" s="29">
        <f t="shared" si="7"/>
        <v>744200</v>
      </c>
      <c r="F461" s="30" t="s">
        <v>115</v>
      </c>
      <c r="G461" t="str">
        <f>VLOOKUP(A461,'[1]LISTA BASE 2023'!$A:$J,10,0)</f>
        <v>I.T.S Latin America</v>
      </c>
    </row>
    <row r="462" spans="1:7" x14ac:dyDescent="0.25">
      <c r="A462" s="27" t="s">
        <v>890</v>
      </c>
      <c r="B462" s="28" t="s">
        <v>891</v>
      </c>
      <c r="C462" s="29">
        <v>744200</v>
      </c>
      <c r="D462" s="29">
        <v>0</v>
      </c>
      <c r="E462" s="29">
        <f t="shared" si="7"/>
        <v>744200</v>
      </c>
      <c r="F462" s="30" t="s">
        <v>115</v>
      </c>
      <c r="G462" t="str">
        <f>VLOOKUP(A462,'[1]LISTA BASE 2023'!$A:$J,10,0)</f>
        <v>I.T.S Latin America</v>
      </c>
    </row>
    <row r="463" spans="1:7" x14ac:dyDescent="0.25">
      <c r="A463" s="27" t="s">
        <v>892</v>
      </c>
      <c r="B463" s="28" t="s">
        <v>893</v>
      </c>
      <c r="C463" s="29">
        <v>744200</v>
      </c>
      <c r="D463" s="29">
        <v>0</v>
      </c>
      <c r="E463" s="29">
        <f t="shared" si="7"/>
        <v>744200</v>
      </c>
      <c r="F463" s="30" t="s">
        <v>115</v>
      </c>
      <c r="G463" t="str">
        <f>VLOOKUP(A463,'[1]LISTA BASE 2023'!$A:$J,10,0)</f>
        <v>I.T.S Latin America</v>
      </c>
    </row>
    <row r="464" spans="1:7" x14ac:dyDescent="0.25">
      <c r="A464" s="27" t="s">
        <v>894</v>
      </c>
      <c r="B464" s="28" t="s">
        <v>895</v>
      </c>
      <c r="C464" s="29">
        <v>744200</v>
      </c>
      <c r="D464" s="29">
        <v>0</v>
      </c>
      <c r="E464" s="29">
        <f t="shared" si="7"/>
        <v>744200</v>
      </c>
      <c r="F464" s="30" t="s">
        <v>115</v>
      </c>
      <c r="G464" t="str">
        <f>VLOOKUP(A464,'[1]LISTA BASE 2023'!$A:$J,10,0)</f>
        <v>I.T.S Latin America</v>
      </c>
    </row>
    <row r="465" spans="1:7" x14ac:dyDescent="0.25">
      <c r="A465" s="27" t="s">
        <v>896</v>
      </c>
      <c r="B465" s="28" t="s">
        <v>897</v>
      </c>
      <c r="C465" s="29">
        <v>744200</v>
      </c>
      <c r="D465" s="29">
        <v>0</v>
      </c>
      <c r="E465" s="29">
        <f t="shared" si="7"/>
        <v>744200</v>
      </c>
      <c r="F465" s="30" t="s">
        <v>115</v>
      </c>
      <c r="G465" t="str">
        <f>VLOOKUP(A465,'[1]LISTA BASE 2023'!$A:$J,10,0)</f>
        <v>I.T.S Latin America</v>
      </c>
    </row>
    <row r="466" spans="1:7" x14ac:dyDescent="0.25">
      <c r="A466" s="27" t="s">
        <v>898</v>
      </c>
      <c r="B466" s="28" t="s">
        <v>899</v>
      </c>
      <c r="C466" s="29">
        <v>744200</v>
      </c>
      <c r="D466" s="29">
        <v>0</v>
      </c>
      <c r="E466" s="29">
        <f t="shared" si="7"/>
        <v>744200</v>
      </c>
      <c r="F466" s="30" t="s">
        <v>115</v>
      </c>
      <c r="G466" t="str">
        <f>VLOOKUP(A466,'[1]LISTA BASE 2023'!$A:$J,10,0)</f>
        <v>I.T.S Latin America</v>
      </c>
    </row>
    <row r="467" spans="1:7" x14ac:dyDescent="0.25">
      <c r="A467" s="27" t="s">
        <v>900</v>
      </c>
      <c r="B467" s="28" t="s">
        <v>901</v>
      </c>
      <c r="C467" s="29">
        <v>603000</v>
      </c>
      <c r="D467" s="29">
        <v>0</v>
      </c>
      <c r="E467" s="29">
        <f t="shared" si="7"/>
        <v>603000</v>
      </c>
      <c r="F467" s="30" t="s">
        <v>115</v>
      </c>
      <c r="G467" t="str">
        <f>VLOOKUP(A467,'[1]LISTA BASE 2023'!$A:$J,10,0)</f>
        <v>I.T.S Latin America</v>
      </c>
    </row>
    <row r="468" spans="1:7" x14ac:dyDescent="0.25">
      <c r="A468" s="27" t="s">
        <v>902</v>
      </c>
      <c r="B468" s="28" t="s">
        <v>903</v>
      </c>
      <c r="C468" s="29">
        <v>4200000</v>
      </c>
      <c r="D468" s="29">
        <v>0</v>
      </c>
      <c r="E468" s="29">
        <f t="shared" si="7"/>
        <v>4200000</v>
      </c>
      <c r="F468" s="30" t="s">
        <v>904</v>
      </c>
      <c r="G468" t="str">
        <f>VLOOKUP(A468,'[1]LISTA BASE 2023'!$A:$J,10,0)</f>
        <v>Joimax</v>
      </c>
    </row>
    <row r="469" spans="1:7" x14ac:dyDescent="0.25">
      <c r="A469" s="27" t="s">
        <v>905</v>
      </c>
      <c r="B469" s="28" t="s">
        <v>906</v>
      </c>
      <c r="C469" s="29">
        <v>4200000</v>
      </c>
      <c r="D469" s="29">
        <v>0</v>
      </c>
      <c r="E469" s="29">
        <f t="shared" si="7"/>
        <v>4200000</v>
      </c>
      <c r="F469" s="30" t="s">
        <v>904</v>
      </c>
      <c r="G469" t="str">
        <f>VLOOKUP(A469,'[1]LISTA BASE 2023'!$A:$J,10,0)</f>
        <v>Joimax</v>
      </c>
    </row>
    <row r="470" spans="1:7" x14ac:dyDescent="0.25">
      <c r="A470" s="27" t="s">
        <v>907</v>
      </c>
      <c r="B470" s="28" t="s">
        <v>908</v>
      </c>
      <c r="C470" s="29">
        <v>504210</v>
      </c>
      <c r="D470" s="29">
        <v>95799.9</v>
      </c>
      <c r="E470" s="29">
        <f t="shared" si="7"/>
        <v>600009.9</v>
      </c>
      <c r="F470" s="30" t="s">
        <v>909</v>
      </c>
      <c r="G470" t="str">
        <f>VLOOKUP(A470,'[1]LISTA BASE 2023'!$A:$J,10,0)</f>
        <v>Joimax</v>
      </c>
    </row>
    <row r="471" spans="1:7" ht="25.5" x14ac:dyDescent="0.25">
      <c r="A471" s="27" t="s">
        <v>910</v>
      </c>
      <c r="B471" s="28" t="s">
        <v>911</v>
      </c>
      <c r="C471" s="29">
        <v>3000000</v>
      </c>
      <c r="D471" s="29">
        <v>570000</v>
      </c>
      <c r="E471" s="29">
        <f t="shared" si="7"/>
        <v>3570000</v>
      </c>
      <c r="F471" s="30" t="s">
        <v>912</v>
      </c>
      <c r="G471" t="str">
        <f>VLOOKUP(A471,'[1]LISTA BASE 2023'!$A:$J,10,0)</f>
        <v>Joimax</v>
      </c>
    </row>
    <row r="472" spans="1:7" ht="25.5" x14ac:dyDescent="0.25">
      <c r="A472" s="27" t="s">
        <v>913</v>
      </c>
      <c r="B472" s="28" t="s">
        <v>914</v>
      </c>
      <c r="C472" s="29">
        <v>3000000</v>
      </c>
      <c r="D472" s="29">
        <v>570000</v>
      </c>
      <c r="E472" s="29">
        <f t="shared" si="7"/>
        <v>3570000</v>
      </c>
      <c r="F472" s="30" t="s">
        <v>912</v>
      </c>
      <c r="G472" t="str">
        <f>VLOOKUP(A472,'[1]LISTA BASE 2023'!$A:$J,10,0)</f>
        <v>Joimax</v>
      </c>
    </row>
    <row r="473" spans="1:7" x14ac:dyDescent="0.25">
      <c r="A473" s="27" t="s">
        <v>915</v>
      </c>
      <c r="B473" s="28" t="s">
        <v>916</v>
      </c>
      <c r="C473" s="29">
        <v>500000</v>
      </c>
      <c r="D473" s="29">
        <v>95000</v>
      </c>
      <c r="E473" s="29">
        <f t="shared" si="7"/>
        <v>595000</v>
      </c>
      <c r="F473" s="30" t="s">
        <v>917</v>
      </c>
      <c r="G473" t="str">
        <f>VLOOKUP(A473,'[1]LISTA BASE 2023'!$A:$J,10,0)</f>
        <v>Joimax</v>
      </c>
    </row>
    <row r="474" spans="1:7" x14ac:dyDescent="0.25">
      <c r="A474" s="27" t="s">
        <v>918</v>
      </c>
      <c r="B474" s="28" t="s">
        <v>919</v>
      </c>
      <c r="C474" s="29">
        <v>4500000</v>
      </c>
      <c r="D474" s="29">
        <v>855000</v>
      </c>
      <c r="E474" s="29">
        <f t="shared" si="7"/>
        <v>5355000</v>
      </c>
      <c r="F474" s="30" t="s">
        <v>920</v>
      </c>
      <c r="G474" t="str">
        <f>VLOOKUP(A474,'[1]LISTA BASE 2023'!$A:$J,10,0)</f>
        <v>Joimax</v>
      </c>
    </row>
    <row r="475" spans="1:7" x14ac:dyDescent="0.25">
      <c r="A475" s="27" t="s">
        <v>921</v>
      </c>
      <c r="B475" s="28" t="s">
        <v>922</v>
      </c>
      <c r="C475" s="29">
        <v>4500000</v>
      </c>
      <c r="D475" s="29">
        <v>855000</v>
      </c>
      <c r="E475" s="29">
        <f t="shared" si="7"/>
        <v>5355000</v>
      </c>
      <c r="F475" s="30" t="s">
        <v>920</v>
      </c>
      <c r="G475" t="str">
        <f>VLOOKUP(A475,'[1]LISTA BASE 2023'!$A:$J,10,0)</f>
        <v>Joimax</v>
      </c>
    </row>
    <row r="476" spans="1:7" x14ac:dyDescent="0.25">
      <c r="A476" s="27" t="s">
        <v>923</v>
      </c>
      <c r="B476" s="28" t="s">
        <v>924</v>
      </c>
      <c r="C476" s="29">
        <v>5402056.7999999998</v>
      </c>
      <c r="D476" s="29">
        <v>1026390.792</v>
      </c>
      <c r="E476" s="29">
        <f t="shared" si="7"/>
        <v>6428447.5920000002</v>
      </c>
      <c r="F476" s="30" t="s">
        <v>909</v>
      </c>
      <c r="G476" t="str">
        <f>VLOOKUP(A476,'[1]LISTA BASE 2023'!$A:$J,10,0)</f>
        <v>Joimax</v>
      </c>
    </row>
    <row r="477" spans="1:7" x14ac:dyDescent="0.25">
      <c r="A477" s="27" t="s">
        <v>925</v>
      </c>
      <c r="B477" s="28" t="s">
        <v>926</v>
      </c>
      <c r="C477" s="29">
        <v>1804457.9279999998</v>
      </c>
      <c r="D477" s="29">
        <v>342847.00631999999</v>
      </c>
      <c r="E477" s="29">
        <f t="shared" si="7"/>
        <v>2147304.93432</v>
      </c>
      <c r="F477" s="30" t="s">
        <v>909</v>
      </c>
      <c r="G477" t="str">
        <f>VLOOKUP(A477,'[1]LISTA BASE 2023'!$A:$J,10,0)</f>
        <v>Joimax</v>
      </c>
    </row>
    <row r="478" spans="1:7" ht="25.5" x14ac:dyDescent="0.25">
      <c r="A478" s="23" t="s">
        <v>927</v>
      </c>
      <c r="B478" s="24" t="s">
        <v>928</v>
      </c>
      <c r="C478" s="25">
        <v>499800</v>
      </c>
      <c r="D478" s="25">
        <v>94962</v>
      </c>
      <c r="E478" s="25">
        <f t="shared" si="7"/>
        <v>594762</v>
      </c>
      <c r="F478" s="26" t="s">
        <v>929</v>
      </c>
      <c r="G478" t="str">
        <f>VLOOKUP(A478,'[1]LISTA BASE 2023'!$A:$J,10,0)</f>
        <v>K2m</v>
      </c>
    </row>
    <row r="479" spans="1:7" x14ac:dyDescent="0.25">
      <c r="A479" s="23" t="s">
        <v>930</v>
      </c>
      <c r="B479" s="24" t="s">
        <v>931</v>
      </c>
      <c r="C479" s="25">
        <v>944300</v>
      </c>
      <c r="D479" s="25">
        <v>179417</v>
      </c>
      <c r="E479" s="25">
        <f t="shared" si="7"/>
        <v>1123717</v>
      </c>
      <c r="F479" s="26" t="s">
        <v>932</v>
      </c>
      <c r="G479" t="str">
        <f>VLOOKUP(A479,'[1]LISTA BASE 2023'!$A:$J,10,0)</f>
        <v>K2m</v>
      </c>
    </row>
    <row r="480" spans="1:7" ht="25.5" x14ac:dyDescent="0.25">
      <c r="A480" s="23" t="s">
        <v>933</v>
      </c>
      <c r="B480" s="24" t="s">
        <v>934</v>
      </c>
      <c r="C480" s="25">
        <v>944300</v>
      </c>
      <c r="D480" s="25">
        <v>179417</v>
      </c>
      <c r="E480" s="25">
        <f t="shared" si="7"/>
        <v>1123717</v>
      </c>
      <c r="F480" s="26" t="s">
        <v>935</v>
      </c>
      <c r="G480" t="str">
        <f>VLOOKUP(A480,'[1]LISTA BASE 2023'!$A:$J,10,0)</f>
        <v>K2m</v>
      </c>
    </row>
    <row r="481" spans="1:7" x14ac:dyDescent="0.25">
      <c r="A481" s="23" t="s">
        <v>936</v>
      </c>
      <c r="B481" s="24" t="s">
        <v>937</v>
      </c>
      <c r="C481" s="25">
        <v>212600</v>
      </c>
      <c r="D481" s="25">
        <v>40394</v>
      </c>
      <c r="E481" s="25">
        <f t="shared" si="7"/>
        <v>252994</v>
      </c>
      <c r="F481" s="26" t="s">
        <v>935</v>
      </c>
      <c r="G481" t="str">
        <f>VLOOKUP(A481,'[1]LISTA BASE 2023'!$A:$J,10,0)</f>
        <v>K2m</v>
      </c>
    </row>
    <row r="482" spans="1:7" x14ac:dyDescent="0.25">
      <c r="A482" s="23" t="s">
        <v>938</v>
      </c>
      <c r="B482" s="24" t="s">
        <v>939</v>
      </c>
      <c r="C482" s="25">
        <v>340000</v>
      </c>
      <c r="D482" s="25">
        <v>64600</v>
      </c>
      <c r="E482" s="25">
        <f t="shared" si="7"/>
        <v>404600</v>
      </c>
      <c r="F482" s="26" t="s">
        <v>935</v>
      </c>
      <c r="G482" t="str">
        <f>VLOOKUP(A482,'[1]LISTA BASE 2023'!$A:$J,10,0)</f>
        <v>K2m</v>
      </c>
    </row>
    <row r="483" spans="1:7" x14ac:dyDescent="0.25">
      <c r="A483" s="23" t="s">
        <v>940</v>
      </c>
      <c r="B483" s="24" t="s">
        <v>941</v>
      </c>
      <c r="C483" s="25">
        <v>477100</v>
      </c>
      <c r="D483" s="25">
        <v>90649</v>
      </c>
      <c r="E483" s="25">
        <f t="shared" si="7"/>
        <v>567749</v>
      </c>
      <c r="F483" s="26" t="s">
        <v>935</v>
      </c>
      <c r="G483" t="str">
        <f>VLOOKUP(A483,'[1]LISTA BASE 2023'!$A:$J,10,0)</f>
        <v>K2m</v>
      </c>
    </row>
    <row r="484" spans="1:7" x14ac:dyDescent="0.25">
      <c r="A484" s="23" t="s">
        <v>942</v>
      </c>
      <c r="B484" s="24" t="s">
        <v>943</v>
      </c>
      <c r="C484" s="25">
        <v>477100</v>
      </c>
      <c r="D484" s="25">
        <v>90649</v>
      </c>
      <c r="E484" s="25">
        <f t="shared" si="7"/>
        <v>567749</v>
      </c>
      <c r="F484" s="26" t="s">
        <v>935</v>
      </c>
      <c r="G484" t="str">
        <f>VLOOKUP(A484,'[1]LISTA BASE 2023'!$A:$J,10,0)</f>
        <v>K2m</v>
      </c>
    </row>
    <row r="485" spans="1:7" x14ac:dyDescent="0.25">
      <c r="A485" s="23" t="s">
        <v>944</v>
      </c>
      <c r="B485" s="24" t="s">
        <v>945</v>
      </c>
      <c r="C485" s="25">
        <v>477100</v>
      </c>
      <c r="D485" s="25">
        <v>90649</v>
      </c>
      <c r="E485" s="25">
        <f t="shared" si="7"/>
        <v>567749</v>
      </c>
      <c r="F485" s="26" t="s">
        <v>935</v>
      </c>
      <c r="G485" t="str">
        <f>VLOOKUP(A485,'[1]LISTA BASE 2023'!$A:$J,10,0)</f>
        <v>K2m</v>
      </c>
    </row>
    <row r="486" spans="1:7" x14ac:dyDescent="0.25">
      <c r="A486" s="23" t="s">
        <v>946</v>
      </c>
      <c r="B486" s="24" t="s">
        <v>947</v>
      </c>
      <c r="C486" s="25">
        <v>477100</v>
      </c>
      <c r="D486" s="25">
        <v>90649</v>
      </c>
      <c r="E486" s="25">
        <f t="shared" si="7"/>
        <v>567749</v>
      </c>
      <c r="F486" s="26" t="s">
        <v>935</v>
      </c>
      <c r="G486" t="str">
        <f>VLOOKUP(A486,'[1]LISTA BASE 2023'!$A:$J,10,0)</f>
        <v>K2m</v>
      </c>
    </row>
    <row r="487" spans="1:7" x14ac:dyDescent="0.25">
      <c r="A487" s="23" t="s">
        <v>948</v>
      </c>
      <c r="B487" s="24" t="s">
        <v>949</v>
      </c>
      <c r="C487" s="25">
        <v>410600</v>
      </c>
      <c r="D487" s="25">
        <v>0</v>
      </c>
      <c r="E487" s="25">
        <f t="shared" si="7"/>
        <v>410600</v>
      </c>
      <c r="F487" s="26" t="s">
        <v>932</v>
      </c>
      <c r="G487" t="str">
        <f>VLOOKUP(A487,'[1]LISTA BASE 2023'!$A:$J,10,0)</f>
        <v>K2m</v>
      </c>
    </row>
    <row r="488" spans="1:7" x14ac:dyDescent="0.25">
      <c r="A488" s="23" t="s">
        <v>950</v>
      </c>
      <c r="B488" s="24" t="s">
        <v>951</v>
      </c>
      <c r="C488" s="25">
        <v>410600</v>
      </c>
      <c r="D488" s="25">
        <v>0</v>
      </c>
      <c r="E488" s="25">
        <f t="shared" si="7"/>
        <v>410600</v>
      </c>
      <c r="F488" s="26" t="s">
        <v>932</v>
      </c>
      <c r="G488" t="str">
        <f>VLOOKUP(A488,'[1]LISTA BASE 2023'!$A:$J,10,0)</f>
        <v>K2m</v>
      </c>
    </row>
    <row r="489" spans="1:7" x14ac:dyDescent="0.25">
      <c r="A489" s="23" t="s">
        <v>952</v>
      </c>
      <c r="B489" s="24" t="s">
        <v>953</v>
      </c>
      <c r="C489" s="25">
        <v>410600</v>
      </c>
      <c r="D489" s="25">
        <v>0</v>
      </c>
      <c r="E489" s="25">
        <f t="shared" si="7"/>
        <v>410600</v>
      </c>
      <c r="F489" s="26" t="s">
        <v>932</v>
      </c>
      <c r="G489" t="str">
        <f>VLOOKUP(A489,'[1]LISTA BASE 2023'!$A:$J,10,0)</f>
        <v>K2m</v>
      </c>
    </row>
    <row r="490" spans="1:7" x14ac:dyDescent="0.25">
      <c r="A490" s="23" t="s">
        <v>954</v>
      </c>
      <c r="B490" s="24" t="s">
        <v>955</v>
      </c>
      <c r="C490" s="25">
        <v>410600</v>
      </c>
      <c r="D490" s="25">
        <v>0</v>
      </c>
      <c r="E490" s="25">
        <f t="shared" si="7"/>
        <v>410600</v>
      </c>
      <c r="F490" s="26" t="s">
        <v>932</v>
      </c>
      <c r="G490" t="str">
        <f>VLOOKUP(A490,'[1]LISTA BASE 2023'!$A:$J,10,0)</f>
        <v>K2m</v>
      </c>
    </row>
    <row r="491" spans="1:7" x14ac:dyDescent="0.25">
      <c r="A491" s="23" t="s">
        <v>956</v>
      </c>
      <c r="B491" s="24" t="s">
        <v>957</v>
      </c>
      <c r="C491" s="25">
        <v>410600</v>
      </c>
      <c r="D491" s="25">
        <v>0</v>
      </c>
      <c r="E491" s="25">
        <f t="shared" si="7"/>
        <v>410600</v>
      </c>
      <c r="F491" s="26" t="s">
        <v>932</v>
      </c>
      <c r="G491" t="str">
        <f>VLOOKUP(A491,'[1]LISTA BASE 2023'!$A:$J,10,0)</f>
        <v>K2m</v>
      </c>
    </row>
    <row r="492" spans="1:7" x14ac:dyDescent="0.25">
      <c r="A492" s="23" t="s">
        <v>958</v>
      </c>
      <c r="B492" s="24" t="s">
        <v>959</v>
      </c>
      <c r="C492" s="25">
        <v>410600</v>
      </c>
      <c r="D492" s="25">
        <v>0</v>
      </c>
      <c r="E492" s="25">
        <f t="shared" si="7"/>
        <v>410600</v>
      </c>
      <c r="F492" s="26" t="s">
        <v>932</v>
      </c>
      <c r="G492" t="str">
        <f>VLOOKUP(A492,'[1]LISTA BASE 2023'!$A:$J,10,0)</f>
        <v>K2m</v>
      </c>
    </row>
    <row r="493" spans="1:7" x14ac:dyDescent="0.25">
      <c r="A493" s="23" t="s">
        <v>960</v>
      </c>
      <c r="B493" s="24" t="s">
        <v>961</v>
      </c>
      <c r="C493" s="25">
        <v>410600</v>
      </c>
      <c r="D493" s="25">
        <v>0</v>
      </c>
      <c r="E493" s="25">
        <f t="shared" si="7"/>
        <v>410600</v>
      </c>
      <c r="F493" s="26" t="s">
        <v>932</v>
      </c>
      <c r="G493" t="str">
        <f>VLOOKUP(A493,'[1]LISTA BASE 2023'!$A:$J,10,0)</f>
        <v>K2m</v>
      </c>
    </row>
    <row r="494" spans="1:7" x14ac:dyDescent="0.25">
      <c r="A494" s="23" t="s">
        <v>962</v>
      </c>
      <c r="B494" s="24" t="s">
        <v>963</v>
      </c>
      <c r="C494" s="25">
        <v>410600</v>
      </c>
      <c r="D494" s="25">
        <v>0</v>
      </c>
      <c r="E494" s="25">
        <f t="shared" si="7"/>
        <v>410600</v>
      </c>
      <c r="F494" s="26" t="s">
        <v>932</v>
      </c>
      <c r="G494" t="str">
        <f>VLOOKUP(A494,'[1]LISTA BASE 2023'!$A:$J,10,0)</f>
        <v>K2m</v>
      </c>
    </row>
    <row r="495" spans="1:7" x14ac:dyDescent="0.25">
      <c r="A495" s="23" t="s">
        <v>964</v>
      </c>
      <c r="B495" s="24" t="s">
        <v>965</v>
      </c>
      <c r="C495" s="25">
        <v>410600</v>
      </c>
      <c r="D495" s="25">
        <v>0</v>
      </c>
      <c r="E495" s="25">
        <f t="shared" si="7"/>
        <v>410600</v>
      </c>
      <c r="F495" s="26" t="s">
        <v>932</v>
      </c>
      <c r="G495" t="str">
        <f>VLOOKUP(A495,'[1]LISTA BASE 2023'!$A:$J,10,0)</f>
        <v>K2m</v>
      </c>
    </row>
    <row r="496" spans="1:7" x14ac:dyDescent="0.25">
      <c r="A496" s="23" t="s">
        <v>966</v>
      </c>
      <c r="B496" s="24" t="s">
        <v>967</v>
      </c>
      <c r="C496" s="25">
        <v>410600</v>
      </c>
      <c r="D496" s="25">
        <v>0</v>
      </c>
      <c r="E496" s="25">
        <f t="shared" si="7"/>
        <v>410600</v>
      </c>
      <c r="F496" s="26" t="s">
        <v>932</v>
      </c>
      <c r="G496" t="str">
        <f>VLOOKUP(A496,'[1]LISTA BASE 2023'!$A:$J,10,0)</f>
        <v>K2m</v>
      </c>
    </row>
    <row r="497" spans="1:7" x14ac:dyDescent="0.25">
      <c r="A497" s="23" t="s">
        <v>968</v>
      </c>
      <c r="B497" s="24" t="s">
        <v>969</v>
      </c>
      <c r="C497" s="25">
        <v>410600</v>
      </c>
      <c r="D497" s="25">
        <v>0</v>
      </c>
      <c r="E497" s="25">
        <f t="shared" si="7"/>
        <v>410600</v>
      </c>
      <c r="F497" s="26" t="s">
        <v>932</v>
      </c>
      <c r="G497" t="str">
        <f>VLOOKUP(A497,'[1]LISTA BASE 2023'!$A:$J,10,0)</f>
        <v>K2m</v>
      </c>
    </row>
    <row r="498" spans="1:7" x14ac:dyDescent="0.25">
      <c r="A498" s="23" t="s">
        <v>970</v>
      </c>
      <c r="B498" s="24" t="s">
        <v>971</v>
      </c>
      <c r="C498" s="25">
        <v>410600</v>
      </c>
      <c r="D498" s="25">
        <v>0</v>
      </c>
      <c r="E498" s="25">
        <f t="shared" si="7"/>
        <v>410600</v>
      </c>
      <c r="F498" s="26" t="s">
        <v>932</v>
      </c>
      <c r="G498" t="str">
        <f>VLOOKUP(A498,'[1]LISTA BASE 2023'!$A:$J,10,0)</f>
        <v>K2m</v>
      </c>
    </row>
    <row r="499" spans="1:7" x14ac:dyDescent="0.25">
      <c r="A499" s="23" t="s">
        <v>972</v>
      </c>
      <c r="B499" s="24" t="s">
        <v>973</v>
      </c>
      <c r="C499" s="25">
        <v>410600</v>
      </c>
      <c r="D499" s="25">
        <v>0</v>
      </c>
      <c r="E499" s="25">
        <f t="shared" si="7"/>
        <v>410600</v>
      </c>
      <c r="F499" s="26" t="s">
        <v>932</v>
      </c>
      <c r="G499" t="str">
        <f>VLOOKUP(A499,'[1]LISTA BASE 2023'!$A:$J,10,0)</f>
        <v>K2m</v>
      </c>
    </row>
    <row r="500" spans="1:7" x14ac:dyDescent="0.25">
      <c r="A500" s="23" t="s">
        <v>974</v>
      </c>
      <c r="B500" s="24" t="s">
        <v>975</v>
      </c>
      <c r="C500" s="25">
        <v>410600</v>
      </c>
      <c r="D500" s="25">
        <v>0</v>
      </c>
      <c r="E500" s="25">
        <f t="shared" si="7"/>
        <v>410600</v>
      </c>
      <c r="F500" s="26" t="s">
        <v>932</v>
      </c>
      <c r="G500" t="str">
        <f>VLOOKUP(A500,'[1]LISTA BASE 2023'!$A:$J,10,0)</f>
        <v>K2m</v>
      </c>
    </row>
    <row r="501" spans="1:7" x14ac:dyDescent="0.25">
      <c r="A501" s="23" t="s">
        <v>976</v>
      </c>
      <c r="B501" s="24" t="s">
        <v>977</v>
      </c>
      <c r="C501" s="25">
        <v>410600</v>
      </c>
      <c r="D501" s="25">
        <v>0</v>
      </c>
      <c r="E501" s="25">
        <f t="shared" si="7"/>
        <v>410600</v>
      </c>
      <c r="F501" s="26" t="s">
        <v>932</v>
      </c>
      <c r="G501" t="str">
        <f>VLOOKUP(A501,'[1]LISTA BASE 2023'!$A:$J,10,0)</f>
        <v>K2m</v>
      </c>
    </row>
    <row r="502" spans="1:7" x14ac:dyDescent="0.25">
      <c r="A502" s="23" t="s">
        <v>978</v>
      </c>
      <c r="B502" s="24" t="s">
        <v>979</v>
      </c>
      <c r="C502" s="25">
        <v>410600</v>
      </c>
      <c r="D502" s="25">
        <v>0</v>
      </c>
      <c r="E502" s="25">
        <f t="shared" si="7"/>
        <v>410600</v>
      </c>
      <c r="F502" s="26" t="s">
        <v>932</v>
      </c>
      <c r="G502" t="str">
        <f>VLOOKUP(A502,'[1]LISTA BASE 2023'!$A:$J,10,0)</f>
        <v>K2m</v>
      </c>
    </row>
    <row r="503" spans="1:7" x14ac:dyDescent="0.25">
      <c r="A503" s="23" t="s">
        <v>980</v>
      </c>
      <c r="B503" s="24" t="s">
        <v>981</v>
      </c>
      <c r="C503" s="25">
        <v>862500</v>
      </c>
      <c r="D503" s="25">
        <v>0</v>
      </c>
      <c r="E503" s="25">
        <f t="shared" si="7"/>
        <v>862500</v>
      </c>
      <c r="F503" s="26" t="s">
        <v>932</v>
      </c>
      <c r="G503" t="str">
        <f>VLOOKUP(A503,'[1]LISTA BASE 2023'!$A:$J,10,0)</f>
        <v>K2m</v>
      </c>
    </row>
    <row r="504" spans="1:7" x14ac:dyDescent="0.25">
      <c r="A504" s="23" t="s">
        <v>982</v>
      </c>
      <c r="B504" s="24" t="s">
        <v>983</v>
      </c>
      <c r="C504" s="25">
        <v>862500</v>
      </c>
      <c r="D504" s="25">
        <v>0</v>
      </c>
      <c r="E504" s="25">
        <f t="shared" si="7"/>
        <v>862500</v>
      </c>
      <c r="F504" s="26" t="s">
        <v>932</v>
      </c>
      <c r="G504" t="str">
        <f>VLOOKUP(A504,'[1]LISTA BASE 2023'!$A:$J,10,0)</f>
        <v>K2m</v>
      </c>
    </row>
    <row r="505" spans="1:7" x14ac:dyDescent="0.25">
      <c r="A505" s="23" t="s">
        <v>984</v>
      </c>
      <c r="B505" s="24" t="s">
        <v>985</v>
      </c>
      <c r="C505" s="25">
        <v>862500</v>
      </c>
      <c r="D505" s="25">
        <v>0</v>
      </c>
      <c r="E505" s="25">
        <f t="shared" si="7"/>
        <v>862500</v>
      </c>
      <c r="F505" s="26" t="s">
        <v>932</v>
      </c>
      <c r="G505" t="str">
        <f>VLOOKUP(A505,'[1]LISTA BASE 2023'!$A:$J,10,0)</f>
        <v>K2m</v>
      </c>
    </row>
    <row r="506" spans="1:7" x14ac:dyDescent="0.25">
      <c r="A506" s="23" t="s">
        <v>986</v>
      </c>
      <c r="B506" s="24" t="s">
        <v>987</v>
      </c>
      <c r="C506" s="25">
        <v>862500</v>
      </c>
      <c r="D506" s="25">
        <v>0</v>
      </c>
      <c r="E506" s="25">
        <f t="shared" si="7"/>
        <v>862500</v>
      </c>
      <c r="F506" s="26" t="s">
        <v>932</v>
      </c>
      <c r="G506" t="str">
        <f>VLOOKUP(A506,'[1]LISTA BASE 2023'!$A:$J,10,0)</f>
        <v>K2m</v>
      </c>
    </row>
    <row r="507" spans="1:7" x14ac:dyDescent="0.25">
      <c r="A507" s="23" t="s">
        <v>988</v>
      </c>
      <c r="B507" s="24" t="s">
        <v>989</v>
      </c>
      <c r="C507" s="25">
        <v>862500</v>
      </c>
      <c r="D507" s="25">
        <v>0</v>
      </c>
      <c r="E507" s="25">
        <f t="shared" si="7"/>
        <v>862500</v>
      </c>
      <c r="F507" s="26" t="s">
        <v>932</v>
      </c>
      <c r="G507" t="str">
        <f>VLOOKUP(A507,'[1]LISTA BASE 2023'!$A:$J,10,0)</f>
        <v>K2m</v>
      </c>
    </row>
    <row r="508" spans="1:7" x14ac:dyDescent="0.25">
      <c r="A508" s="23" t="s">
        <v>990</v>
      </c>
      <c r="B508" s="24" t="s">
        <v>991</v>
      </c>
      <c r="C508" s="25">
        <v>862500</v>
      </c>
      <c r="D508" s="25">
        <v>0</v>
      </c>
      <c r="E508" s="25">
        <f t="shared" si="7"/>
        <v>862500</v>
      </c>
      <c r="F508" s="26" t="s">
        <v>932</v>
      </c>
      <c r="G508" t="str">
        <f>VLOOKUP(A508,'[1]LISTA BASE 2023'!$A:$J,10,0)</f>
        <v>K2m</v>
      </c>
    </row>
    <row r="509" spans="1:7" x14ac:dyDescent="0.25">
      <c r="A509" s="23" t="s">
        <v>992</v>
      </c>
      <c r="B509" s="24" t="s">
        <v>993</v>
      </c>
      <c r="C509" s="25">
        <v>862500</v>
      </c>
      <c r="D509" s="25">
        <v>0</v>
      </c>
      <c r="E509" s="25">
        <f t="shared" si="7"/>
        <v>862500</v>
      </c>
      <c r="F509" s="26" t="s">
        <v>932</v>
      </c>
      <c r="G509" t="str">
        <f>VLOOKUP(A509,'[1]LISTA BASE 2023'!$A:$J,10,0)</f>
        <v>K2m</v>
      </c>
    </row>
    <row r="510" spans="1:7" x14ac:dyDescent="0.25">
      <c r="A510" s="23" t="s">
        <v>994</v>
      </c>
      <c r="B510" s="24" t="s">
        <v>995</v>
      </c>
      <c r="C510" s="25">
        <v>862500</v>
      </c>
      <c r="D510" s="25">
        <v>0</v>
      </c>
      <c r="E510" s="25">
        <f t="shared" si="7"/>
        <v>862500</v>
      </c>
      <c r="F510" s="26" t="s">
        <v>932</v>
      </c>
      <c r="G510" t="str">
        <f>VLOOKUP(A510,'[1]LISTA BASE 2023'!$A:$J,10,0)</f>
        <v>K2m</v>
      </c>
    </row>
    <row r="511" spans="1:7" x14ac:dyDescent="0.25">
      <c r="A511" s="23" t="s">
        <v>996</v>
      </c>
      <c r="B511" s="24" t="s">
        <v>997</v>
      </c>
      <c r="C511" s="25">
        <v>862500</v>
      </c>
      <c r="D511" s="25">
        <v>0</v>
      </c>
      <c r="E511" s="25">
        <f t="shared" si="7"/>
        <v>862500</v>
      </c>
      <c r="F511" s="26" t="s">
        <v>932</v>
      </c>
      <c r="G511" t="str">
        <f>VLOOKUP(A511,'[1]LISTA BASE 2023'!$A:$J,10,0)</f>
        <v>K2m</v>
      </c>
    </row>
    <row r="512" spans="1:7" x14ac:dyDescent="0.25">
      <c r="A512" s="23" t="s">
        <v>998</v>
      </c>
      <c r="B512" s="24" t="s">
        <v>999</v>
      </c>
      <c r="C512" s="25">
        <v>862500</v>
      </c>
      <c r="D512" s="25">
        <v>0</v>
      </c>
      <c r="E512" s="25">
        <f t="shared" si="7"/>
        <v>862500</v>
      </c>
      <c r="F512" s="26" t="s">
        <v>932</v>
      </c>
      <c r="G512" t="str">
        <f>VLOOKUP(A512,'[1]LISTA BASE 2023'!$A:$J,10,0)</f>
        <v>K2m</v>
      </c>
    </row>
    <row r="513" spans="1:7" x14ac:dyDescent="0.25">
      <c r="A513" s="23" t="s">
        <v>1000</v>
      </c>
      <c r="B513" s="24" t="s">
        <v>1001</v>
      </c>
      <c r="C513" s="25">
        <v>862500</v>
      </c>
      <c r="D513" s="25">
        <v>0</v>
      </c>
      <c r="E513" s="25">
        <f t="shared" si="7"/>
        <v>862500</v>
      </c>
      <c r="F513" s="26" t="s">
        <v>932</v>
      </c>
      <c r="G513" t="str">
        <f>VLOOKUP(A513,'[1]LISTA BASE 2023'!$A:$J,10,0)</f>
        <v>K2m</v>
      </c>
    </row>
    <row r="514" spans="1:7" x14ac:dyDescent="0.25">
      <c r="A514" s="23" t="s">
        <v>1002</v>
      </c>
      <c r="B514" s="24" t="s">
        <v>1003</v>
      </c>
      <c r="C514" s="25">
        <v>862500</v>
      </c>
      <c r="D514" s="25">
        <v>0</v>
      </c>
      <c r="E514" s="25">
        <f t="shared" ref="E514:E577" si="8">C514+D514</f>
        <v>862500</v>
      </c>
      <c r="F514" s="26" t="s">
        <v>932</v>
      </c>
      <c r="G514" t="str">
        <f>VLOOKUP(A514,'[1]LISTA BASE 2023'!$A:$J,10,0)</f>
        <v>K2m</v>
      </c>
    </row>
    <row r="515" spans="1:7" x14ac:dyDescent="0.25">
      <c r="A515" s="23" t="s">
        <v>1004</v>
      </c>
      <c r="B515" s="24" t="s">
        <v>1005</v>
      </c>
      <c r="C515" s="25">
        <v>862500</v>
      </c>
      <c r="D515" s="25">
        <v>0</v>
      </c>
      <c r="E515" s="25">
        <f t="shared" si="8"/>
        <v>862500</v>
      </c>
      <c r="F515" s="26" t="s">
        <v>932</v>
      </c>
      <c r="G515" t="str">
        <f>VLOOKUP(A515,'[1]LISTA BASE 2023'!$A:$J,10,0)</f>
        <v>K2m</v>
      </c>
    </row>
    <row r="516" spans="1:7" x14ac:dyDescent="0.25">
      <c r="A516" s="23" t="s">
        <v>1006</v>
      </c>
      <c r="B516" s="24" t="s">
        <v>1007</v>
      </c>
      <c r="C516" s="25">
        <v>862500</v>
      </c>
      <c r="D516" s="25">
        <v>0</v>
      </c>
      <c r="E516" s="25">
        <f t="shared" si="8"/>
        <v>862500</v>
      </c>
      <c r="F516" s="26" t="s">
        <v>932</v>
      </c>
      <c r="G516" t="str">
        <f>VLOOKUP(A516,'[1]LISTA BASE 2023'!$A:$J,10,0)</f>
        <v>K2m</v>
      </c>
    </row>
    <row r="517" spans="1:7" x14ac:dyDescent="0.25">
      <c r="A517" s="23" t="s">
        <v>1008</v>
      </c>
      <c r="B517" s="24" t="s">
        <v>1009</v>
      </c>
      <c r="C517" s="25">
        <v>862500</v>
      </c>
      <c r="D517" s="25">
        <v>0</v>
      </c>
      <c r="E517" s="25">
        <f t="shared" si="8"/>
        <v>862500</v>
      </c>
      <c r="F517" s="26" t="s">
        <v>932</v>
      </c>
      <c r="G517" t="str">
        <f>VLOOKUP(A517,'[1]LISTA BASE 2023'!$A:$J,10,0)</f>
        <v>K2m</v>
      </c>
    </row>
    <row r="518" spans="1:7" x14ac:dyDescent="0.25">
      <c r="A518" s="23" t="s">
        <v>1010</v>
      </c>
      <c r="B518" s="24" t="s">
        <v>1011</v>
      </c>
      <c r="C518" s="25">
        <v>862500</v>
      </c>
      <c r="D518" s="25">
        <v>0</v>
      </c>
      <c r="E518" s="25">
        <f t="shared" si="8"/>
        <v>862500</v>
      </c>
      <c r="F518" s="26" t="s">
        <v>932</v>
      </c>
      <c r="G518" t="str">
        <f>VLOOKUP(A518,'[1]LISTA BASE 2023'!$A:$J,10,0)</f>
        <v>K2m</v>
      </c>
    </row>
    <row r="519" spans="1:7" x14ac:dyDescent="0.25">
      <c r="A519" s="23" t="s">
        <v>1012</v>
      </c>
      <c r="B519" s="24" t="s">
        <v>1013</v>
      </c>
      <c r="C519" s="25">
        <v>862500</v>
      </c>
      <c r="D519" s="25">
        <v>0</v>
      </c>
      <c r="E519" s="25">
        <f t="shared" si="8"/>
        <v>862500</v>
      </c>
      <c r="F519" s="26" t="s">
        <v>932</v>
      </c>
      <c r="G519" t="str">
        <f>VLOOKUP(A519,'[1]LISTA BASE 2023'!$A:$J,10,0)</f>
        <v>K2m</v>
      </c>
    </row>
    <row r="520" spans="1:7" x14ac:dyDescent="0.25">
      <c r="A520" s="23" t="s">
        <v>1014</v>
      </c>
      <c r="B520" s="24" t="s">
        <v>1015</v>
      </c>
      <c r="C520" s="25">
        <v>862500</v>
      </c>
      <c r="D520" s="25">
        <v>0</v>
      </c>
      <c r="E520" s="25">
        <f t="shared" si="8"/>
        <v>862500</v>
      </c>
      <c r="F520" s="26" t="s">
        <v>932</v>
      </c>
      <c r="G520" t="str">
        <f>VLOOKUP(A520,'[1]LISTA BASE 2023'!$A:$J,10,0)</f>
        <v>K2m</v>
      </c>
    </row>
    <row r="521" spans="1:7" x14ac:dyDescent="0.25">
      <c r="A521" s="23" t="s">
        <v>1016</v>
      </c>
      <c r="B521" s="24" t="s">
        <v>1017</v>
      </c>
      <c r="C521" s="25">
        <v>862500</v>
      </c>
      <c r="D521" s="25">
        <v>0</v>
      </c>
      <c r="E521" s="25">
        <f t="shared" si="8"/>
        <v>862500</v>
      </c>
      <c r="F521" s="26" t="s">
        <v>932</v>
      </c>
      <c r="G521" t="str">
        <f>VLOOKUP(A521,'[1]LISTA BASE 2023'!$A:$J,10,0)</f>
        <v>K2m</v>
      </c>
    </row>
    <row r="522" spans="1:7" x14ac:dyDescent="0.25">
      <c r="A522" s="23" t="s">
        <v>1018</v>
      </c>
      <c r="B522" s="24" t="s">
        <v>1019</v>
      </c>
      <c r="C522" s="25">
        <v>862500</v>
      </c>
      <c r="D522" s="25">
        <v>0</v>
      </c>
      <c r="E522" s="25">
        <f t="shared" si="8"/>
        <v>862500</v>
      </c>
      <c r="F522" s="26" t="s">
        <v>932</v>
      </c>
      <c r="G522" t="str">
        <f>VLOOKUP(A522,'[1]LISTA BASE 2023'!$A:$J,10,0)</f>
        <v>K2m</v>
      </c>
    </row>
    <row r="523" spans="1:7" x14ac:dyDescent="0.25">
      <c r="A523" s="23" t="s">
        <v>1020</v>
      </c>
      <c r="B523" s="24" t="s">
        <v>1021</v>
      </c>
      <c r="C523" s="25">
        <v>1165000</v>
      </c>
      <c r="D523" s="25">
        <v>0</v>
      </c>
      <c r="E523" s="25">
        <f t="shared" si="8"/>
        <v>1165000</v>
      </c>
      <c r="F523" s="26" t="s">
        <v>932</v>
      </c>
      <c r="G523" t="str">
        <f>VLOOKUP(A523,'[1]LISTA BASE 2023'!$A:$J,10,0)</f>
        <v>K2m</v>
      </c>
    </row>
    <row r="524" spans="1:7" x14ac:dyDescent="0.25">
      <c r="A524" s="23" t="s">
        <v>1022</v>
      </c>
      <c r="B524" s="24" t="s">
        <v>1023</v>
      </c>
      <c r="C524" s="25">
        <v>1165000</v>
      </c>
      <c r="D524" s="25">
        <v>0</v>
      </c>
      <c r="E524" s="25">
        <f t="shared" si="8"/>
        <v>1165000</v>
      </c>
      <c r="F524" s="26" t="s">
        <v>932</v>
      </c>
      <c r="G524" t="str">
        <f>VLOOKUP(A524,'[1]LISTA BASE 2023'!$A:$J,10,0)</f>
        <v>K2m</v>
      </c>
    </row>
    <row r="525" spans="1:7" x14ac:dyDescent="0.25">
      <c r="A525" s="23" t="s">
        <v>1024</v>
      </c>
      <c r="B525" s="24" t="s">
        <v>1025</v>
      </c>
      <c r="C525" s="25">
        <v>1165000</v>
      </c>
      <c r="D525" s="25">
        <v>0</v>
      </c>
      <c r="E525" s="25">
        <f t="shared" si="8"/>
        <v>1165000</v>
      </c>
      <c r="F525" s="26" t="s">
        <v>932</v>
      </c>
      <c r="G525" t="str">
        <f>VLOOKUP(A525,'[1]LISTA BASE 2023'!$A:$J,10,0)</f>
        <v>K2m</v>
      </c>
    </row>
    <row r="526" spans="1:7" x14ac:dyDescent="0.25">
      <c r="A526" s="23" t="s">
        <v>1026</v>
      </c>
      <c r="B526" s="24" t="s">
        <v>1027</v>
      </c>
      <c r="C526" s="25">
        <v>1165000</v>
      </c>
      <c r="D526" s="25">
        <v>0</v>
      </c>
      <c r="E526" s="25">
        <f t="shared" si="8"/>
        <v>1165000</v>
      </c>
      <c r="F526" s="26" t="s">
        <v>932</v>
      </c>
      <c r="G526" t="str">
        <f>VLOOKUP(A526,'[1]LISTA BASE 2023'!$A:$J,10,0)</f>
        <v>K2m</v>
      </c>
    </row>
    <row r="527" spans="1:7" x14ac:dyDescent="0.25">
      <c r="A527" s="23" t="s">
        <v>1028</v>
      </c>
      <c r="B527" s="24" t="s">
        <v>1029</v>
      </c>
      <c r="C527" s="25">
        <v>1165000</v>
      </c>
      <c r="D527" s="25">
        <v>0</v>
      </c>
      <c r="E527" s="25">
        <f t="shared" si="8"/>
        <v>1165000</v>
      </c>
      <c r="F527" s="26" t="s">
        <v>932</v>
      </c>
      <c r="G527" t="str">
        <f>VLOOKUP(A527,'[1]LISTA BASE 2023'!$A:$J,10,0)</f>
        <v>K2m</v>
      </c>
    </row>
    <row r="528" spans="1:7" x14ac:dyDescent="0.25">
      <c r="A528" s="23" t="s">
        <v>1030</v>
      </c>
      <c r="B528" s="24" t="s">
        <v>1031</v>
      </c>
      <c r="C528" s="25">
        <v>1165000</v>
      </c>
      <c r="D528" s="25">
        <v>0</v>
      </c>
      <c r="E528" s="25">
        <f t="shared" si="8"/>
        <v>1165000</v>
      </c>
      <c r="F528" s="26" t="s">
        <v>932</v>
      </c>
      <c r="G528" t="str">
        <f>VLOOKUP(A528,'[1]LISTA BASE 2023'!$A:$J,10,0)</f>
        <v>K2m</v>
      </c>
    </row>
    <row r="529" spans="1:7" x14ac:dyDescent="0.25">
      <c r="A529" s="23" t="s">
        <v>1032</v>
      </c>
      <c r="B529" s="24" t="s">
        <v>1033</v>
      </c>
      <c r="C529" s="25">
        <v>862500</v>
      </c>
      <c r="D529" s="25">
        <v>0</v>
      </c>
      <c r="E529" s="25">
        <f t="shared" si="8"/>
        <v>862500</v>
      </c>
      <c r="F529" s="26" t="s">
        <v>932</v>
      </c>
      <c r="G529" t="str">
        <f>VLOOKUP(A529,'[1]LISTA BASE 2023'!$A:$J,10,0)</f>
        <v>K2m</v>
      </c>
    </row>
    <row r="530" spans="1:7" x14ac:dyDescent="0.25">
      <c r="A530" s="23" t="s">
        <v>1034</v>
      </c>
      <c r="B530" s="24" t="s">
        <v>1035</v>
      </c>
      <c r="C530" s="25">
        <v>862500</v>
      </c>
      <c r="D530" s="25">
        <v>0</v>
      </c>
      <c r="E530" s="25">
        <f t="shared" si="8"/>
        <v>862500</v>
      </c>
      <c r="F530" s="26" t="s">
        <v>932</v>
      </c>
      <c r="G530" t="str">
        <f>VLOOKUP(A530,'[1]LISTA BASE 2023'!$A:$J,10,0)</f>
        <v>K2m</v>
      </c>
    </row>
    <row r="531" spans="1:7" x14ac:dyDescent="0.25">
      <c r="A531" s="23" t="s">
        <v>1036</v>
      </c>
      <c r="B531" s="24" t="s">
        <v>1037</v>
      </c>
      <c r="C531" s="25">
        <v>862500</v>
      </c>
      <c r="D531" s="25">
        <v>0</v>
      </c>
      <c r="E531" s="25">
        <f t="shared" si="8"/>
        <v>862500</v>
      </c>
      <c r="F531" s="26" t="s">
        <v>932</v>
      </c>
      <c r="G531" t="str">
        <f>VLOOKUP(A531,'[1]LISTA BASE 2023'!$A:$J,10,0)</f>
        <v>K2m</v>
      </c>
    </row>
    <row r="532" spans="1:7" x14ac:dyDescent="0.25">
      <c r="A532" s="23" t="s">
        <v>1038</v>
      </c>
      <c r="B532" s="24" t="s">
        <v>1039</v>
      </c>
      <c r="C532" s="25">
        <v>862500</v>
      </c>
      <c r="D532" s="25">
        <v>0</v>
      </c>
      <c r="E532" s="25">
        <f t="shared" si="8"/>
        <v>862500</v>
      </c>
      <c r="F532" s="26" t="s">
        <v>932</v>
      </c>
      <c r="G532" t="str">
        <f>VLOOKUP(A532,'[1]LISTA BASE 2023'!$A:$J,10,0)</f>
        <v>K2m</v>
      </c>
    </row>
    <row r="533" spans="1:7" x14ac:dyDescent="0.25">
      <c r="A533" s="23" t="s">
        <v>1040</v>
      </c>
      <c r="B533" s="24" t="s">
        <v>1041</v>
      </c>
      <c r="C533" s="25">
        <v>862500</v>
      </c>
      <c r="D533" s="25">
        <v>0</v>
      </c>
      <c r="E533" s="25">
        <f t="shared" si="8"/>
        <v>862500</v>
      </c>
      <c r="F533" s="26" t="s">
        <v>932</v>
      </c>
      <c r="G533" t="str">
        <f>VLOOKUP(A533,'[1]LISTA BASE 2023'!$A:$J,10,0)</f>
        <v>K2m</v>
      </c>
    </row>
    <row r="534" spans="1:7" x14ac:dyDescent="0.25">
      <c r="A534" s="23" t="s">
        <v>1042</v>
      </c>
      <c r="B534" s="24" t="s">
        <v>1043</v>
      </c>
      <c r="C534" s="25">
        <v>862500</v>
      </c>
      <c r="D534" s="25">
        <v>0</v>
      </c>
      <c r="E534" s="25">
        <f t="shared" si="8"/>
        <v>862500</v>
      </c>
      <c r="F534" s="26" t="s">
        <v>932</v>
      </c>
      <c r="G534" t="str">
        <f>VLOOKUP(A534,'[1]LISTA BASE 2023'!$A:$J,10,0)</f>
        <v>K2m</v>
      </c>
    </row>
    <row r="535" spans="1:7" x14ac:dyDescent="0.25">
      <c r="A535" s="23" t="s">
        <v>1044</v>
      </c>
      <c r="B535" s="24" t="s">
        <v>1045</v>
      </c>
      <c r="C535" s="25">
        <v>1165000</v>
      </c>
      <c r="D535" s="25">
        <v>0</v>
      </c>
      <c r="E535" s="25">
        <f t="shared" si="8"/>
        <v>1165000</v>
      </c>
      <c r="F535" s="26" t="s">
        <v>932</v>
      </c>
      <c r="G535" t="str">
        <f>VLOOKUP(A535,'[1]LISTA BASE 2023'!$A:$J,10,0)</f>
        <v>K2m</v>
      </c>
    </row>
    <row r="536" spans="1:7" x14ac:dyDescent="0.25">
      <c r="A536" s="23" t="s">
        <v>1046</v>
      </c>
      <c r="B536" s="24" t="s">
        <v>1047</v>
      </c>
      <c r="C536" s="25">
        <v>1165000</v>
      </c>
      <c r="D536" s="25">
        <v>0</v>
      </c>
      <c r="E536" s="25">
        <f t="shared" si="8"/>
        <v>1165000</v>
      </c>
      <c r="F536" s="26" t="s">
        <v>932</v>
      </c>
      <c r="G536" t="str">
        <f>VLOOKUP(A536,'[1]LISTA BASE 2023'!$A:$J,10,0)</f>
        <v>K2m</v>
      </c>
    </row>
    <row r="537" spans="1:7" x14ac:dyDescent="0.25">
      <c r="A537" s="23" t="s">
        <v>1048</v>
      </c>
      <c r="B537" s="24" t="s">
        <v>1049</v>
      </c>
      <c r="C537" s="25">
        <v>1165000</v>
      </c>
      <c r="D537" s="25">
        <v>0</v>
      </c>
      <c r="E537" s="25">
        <f t="shared" si="8"/>
        <v>1165000</v>
      </c>
      <c r="F537" s="26" t="s">
        <v>932</v>
      </c>
      <c r="G537" t="str">
        <f>VLOOKUP(A537,'[1]LISTA BASE 2023'!$A:$J,10,0)</f>
        <v>K2m</v>
      </c>
    </row>
    <row r="538" spans="1:7" x14ac:dyDescent="0.25">
      <c r="A538" s="23" t="s">
        <v>1050</v>
      </c>
      <c r="B538" s="24" t="s">
        <v>1051</v>
      </c>
      <c r="C538" s="25">
        <v>1165000</v>
      </c>
      <c r="D538" s="25">
        <v>0</v>
      </c>
      <c r="E538" s="25">
        <f t="shared" si="8"/>
        <v>1165000</v>
      </c>
      <c r="F538" s="26" t="s">
        <v>932</v>
      </c>
      <c r="G538" t="str">
        <f>VLOOKUP(A538,'[1]LISTA BASE 2023'!$A:$J,10,0)</f>
        <v>K2m</v>
      </c>
    </row>
    <row r="539" spans="1:7" x14ac:dyDescent="0.25">
      <c r="A539" s="23" t="s">
        <v>1052</v>
      </c>
      <c r="B539" s="24" t="s">
        <v>1053</v>
      </c>
      <c r="C539" s="25">
        <v>1165000</v>
      </c>
      <c r="D539" s="25">
        <v>0</v>
      </c>
      <c r="E539" s="25">
        <f t="shared" si="8"/>
        <v>1165000</v>
      </c>
      <c r="F539" s="26" t="s">
        <v>932</v>
      </c>
      <c r="G539" t="str">
        <f>VLOOKUP(A539,'[1]LISTA BASE 2023'!$A:$J,10,0)</f>
        <v>K2m</v>
      </c>
    </row>
    <row r="540" spans="1:7" x14ac:dyDescent="0.25">
      <c r="A540" s="23" t="s">
        <v>1054</v>
      </c>
      <c r="B540" s="24" t="s">
        <v>1055</v>
      </c>
      <c r="C540" s="25">
        <v>1165000</v>
      </c>
      <c r="D540" s="25">
        <v>0</v>
      </c>
      <c r="E540" s="25">
        <f t="shared" si="8"/>
        <v>1165000</v>
      </c>
      <c r="F540" s="26" t="s">
        <v>932</v>
      </c>
      <c r="G540" t="str">
        <f>VLOOKUP(A540,'[1]LISTA BASE 2023'!$A:$J,10,0)</f>
        <v>K2m</v>
      </c>
    </row>
    <row r="541" spans="1:7" x14ac:dyDescent="0.25">
      <c r="A541" s="23" t="s">
        <v>1056</v>
      </c>
      <c r="B541" s="24" t="s">
        <v>1057</v>
      </c>
      <c r="C541" s="25">
        <v>1165000</v>
      </c>
      <c r="D541" s="25">
        <v>0</v>
      </c>
      <c r="E541" s="25">
        <f t="shared" si="8"/>
        <v>1165000</v>
      </c>
      <c r="F541" s="26" t="s">
        <v>932</v>
      </c>
      <c r="G541" t="str">
        <f>VLOOKUP(A541,'[1]LISTA BASE 2023'!$A:$J,10,0)</f>
        <v>K2m</v>
      </c>
    </row>
    <row r="542" spans="1:7" x14ac:dyDescent="0.25">
      <c r="A542" s="23" t="s">
        <v>1058</v>
      </c>
      <c r="B542" s="24" t="s">
        <v>1059</v>
      </c>
      <c r="C542" s="25">
        <v>1165000</v>
      </c>
      <c r="D542" s="25">
        <v>0</v>
      </c>
      <c r="E542" s="25">
        <f t="shared" si="8"/>
        <v>1165000</v>
      </c>
      <c r="F542" s="26" t="s">
        <v>932</v>
      </c>
      <c r="G542" t="str">
        <f>VLOOKUP(A542,'[1]LISTA BASE 2023'!$A:$J,10,0)</f>
        <v>K2m</v>
      </c>
    </row>
    <row r="543" spans="1:7" x14ac:dyDescent="0.25">
      <c r="A543" s="23" t="s">
        <v>1060</v>
      </c>
      <c r="B543" s="24" t="s">
        <v>1061</v>
      </c>
      <c r="C543" s="25">
        <v>1165000</v>
      </c>
      <c r="D543" s="25">
        <v>0</v>
      </c>
      <c r="E543" s="25">
        <f t="shared" si="8"/>
        <v>1165000</v>
      </c>
      <c r="F543" s="26" t="s">
        <v>932</v>
      </c>
      <c r="G543" t="str">
        <f>VLOOKUP(A543,'[1]LISTA BASE 2023'!$A:$J,10,0)</f>
        <v>K2m</v>
      </c>
    </row>
    <row r="544" spans="1:7" x14ac:dyDescent="0.25">
      <c r="A544" s="23" t="s">
        <v>1062</v>
      </c>
      <c r="B544" s="24" t="s">
        <v>1063</v>
      </c>
      <c r="C544" s="25">
        <v>1165000</v>
      </c>
      <c r="D544" s="25">
        <v>0</v>
      </c>
      <c r="E544" s="25">
        <f t="shared" si="8"/>
        <v>1165000</v>
      </c>
      <c r="F544" s="26" t="s">
        <v>932</v>
      </c>
      <c r="G544" t="str">
        <f>VLOOKUP(A544,'[1]LISTA BASE 2023'!$A:$J,10,0)</f>
        <v>K2m</v>
      </c>
    </row>
    <row r="545" spans="1:7" x14ac:dyDescent="0.25">
      <c r="A545" s="23" t="s">
        <v>1064</v>
      </c>
      <c r="B545" s="24" t="s">
        <v>1065</v>
      </c>
      <c r="C545" s="25">
        <v>1165000</v>
      </c>
      <c r="D545" s="25">
        <v>0</v>
      </c>
      <c r="E545" s="25">
        <f t="shared" si="8"/>
        <v>1165000</v>
      </c>
      <c r="F545" s="26" t="s">
        <v>932</v>
      </c>
      <c r="G545" t="str">
        <f>VLOOKUP(A545,'[1]LISTA BASE 2023'!$A:$J,10,0)</f>
        <v>K2m</v>
      </c>
    </row>
    <row r="546" spans="1:7" x14ac:dyDescent="0.25">
      <c r="A546" s="23" t="s">
        <v>1066</v>
      </c>
      <c r="B546" s="24" t="s">
        <v>1067</v>
      </c>
      <c r="C546" s="25">
        <v>180700</v>
      </c>
      <c r="D546" s="25">
        <v>0</v>
      </c>
      <c r="E546" s="25">
        <f t="shared" si="8"/>
        <v>180700</v>
      </c>
      <c r="F546" s="26" t="s">
        <v>932</v>
      </c>
      <c r="G546" t="str">
        <f>VLOOKUP(A546,'[1]LISTA BASE 2023'!$A:$J,10,0)</f>
        <v>K2m</v>
      </c>
    </row>
    <row r="547" spans="1:7" x14ac:dyDescent="0.25">
      <c r="A547" s="23" t="s">
        <v>1068</v>
      </c>
      <c r="B547" s="24" t="s">
        <v>1069</v>
      </c>
      <c r="C547" s="25">
        <v>862500</v>
      </c>
      <c r="D547" s="25">
        <v>0</v>
      </c>
      <c r="E547" s="25">
        <f t="shared" si="8"/>
        <v>862500</v>
      </c>
      <c r="F547" s="26" t="s">
        <v>932</v>
      </c>
      <c r="G547" t="str">
        <f>VLOOKUP(A547,'[1]LISTA BASE 2023'!$A:$J,10,0)</f>
        <v>K2m</v>
      </c>
    </row>
    <row r="548" spans="1:7" x14ac:dyDescent="0.25">
      <c r="A548" s="23" t="s">
        <v>1070</v>
      </c>
      <c r="B548" s="24" t="s">
        <v>1071</v>
      </c>
      <c r="C548" s="25">
        <v>862500</v>
      </c>
      <c r="D548" s="25">
        <v>0</v>
      </c>
      <c r="E548" s="25">
        <f t="shared" si="8"/>
        <v>862500</v>
      </c>
      <c r="F548" s="26" t="s">
        <v>932</v>
      </c>
      <c r="G548" t="str">
        <f>VLOOKUP(A548,'[1]LISTA BASE 2023'!$A:$J,10,0)</f>
        <v>K2m</v>
      </c>
    </row>
    <row r="549" spans="1:7" x14ac:dyDescent="0.25">
      <c r="A549" s="23" t="s">
        <v>1072</v>
      </c>
      <c r="B549" s="24" t="s">
        <v>1073</v>
      </c>
      <c r="C549" s="25">
        <v>862500</v>
      </c>
      <c r="D549" s="25">
        <v>0</v>
      </c>
      <c r="E549" s="25">
        <f t="shared" si="8"/>
        <v>862500</v>
      </c>
      <c r="F549" s="26" t="s">
        <v>932</v>
      </c>
      <c r="G549" t="str">
        <f>VLOOKUP(A549,'[1]LISTA BASE 2023'!$A:$J,10,0)</f>
        <v>K2m</v>
      </c>
    </row>
    <row r="550" spans="1:7" x14ac:dyDescent="0.25">
      <c r="A550" s="23" t="s">
        <v>1074</v>
      </c>
      <c r="B550" s="24" t="s">
        <v>1075</v>
      </c>
      <c r="C550" s="25">
        <v>862500</v>
      </c>
      <c r="D550" s="25">
        <v>0</v>
      </c>
      <c r="E550" s="25">
        <f t="shared" si="8"/>
        <v>862500</v>
      </c>
      <c r="F550" s="26" t="s">
        <v>932</v>
      </c>
      <c r="G550" t="str">
        <f>VLOOKUP(A550,'[1]LISTA BASE 2023'!$A:$J,10,0)</f>
        <v>K2m</v>
      </c>
    </row>
    <row r="551" spans="1:7" x14ac:dyDescent="0.25">
      <c r="A551" s="23" t="s">
        <v>1076</v>
      </c>
      <c r="B551" s="24" t="s">
        <v>1077</v>
      </c>
      <c r="C551" s="25">
        <v>862500</v>
      </c>
      <c r="D551" s="25">
        <v>0</v>
      </c>
      <c r="E551" s="25">
        <f t="shared" si="8"/>
        <v>862500</v>
      </c>
      <c r="F551" s="26" t="s">
        <v>932</v>
      </c>
      <c r="G551" t="str">
        <f>VLOOKUP(A551,'[1]LISTA BASE 2023'!$A:$J,10,0)</f>
        <v>K2m</v>
      </c>
    </row>
    <row r="552" spans="1:7" x14ac:dyDescent="0.25">
      <c r="A552" s="23" t="s">
        <v>1078</v>
      </c>
      <c r="B552" s="24" t="s">
        <v>1079</v>
      </c>
      <c r="C552" s="25">
        <v>862500</v>
      </c>
      <c r="D552" s="25">
        <v>0</v>
      </c>
      <c r="E552" s="25">
        <f t="shared" si="8"/>
        <v>862500</v>
      </c>
      <c r="F552" s="26" t="s">
        <v>932</v>
      </c>
      <c r="G552" t="str">
        <f>VLOOKUP(A552,'[1]LISTA BASE 2023'!$A:$J,10,0)</f>
        <v>K2m</v>
      </c>
    </row>
    <row r="553" spans="1:7" x14ac:dyDescent="0.25">
      <c r="A553" s="23" t="s">
        <v>1080</v>
      </c>
      <c r="B553" s="24" t="s">
        <v>1081</v>
      </c>
      <c r="C553" s="25">
        <v>862500</v>
      </c>
      <c r="D553" s="25">
        <v>0</v>
      </c>
      <c r="E553" s="25">
        <f t="shared" si="8"/>
        <v>862500</v>
      </c>
      <c r="F553" s="26" t="s">
        <v>932</v>
      </c>
      <c r="G553" t="str">
        <f>VLOOKUP(A553,'[1]LISTA BASE 2023'!$A:$J,10,0)</f>
        <v>K2m</v>
      </c>
    </row>
    <row r="554" spans="1:7" x14ac:dyDescent="0.25">
      <c r="A554" s="23" t="s">
        <v>1082</v>
      </c>
      <c r="B554" s="24" t="s">
        <v>1083</v>
      </c>
      <c r="C554" s="25">
        <v>862500</v>
      </c>
      <c r="D554" s="25">
        <v>0</v>
      </c>
      <c r="E554" s="25">
        <f t="shared" si="8"/>
        <v>862500</v>
      </c>
      <c r="F554" s="26" t="s">
        <v>932</v>
      </c>
      <c r="G554" t="str">
        <f>VLOOKUP(A554,'[1]LISTA BASE 2023'!$A:$J,10,0)</f>
        <v>K2m</v>
      </c>
    </row>
    <row r="555" spans="1:7" x14ac:dyDescent="0.25">
      <c r="A555" s="23" t="s">
        <v>1084</v>
      </c>
      <c r="B555" s="24" t="s">
        <v>1085</v>
      </c>
      <c r="C555" s="25">
        <v>862500</v>
      </c>
      <c r="D555" s="25">
        <v>0</v>
      </c>
      <c r="E555" s="25">
        <f t="shared" si="8"/>
        <v>862500</v>
      </c>
      <c r="F555" s="26" t="s">
        <v>932</v>
      </c>
      <c r="G555" t="str">
        <f>VLOOKUP(A555,'[1]LISTA BASE 2023'!$A:$J,10,0)</f>
        <v>K2m</v>
      </c>
    </row>
    <row r="556" spans="1:7" x14ac:dyDescent="0.25">
      <c r="A556" s="23" t="s">
        <v>1086</v>
      </c>
      <c r="B556" s="24" t="s">
        <v>1087</v>
      </c>
      <c r="C556" s="25">
        <v>862500</v>
      </c>
      <c r="D556" s="25">
        <v>0</v>
      </c>
      <c r="E556" s="25">
        <f t="shared" si="8"/>
        <v>862500</v>
      </c>
      <c r="F556" s="26" t="s">
        <v>932</v>
      </c>
      <c r="G556" t="str">
        <f>VLOOKUP(A556,'[1]LISTA BASE 2023'!$A:$J,10,0)</f>
        <v>K2m</v>
      </c>
    </row>
    <row r="557" spans="1:7" x14ac:dyDescent="0.25">
      <c r="A557" s="23" t="s">
        <v>1088</v>
      </c>
      <c r="B557" s="24" t="s">
        <v>1089</v>
      </c>
      <c r="C557" s="25">
        <v>862500</v>
      </c>
      <c r="D557" s="25">
        <v>0</v>
      </c>
      <c r="E557" s="25">
        <f t="shared" si="8"/>
        <v>862500</v>
      </c>
      <c r="F557" s="26" t="s">
        <v>932</v>
      </c>
      <c r="G557" t="str">
        <f>VLOOKUP(A557,'[1]LISTA BASE 2023'!$A:$J,10,0)</f>
        <v>K2m</v>
      </c>
    </row>
    <row r="558" spans="1:7" x14ac:dyDescent="0.25">
      <c r="A558" s="23" t="s">
        <v>1090</v>
      </c>
      <c r="B558" s="24" t="s">
        <v>1091</v>
      </c>
      <c r="C558" s="25">
        <v>862500</v>
      </c>
      <c r="D558" s="25">
        <v>0</v>
      </c>
      <c r="E558" s="25">
        <f t="shared" si="8"/>
        <v>862500</v>
      </c>
      <c r="F558" s="26" t="s">
        <v>932</v>
      </c>
      <c r="G558" t="str">
        <f>VLOOKUP(A558,'[1]LISTA BASE 2023'!$A:$J,10,0)</f>
        <v>K2m</v>
      </c>
    </row>
    <row r="559" spans="1:7" x14ac:dyDescent="0.25">
      <c r="A559" s="23" t="s">
        <v>1092</v>
      </c>
      <c r="B559" s="24" t="s">
        <v>1093</v>
      </c>
      <c r="C559" s="25">
        <v>862500</v>
      </c>
      <c r="D559" s="25">
        <v>0</v>
      </c>
      <c r="E559" s="25">
        <f t="shared" si="8"/>
        <v>862500</v>
      </c>
      <c r="F559" s="26" t="s">
        <v>932</v>
      </c>
      <c r="G559" t="str">
        <f>VLOOKUP(A559,'[1]LISTA BASE 2023'!$A:$J,10,0)</f>
        <v>K2m</v>
      </c>
    </row>
    <row r="560" spans="1:7" x14ac:dyDescent="0.25">
      <c r="A560" s="23" t="s">
        <v>1094</v>
      </c>
      <c r="B560" s="24" t="s">
        <v>1095</v>
      </c>
      <c r="C560" s="25">
        <v>862500</v>
      </c>
      <c r="D560" s="25">
        <v>0</v>
      </c>
      <c r="E560" s="25">
        <f t="shared" si="8"/>
        <v>862500</v>
      </c>
      <c r="F560" s="26" t="s">
        <v>932</v>
      </c>
      <c r="G560" t="str">
        <f>VLOOKUP(A560,'[1]LISTA BASE 2023'!$A:$J,10,0)</f>
        <v>K2m</v>
      </c>
    </row>
    <row r="561" spans="1:7" x14ac:dyDescent="0.25">
      <c r="A561" s="23" t="s">
        <v>1096</v>
      </c>
      <c r="B561" s="24" t="s">
        <v>1097</v>
      </c>
      <c r="C561" s="25">
        <v>2702500</v>
      </c>
      <c r="D561" s="25">
        <v>0</v>
      </c>
      <c r="E561" s="25">
        <f t="shared" si="8"/>
        <v>2702500</v>
      </c>
      <c r="F561" s="26" t="s">
        <v>932</v>
      </c>
      <c r="G561" t="str">
        <f>VLOOKUP(A561,'[1]LISTA BASE 2023'!$A:$J,10,0)</f>
        <v>K2m</v>
      </c>
    </row>
    <row r="562" spans="1:7" x14ac:dyDescent="0.25">
      <c r="A562" s="23" t="s">
        <v>1098</v>
      </c>
      <c r="B562" s="24" t="s">
        <v>1097</v>
      </c>
      <c r="C562" s="25">
        <v>2702500</v>
      </c>
      <c r="D562" s="25">
        <v>0</v>
      </c>
      <c r="E562" s="25">
        <f t="shared" si="8"/>
        <v>2702500</v>
      </c>
      <c r="F562" s="26" t="s">
        <v>932</v>
      </c>
      <c r="G562" t="str">
        <f>VLOOKUP(A562,'[1]LISTA BASE 2023'!$A:$J,10,0)</f>
        <v>K2m</v>
      </c>
    </row>
    <row r="563" spans="1:7" x14ac:dyDescent="0.25">
      <c r="A563" s="23" t="s">
        <v>1099</v>
      </c>
      <c r="B563" s="24" t="s">
        <v>1097</v>
      </c>
      <c r="C563" s="25">
        <v>2702500</v>
      </c>
      <c r="D563" s="25">
        <v>0</v>
      </c>
      <c r="E563" s="25">
        <f t="shared" si="8"/>
        <v>2702500</v>
      </c>
      <c r="F563" s="26" t="s">
        <v>932</v>
      </c>
      <c r="G563" t="str">
        <f>VLOOKUP(A563,'[1]LISTA BASE 2023'!$A:$J,10,0)</f>
        <v>K2m</v>
      </c>
    </row>
    <row r="564" spans="1:7" x14ac:dyDescent="0.25">
      <c r="A564" s="23" t="s">
        <v>1100</v>
      </c>
      <c r="B564" s="24" t="s">
        <v>1101</v>
      </c>
      <c r="C564" s="25">
        <v>1630200</v>
      </c>
      <c r="D564" s="25">
        <v>0</v>
      </c>
      <c r="E564" s="25">
        <f t="shared" si="8"/>
        <v>1630200</v>
      </c>
      <c r="F564" s="26" t="s">
        <v>932</v>
      </c>
      <c r="G564" t="str">
        <f>VLOOKUP(A564,'[1]LISTA BASE 2023'!$A:$J,10,0)</f>
        <v>K2m</v>
      </c>
    </row>
    <row r="565" spans="1:7" x14ac:dyDescent="0.25">
      <c r="A565" s="23" t="s">
        <v>1102</v>
      </c>
      <c r="B565" s="24" t="s">
        <v>1103</v>
      </c>
      <c r="C565" s="25">
        <v>1630200</v>
      </c>
      <c r="D565" s="25">
        <v>0</v>
      </c>
      <c r="E565" s="25">
        <f t="shared" si="8"/>
        <v>1630200</v>
      </c>
      <c r="F565" s="26" t="s">
        <v>932</v>
      </c>
      <c r="G565" t="str">
        <f>VLOOKUP(A565,'[1]LISTA BASE 2023'!$A:$J,10,0)</f>
        <v>K2m</v>
      </c>
    </row>
    <row r="566" spans="1:7" x14ac:dyDescent="0.25">
      <c r="A566" s="23" t="s">
        <v>1104</v>
      </c>
      <c r="B566" s="24" t="s">
        <v>1105</v>
      </c>
      <c r="C566" s="25">
        <v>1231700</v>
      </c>
      <c r="D566" s="25">
        <v>0</v>
      </c>
      <c r="E566" s="25">
        <f t="shared" si="8"/>
        <v>1231700</v>
      </c>
      <c r="F566" s="26" t="s">
        <v>932</v>
      </c>
      <c r="G566" t="str">
        <f>VLOOKUP(A566,'[1]LISTA BASE 2023'!$A:$J,10,0)</f>
        <v>K2m</v>
      </c>
    </row>
    <row r="567" spans="1:7" x14ac:dyDescent="0.25">
      <c r="A567" s="23" t="s">
        <v>1106</v>
      </c>
      <c r="B567" s="24" t="s">
        <v>1107</v>
      </c>
      <c r="C567" s="25">
        <v>1231700</v>
      </c>
      <c r="D567" s="25">
        <v>0</v>
      </c>
      <c r="E567" s="25">
        <f t="shared" si="8"/>
        <v>1231700</v>
      </c>
      <c r="F567" s="26" t="s">
        <v>932</v>
      </c>
      <c r="G567" t="str">
        <f>VLOOKUP(A567,'[1]LISTA BASE 2023'!$A:$J,10,0)</f>
        <v>K2m</v>
      </c>
    </row>
    <row r="568" spans="1:7" x14ac:dyDescent="0.25">
      <c r="A568" s="23" t="s">
        <v>1108</v>
      </c>
      <c r="B568" s="24" t="s">
        <v>1109</v>
      </c>
      <c r="C568" s="25">
        <v>1231700</v>
      </c>
      <c r="D568" s="25">
        <v>0</v>
      </c>
      <c r="E568" s="25">
        <f t="shared" si="8"/>
        <v>1231700</v>
      </c>
      <c r="F568" s="26" t="s">
        <v>932</v>
      </c>
      <c r="G568" t="str">
        <f>VLOOKUP(A568,'[1]LISTA BASE 2023'!$A:$J,10,0)</f>
        <v>K2m</v>
      </c>
    </row>
    <row r="569" spans="1:7" x14ac:dyDescent="0.25">
      <c r="A569" s="23" t="s">
        <v>1110</v>
      </c>
      <c r="B569" s="24" t="s">
        <v>1111</v>
      </c>
      <c r="C569" s="25">
        <v>1231700</v>
      </c>
      <c r="D569" s="25">
        <v>0</v>
      </c>
      <c r="E569" s="25">
        <f t="shared" si="8"/>
        <v>1231700</v>
      </c>
      <c r="F569" s="26" t="s">
        <v>932</v>
      </c>
      <c r="G569" t="str">
        <f>VLOOKUP(A569,'[1]LISTA BASE 2023'!$A:$J,10,0)</f>
        <v>K2m</v>
      </c>
    </row>
    <row r="570" spans="1:7" x14ac:dyDescent="0.25">
      <c r="A570" s="23" t="s">
        <v>1112</v>
      </c>
      <c r="B570" s="24" t="s">
        <v>1113</v>
      </c>
      <c r="C570" s="25">
        <v>1231700</v>
      </c>
      <c r="D570" s="25">
        <v>0</v>
      </c>
      <c r="E570" s="25">
        <f t="shared" si="8"/>
        <v>1231700</v>
      </c>
      <c r="F570" s="26" t="s">
        <v>932</v>
      </c>
      <c r="G570" t="str">
        <f>VLOOKUP(A570,'[1]LISTA BASE 2023'!$A:$J,10,0)</f>
        <v>K2m</v>
      </c>
    </row>
    <row r="571" spans="1:7" x14ac:dyDescent="0.25">
      <c r="A571" s="23" t="s">
        <v>1114</v>
      </c>
      <c r="B571" s="24" t="s">
        <v>1115</v>
      </c>
      <c r="C571" s="25">
        <v>1231700</v>
      </c>
      <c r="D571" s="25">
        <v>0</v>
      </c>
      <c r="E571" s="25">
        <f t="shared" si="8"/>
        <v>1231700</v>
      </c>
      <c r="F571" s="26" t="s">
        <v>932</v>
      </c>
      <c r="G571" t="str">
        <f>VLOOKUP(A571,'[1]LISTA BASE 2023'!$A:$J,10,0)</f>
        <v>K2m</v>
      </c>
    </row>
    <row r="572" spans="1:7" x14ac:dyDescent="0.25">
      <c r="A572" s="23" t="s">
        <v>1116</v>
      </c>
      <c r="B572" s="24" t="s">
        <v>1117</v>
      </c>
      <c r="C572" s="25">
        <v>1231700</v>
      </c>
      <c r="D572" s="25">
        <v>0</v>
      </c>
      <c r="E572" s="25">
        <f t="shared" si="8"/>
        <v>1231700</v>
      </c>
      <c r="F572" s="26" t="s">
        <v>932</v>
      </c>
      <c r="G572" t="str">
        <f>VLOOKUP(A572,'[1]LISTA BASE 2023'!$A:$J,10,0)</f>
        <v>K2m</v>
      </c>
    </row>
    <row r="573" spans="1:7" x14ac:dyDescent="0.25">
      <c r="A573" s="23" t="s">
        <v>1118</v>
      </c>
      <c r="B573" s="24" t="s">
        <v>1119</v>
      </c>
      <c r="C573" s="25">
        <v>1231700</v>
      </c>
      <c r="D573" s="25">
        <v>0</v>
      </c>
      <c r="E573" s="25">
        <f t="shared" si="8"/>
        <v>1231700</v>
      </c>
      <c r="F573" s="26" t="s">
        <v>932</v>
      </c>
      <c r="G573" t="str">
        <f>VLOOKUP(A573,'[1]LISTA BASE 2023'!$A:$J,10,0)</f>
        <v>K2m</v>
      </c>
    </row>
    <row r="574" spans="1:7" x14ac:dyDescent="0.25">
      <c r="A574" s="23" t="s">
        <v>1120</v>
      </c>
      <c r="B574" s="24" t="s">
        <v>1121</v>
      </c>
      <c r="C574" s="25">
        <v>1231700</v>
      </c>
      <c r="D574" s="25">
        <v>0</v>
      </c>
      <c r="E574" s="25">
        <f t="shared" si="8"/>
        <v>1231700</v>
      </c>
      <c r="F574" s="26" t="s">
        <v>932</v>
      </c>
      <c r="G574" t="str">
        <f>VLOOKUP(A574,'[1]LISTA BASE 2023'!$A:$J,10,0)</f>
        <v>K2m</v>
      </c>
    </row>
    <row r="575" spans="1:7" x14ac:dyDescent="0.25">
      <c r="A575" s="23" t="s">
        <v>1122</v>
      </c>
      <c r="B575" s="24" t="s">
        <v>1123</v>
      </c>
      <c r="C575" s="25">
        <v>1231700</v>
      </c>
      <c r="D575" s="25">
        <v>0</v>
      </c>
      <c r="E575" s="25">
        <f t="shared" si="8"/>
        <v>1231700</v>
      </c>
      <c r="F575" s="26" t="s">
        <v>932</v>
      </c>
      <c r="G575" t="str">
        <f>VLOOKUP(A575,'[1]LISTA BASE 2023'!$A:$J,10,0)</f>
        <v>K2m</v>
      </c>
    </row>
    <row r="576" spans="1:7" x14ac:dyDescent="0.25">
      <c r="A576" s="23" t="s">
        <v>1124</v>
      </c>
      <c r="B576" s="24" t="s">
        <v>1125</v>
      </c>
      <c r="C576" s="25">
        <v>1231700</v>
      </c>
      <c r="D576" s="25">
        <v>0</v>
      </c>
      <c r="E576" s="25">
        <f t="shared" si="8"/>
        <v>1231700</v>
      </c>
      <c r="F576" s="26" t="s">
        <v>932</v>
      </c>
      <c r="G576" t="str">
        <f>VLOOKUP(A576,'[1]LISTA BASE 2023'!$A:$J,10,0)</f>
        <v>K2m</v>
      </c>
    </row>
    <row r="577" spans="1:7" x14ac:dyDescent="0.25">
      <c r="A577" s="23" t="s">
        <v>1126</v>
      </c>
      <c r="B577" s="24" t="s">
        <v>1127</v>
      </c>
      <c r="C577" s="25">
        <v>1231700</v>
      </c>
      <c r="D577" s="25">
        <v>0</v>
      </c>
      <c r="E577" s="25">
        <f t="shared" si="8"/>
        <v>1231700</v>
      </c>
      <c r="F577" s="26" t="s">
        <v>932</v>
      </c>
      <c r="G577" t="str">
        <f>VLOOKUP(A577,'[1]LISTA BASE 2023'!$A:$J,10,0)</f>
        <v>K2m</v>
      </c>
    </row>
    <row r="578" spans="1:7" x14ac:dyDescent="0.25">
      <c r="A578" s="23" t="s">
        <v>1128</v>
      </c>
      <c r="B578" s="24" t="s">
        <v>1129</v>
      </c>
      <c r="C578" s="25">
        <v>1231700</v>
      </c>
      <c r="D578" s="25">
        <v>0</v>
      </c>
      <c r="E578" s="25">
        <f t="shared" ref="E578:E641" si="9">C578+D578</f>
        <v>1231700</v>
      </c>
      <c r="F578" s="26" t="s">
        <v>932</v>
      </c>
      <c r="G578" t="str">
        <f>VLOOKUP(A578,'[1]LISTA BASE 2023'!$A:$J,10,0)</f>
        <v>K2m</v>
      </c>
    </row>
    <row r="579" spans="1:7" x14ac:dyDescent="0.25">
      <c r="A579" s="23" t="s">
        <v>1130</v>
      </c>
      <c r="B579" s="24" t="s">
        <v>1131</v>
      </c>
      <c r="C579" s="25">
        <v>960100</v>
      </c>
      <c r="D579" s="25">
        <v>0</v>
      </c>
      <c r="E579" s="25">
        <f t="shared" si="9"/>
        <v>960100</v>
      </c>
      <c r="F579" s="26" t="s">
        <v>932</v>
      </c>
      <c r="G579" t="str">
        <f>VLOOKUP(A579,'[1]LISTA BASE 2023'!$A:$J,10,0)</f>
        <v>K2m</v>
      </c>
    </row>
    <row r="580" spans="1:7" x14ac:dyDescent="0.25">
      <c r="A580" s="23" t="s">
        <v>1132</v>
      </c>
      <c r="B580" s="24" t="s">
        <v>1133</v>
      </c>
      <c r="C580" s="25">
        <v>1487700</v>
      </c>
      <c r="D580" s="25">
        <v>0</v>
      </c>
      <c r="E580" s="25">
        <f t="shared" si="9"/>
        <v>1487700</v>
      </c>
      <c r="F580" s="26" t="s">
        <v>932</v>
      </c>
      <c r="G580" t="str">
        <f>VLOOKUP(A580,'[1]LISTA BASE 2023'!$A:$J,10,0)</f>
        <v>K2m</v>
      </c>
    </row>
    <row r="581" spans="1:7" x14ac:dyDescent="0.25">
      <c r="A581" s="23" t="s">
        <v>1134</v>
      </c>
      <c r="B581" s="24" t="s">
        <v>1135</v>
      </c>
      <c r="C581" s="25">
        <v>1487700</v>
      </c>
      <c r="D581" s="25">
        <v>0</v>
      </c>
      <c r="E581" s="25">
        <f t="shared" si="9"/>
        <v>1487700</v>
      </c>
      <c r="F581" s="26" t="s">
        <v>932</v>
      </c>
      <c r="G581" t="str">
        <f>VLOOKUP(A581,'[1]LISTA BASE 2023'!$A:$J,10,0)</f>
        <v>K2m</v>
      </c>
    </row>
    <row r="582" spans="1:7" x14ac:dyDescent="0.25">
      <c r="A582" s="23" t="s">
        <v>1136</v>
      </c>
      <c r="B582" s="24" t="s">
        <v>1137</v>
      </c>
      <c r="C582" s="25">
        <v>1487700</v>
      </c>
      <c r="D582" s="25">
        <v>0</v>
      </c>
      <c r="E582" s="25">
        <f t="shared" si="9"/>
        <v>1487700</v>
      </c>
      <c r="F582" s="26" t="s">
        <v>932</v>
      </c>
      <c r="G582" t="str">
        <f>VLOOKUP(A582,'[1]LISTA BASE 2023'!$A:$J,10,0)</f>
        <v>K2m</v>
      </c>
    </row>
    <row r="583" spans="1:7" x14ac:dyDescent="0.25">
      <c r="A583" s="23" t="s">
        <v>1138</v>
      </c>
      <c r="B583" s="24" t="s">
        <v>1139</v>
      </c>
      <c r="C583" s="25">
        <v>1487700</v>
      </c>
      <c r="D583" s="25">
        <v>0</v>
      </c>
      <c r="E583" s="25">
        <f t="shared" si="9"/>
        <v>1487700</v>
      </c>
      <c r="F583" s="26" t="s">
        <v>932</v>
      </c>
      <c r="G583" t="str">
        <f>VLOOKUP(A583,'[1]LISTA BASE 2023'!$A:$J,10,0)</f>
        <v>K2m</v>
      </c>
    </row>
    <row r="584" spans="1:7" x14ac:dyDescent="0.25">
      <c r="A584" s="23" t="s">
        <v>1140</v>
      </c>
      <c r="B584" s="24" t="s">
        <v>1141</v>
      </c>
      <c r="C584" s="25">
        <v>332200</v>
      </c>
      <c r="D584" s="25">
        <v>0</v>
      </c>
      <c r="E584" s="25">
        <f t="shared" si="9"/>
        <v>332200</v>
      </c>
      <c r="F584" s="26" t="s">
        <v>932</v>
      </c>
      <c r="G584" t="str">
        <f>VLOOKUP(A584,'[1]LISTA BASE 2023'!$A:$J,10,0)</f>
        <v>K2m</v>
      </c>
    </row>
    <row r="585" spans="1:7" x14ac:dyDescent="0.25">
      <c r="A585" s="23" t="s">
        <v>1142</v>
      </c>
      <c r="B585" s="24" t="s">
        <v>1143</v>
      </c>
      <c r="C585" s="25">
        <v>332200</v>
      </c>
      <c r="D585" s="25">
        <v>0</v>
      </c>
      <c r="E585" s="25">
        <f t="shared" si="9"/>
        <v>332200</v>
      </c>
      <c r="F585" s="26" t="s">
        <v>932</v>
      </c>
      <c r="G585" t="str">
        <f>VLOOKUP(A585,'[1]LISTA BASE 2023'!$A:$J,10,0)</f>
        <v>K2m</v>
      </c>
    </row>
    <row r="586" spans="1:7" x14ac:dyDescent="0.25">
      <c r="A586" s="23" t="s">
        <v>1144</v>
      </c>
      <c r="B586" s="24" t="s">
        <v>1145</v>
      </c>
      <c r="C586" s="25">
        <v>332200</v>
      </c>
      <c r="D586" s="25">
        <v>0</v>
      </c>
      <c r="E586" s="25">
        <f t="shared" si="9"/>
        <v>332200</v>
      </c>
      <c r="F586" s="26" t="s">
        <v>932</v>
      </c>
      <c r="G586" t="str">
        <f>VLOOKUP(A586,'[1]LISTA BASE 2023'!$A:$J,10,0)</f>
        <v>K2m</v>
      </c>
    </row>
    <row r="587" spans="1:7" x14ac:dyDescent="0.25">
      <c r="A587" s="23" t="s">
        <v>1146</v>
      </c>
      <c r="B587" s="24" t="s">
        <v>1147</v>
      </c>
      <c r="C587" s="25">
        <v>332200</v>
      </c>
      <c r="D587" s="25">
        <v>0</v>
      </c>
      <c r="E587" s="25">
        <f t="shared" si="9"/>
        <v>332200</v>
      </c>
      <c r="F587" s="26" t="s">
        <v>932</v>
      </c>
      <c r="G587" t="str">
        <f>VLOOKUP(A587,'[1]LISTA BASE 2023'!$A:$J,10,0)</f>
        <v>K2m</v>
      </c>
    </row>
    <row r="588" spans="1:7" x14ac:dyDescent="0.25">
      <c r="A588" s="23" t="s">
        <v>1148</v>
      </c>
      <c r="B588" s="24" t="s">
        <v>1149</v>
      </c>
      <c r="C588" s="25">
        <v>332200</v>
      </c>
      <c r="D588" s="25">
        <v>0</v>
      </c>
      <c r="E588" s="25">
        <f t="shared" si="9"/>
        <v>332200</v>
      </c>
      <c r="F588" s="26" t="s">
        <v>932</v>
      </c>
      <c r="G588" t="str">
        <f>VLOOKUP(A588,'[1]LISTA BASE 2023'!$A:$J,10,0)</f>
        <v>K2m</v>
      </c>
    </row>
    <row r="589" spans="1:7" x14ac:dyDescent="0.25">
      <c r="A589" s="23" t="s">
        <v>1150</v>
      </c>
      <c r="B589" s="24" t="s">
        <v>1151</v>
      </c>
      <c r="C589" s="25">
        <v>332200</v>
      </c>
      <c r="D589" s="25">
        <v>0</v>
      </c>
      <c r="E589" s="25">
        <f t="shared" si="9"/>
        <v>332200</v>
      </c>
      <c r="F589" s="26" t="s">
        <v>932</v>
      </c>
      <c r="G589" t="str">
        <f>VLOOKUP(A589,'[1]LISTA BASE 2023'!$A:$J,10,0)</f>
        <v>K2m</v>
      </c>
    </row>
    <row r="590" spans="1:7" x14ac:dyDescent="0.25">
      <c r="A590" s="23" t="s">
        <v>1152</v>
      </c>
      <c r="B590" s="24" t="s">
        <v>1153</v>
      </c>
      <c r="C590" s="25">
        <v>332200</v>
      </c>
      <c r="D590" s="25">
        <v>0</v>
      </c>
      <c r="E590" s="25">
        <f t="shared" si="9"/>
        <v>332200</v>
      </c>
      <c r="F590" s="26" t="s">
        <v>932</v>
      </c>
      <c r="G590" t="str">
        <f>VLOOKUP(A590,'[1]LISTA BASE 2023'!$A:$J,10,0)</f>
        <v>K2m</v>
      </c>
    </row>
    <row r="591" spans="1:7" x14ac:dyDescent="0.25">
      <c r="A591" s="23" t="s">
        <v>1154</v>
      </c>
      <c r="B591" s="24" t="s">
        <v>1155</v>
      </c>
      <c r="C591" s="25">
        <v>332200</v>
      </c>
      <c r="D591" s="25">
        <v>0</v>
      </c>
      <c r="E591" s="25">
        <f t="shared" si="9"/>
        <v>332200</v>
      </c>
      <c r="F591" s="26" t="s">
        <v>932</v>
      </c>
      <c r="G591" t="str">
        <f>VLOOKUP(A591,'[1]LISTA BASE 2023'!$A:$J,10,0)</f>
        <v>K2m</v>
      </c>
    </row>
    <row r="592" spans="1:7" x14ac:dyDescent="0.25">
      <c r="A592" s="23" t="s">
        <v>1156</v>
      </c>
      <c r="B592" s="24" t="s">
        <v>1157</v>
      </c>
      <c r="C592" s="25">
        <v>332200</v>
      </c>
      <c r="D592" s="25">
        <v>0</v>
      </c>
      <c r="E592" s="25">
        <f t="shared" si="9"/>
        <v>332200</v>
      </c>
      <c r="F592" s="26" t="s">
        <v>932</v>
      </c>
      <c r="G592" t="str">
        <f>VLOOKUP(A592,'[1]LISTA BASE 2023'!$A:$J,10,0)</f>
        <v>K2m</v>
      </c>
    </row>
    <row r="593" spans="1:7" x14ac:dyDescent="0.25">
      <c r="A593" s="23" t="s">
        <v>1158</v>
      </c>
      <c r="B593" s="24" t="s">
        <v>1159</v>
      </c>
      <c r="C593" s="25">
        <v>332200</v>
      </c>
      <c r="D593" s="25">
        <v>0</v>
      </c>
      <c r="E593" s="25">
        <f t="shared" si="9"/>
        <v>332200</v>
      </c>
      <c r="F593" s="26" t="s">
        <v>932</v>
      </c>
      <c r="G593" t="str">
        <f>VLOOKUP(A593,'[1]LISTA BASE 2023'!$A:$J,10,0)</f>
        <v>K2m</v>
      </c>
    </row>
    <row r="594" spans="1:7" x14ac:dyDescent="0.25">
      <c r="A594" s="23" t="s">
        <v>1160</v>
      </c>
      <c r="B594" s="24" t="s">
        <v>1161</v>
      </c>
      <c r="C594" s="25">
        <v>706500</v>
      </c>
      <c r="D594" s="25">
        <v>0</v>
      </c>
      <c r="E594" s="25">
        <f t="shared" si="9"/>
        <v>706500</v>
      </c>
      <c r="F594" s="26" t="s">
        <v>932</v>
      </c>
      <c r="G594" t="str">
        <f>VLOOKUP(A594,'[1]LISTA BASE 2023'!$A:$J,10,0)</f>
        <v>K2m</v>
      </c>
    </row>
    <row r="595" spans="1:7" x14ac:dyDescent="0.25">
      <c r="A595" s="23" t="s">
        <v>1162</v>
      </c>
      <c r="B595" s="24" t="s">
        <v>1163</v>
      </c>
      <c r="C595" s="25">
        <v>332200</v>
      </c>
      <c r="D595" s="25">
        <v>0</v>
      </c>
      <c r="E595" s="25">
        <f t="shared" si="9"/>
        <v>332200</v>
      </c>
      <c r="F595" s="26" t="s">
        <v>1164</v>
      </c>
      <c r="G595" t="str">
        <f>VLOOKUP(A595,'[1]LISTA BASE 2023'!$A:$J,10,0)</f>
        <v>K2m</v>
      </c>
    </row>
    <row r="596" spans="1:7" x14ac:dyDescent="0.25">
      <c r="A596" s="23" t="s">
        <v>1165</v>
      </c>
      <c r="B596" s="24" t="s">
        <v>1166</v>
      </c>
      <c r="C596" s="25">
        <v>332200</v>
      </c>
      <c r="D596" s="25">
        <v>0</v>
      </c>
      <c r="E596" s="25">
        <f t="shared" si="9"/>
        <v>332200</v>
      </c>
      <c r="F596" s="26" t="s">
        <v>1164</v>
      </c>
      <c r="G596" t="str">
        <f>VLOOKUP(A596,'[1]LISTA BASE 2023'!$A:$J,10,0)</f>
        <v>K2m</v>
      </c>
    </row>
    <row r="597" spans="1:7" x14ac:dyDescent="0.25">
      <c r="A597" s="23" t="s">
        <v>1167</v>
      </c>
      <c r="B597" s="24" t="s">
        <v>1168</v>
      </c>
      <c r="C597" s="25">
        <v>332200</v>
      </c>
      <c r="D597" s="25">
        <v>0</v>
      </c>
      <c r="E597" s="25">
        <f t="shared" si="9"/>
        <v>332200</v>
      </c>
      <c r="F597" s="26" t="s">
        <v>1164</v>
      </c>
      <c r="G597" t="str">
        <f>VLOOKUP(A597,'[1]LISTA BASE 2023'!$A:$J,10,0)</f>
        <v>K2m</v>
      </c>
    </row>
    <row r="598" spans="1:7" x14ac:dyDescent="0.25">
      <c r="A598" s="23" t="s">
        <v>1169</v>
      </c>
      <c r="B598" s="24" t="s">
        <v>1170</v>
      </c>
      <c r="C598" s="25">
        <v>1183400</v>
      </c>
      <c r="D598" s="25">
        <v>0</v>
      </c>
      <c r="E598" s="25">
        <f t="shared" si="9"/>
        <v>1183400</v>
      </c>
      <c r="F598" s="26" t="s">
        <v>932</v>
      </c>
      <c r="G598" t="str">
        <f>VLOOKUP(A598,'[1]LISTA BASE 2023'!$A:$J,10,0)</f>
        <v>K2m</v>
      </c>
    </row>
    <row r="599" spans="1:7" x14ac:dyDescent="0.25">
      <c r="A599" s="23" t="s">
        <v>1171</v>
      </c>
      <c r="B599" s="24" t="s">
        <v>1172</v>
      </c>
      <c r="C599" s="25">
        <v>1236500</v>
      </c>
      <c r="D599" s="25">
        <v>0</v>
      </c>
      <c r="E599" s="25">
        <f t="shared" si="9"/>
        <v>1236500</v>
      </c>
      <c r="F599" s="26" t="s">
        <v>1173</v>
      </c>
      <c r="G599" t="str">
        <f>VLOOKUP(A599,'[1]LISTA BASE 2023'!$A:$J,10,0)</f>
        <v>K2m</v>
      </c>
    </row>
    <row r="600" spans="1:7" ht="25.5" x14ac:dyDescent="0.25">
      <c r="A600" s="23" t="s">
        <v>1174</v>
      </c>
      <c r="B600" s="24" t="s">
        <v>1175</v>
      </c>
      <c r="C600" s="25">
        <v>887300</v>
      </c>
      <c r="D600" s="25">
        <v>0</v>
      </c>
      <c r="E600" s="25">
        <f t="shared" si="9"/>
        <v>887300</v>
      </c>
      <c r="F600" s="26" t="s">
        <v>1173</v>
      </c>
      <c r="G600" t="str">
        <f>VLOOKUP(A600,'[1]LISTA BASE 2023'!$A:$J,10,0)</f>
        <v>K2m</v>
      </c>
    </row>
    <row r="601" spans="1:7" x14ac:dyDescent="0.25">
      <c r="A601" s="23" t="s">
        <v>1176</v>
      </c>
      <c r="B601" s="24" t="s">
        <v>1177</v>
      </c>
      <c r="C601" s="25">
        <v>1236500</v>
      </c>
      <c r="D601" s="25">
        <v>0</v>
      </c>
      <c r="E601" s="25">
        <f t="shared" si="9"/>
        <v>1236500</v>
      </c>
      <c r="F601" s="26" t="s">
        <v>1173</v>
      </c>
      <c r="G601" t="str">
        <f>VLOOKUP(A601,'[1]LISTA BASE 2023'!$A:$J,10,0)</f>
        <v>K2m</v>
      </c>
    </row>
    <row r="602" spans="1:7" ht="25.5" x14ac:dyDescent="0.25">
      <c r="A602" s="23" t="s">
        <v>1178</v>
      </c>
      <c r="B602" s="24" t="s">
        <v>1179</v>
      </c>
      <c r="C602" s="25">
        <v>887300</v>
      </c>
      <c r="D602" s="25">
        <v>0</v>
      </c>
      <c r="E602" s="25">
        <f t="shared" si="9"/>
        <v>887300</v>
      </c>
      <c r="F602" s="26" t="s">
        <v>1173</v>
      </c>
      <c r="G602" t="str">
        <f>VLOOKUP(A602,'[1]LISTA BASE 2023'!$A:$J,10,0)</f>
        <v>K2m</v>
      </c>
    </row>
    <row r="603" spans="1:7" x14ac:dyDescent="0.25">
      <c r="A603" s="23" t="s">
        <v>1180</v>
      </c>
      <c r="B603" s="24" t="s">
        <v>1181</v>
      </c>
      <c r="C603" s="25">
        <v>1236500</v>
      </c>
      <c r="D603" s="25">
        <v>0</v>
      </c>
      <c r="E603" s="25">
        <f t="shared" si="9"/>
        <v>1236500</v>
      </c>
      <c r="F603" s="26" t="s">
        <v>1173</v>
      </c>
      <c r="G603" t="str">
        <f>VLOOKUP(A603,'[1]LISTA BASE 2023'!$A:$J,10,0)</f>
        <v>K2m</v>
      </c>
    </row>
    <row r="604" spans="1:7" ht="25.5" x14ac:dyDescent="0.25">
      <c r="A604" s="23" t="s">
        <v>1182</v>
      </c>
      <c r="B604" s="24" t="s">
        <v>1183</v>
      </c>
      <c r="C604" s="25">
        <v>887300</v>
      </c>
      <c r="D604" s="25">
        <v>0</v>
      </c>
      <c r="E604" s="25">
        <f t="shared" si="9"/>
        <v>887300</v>
      </c>
      <c r="F604" s="26" t="s">
        <v>1173</v>
      </c>
      <c r="G604" t="str">
        <f>VLOOKUP(A604,'[1]LISTA BASE 2023'!$A:$J,10,0)</f>
        <v>K2m</v>
      </c>
    </row>
    <row r="605" spans="1:7" x14ac:dyDescent="0.25">
      <c r="A605" s="23" t="s">
        <v>1184</v>
      </c>
      <c r="B605" s="24" t="s">
        <v>1185</v>
      </c>
      <c r="C605" s="25">
        <v>1236500</v>
      </c>
      <c r="D605" s="25">
        <v>0</v>
      </c>
      <c r="E605" s="25">
        <f t="shared" si="9"/>
        <v>1236500</v>
      </c>
      <c r="F605" s="26" t="s">
        <v>1173</v>
      </c>
      <c r="G605" t="str">
        <f>VLOOKUP(A605,'[1]LISTA BASE 2023'!$A:$J,10,0)</f>
        <v>K2m</v>
      </c>
    </row>
    <row r="606" spans="1:7" ht="25.5" x14ac:dyDescent="0.25">
      <c r="A606" s="23" t="s">
        <v>1186</v>
      </c>
      <c r="B606" s="24" t="s">
        <v>1187</v>
      </c>
      <c r="C606" s="25">
        <v>887300</v>
      </c>
      <c r="D606" s="25">
        <v>0</v>
      </c>
      <c r="E606" s="25">
        <f t="shared" si="9"/>
        <v>887300</v>
      </c>
      <c r="F606" s="26" t="s">
        <v>1173</v>
      </c>
      <c r="G606" t="str">
        <f>VLOOKUP(A606,'[1]LISTA BASE 2023'!$A:$J,10,0)</f>
        <v>K2m</v>
      </c>
    </row>
    <row r="607" spans="1:7" x14ac:dyDescent="0.25">
      <c r="A607" s="23" t="s">
        <v>1188</v>
      </c>
      <c r="B607" s="24" t="s">
        <v>1189</v>
      </c>
      <c r="C607" s="25">
        <v>1236500</v>
      </c>
      <c r="D607" s="25">
        <v>0</v>
      </c>
      <c r="E607" s="25">
        <f t="shared" si="9"/>
        <v>1236500</v>
      </c>
      <c r="F607" s="26" t="s">
        <v>1173</v>
      </c>
      <c r="G607" t="str">
        <f>VLOOKUP(A607,'[1]LISTA BASE 2023'!$A:$J,10,0)</f>
        <v>K2m</v>
      </c>
    </row>
    <row r="608" spans="1:7" ht="25.5" x14ac:dyDescent="0.25">
      <c r="A608" s="23" t="s">
        <v>1190</v>
      </c>
      <c r="B608" s="24" t="s">
        <v>1191</v>
      </c>
      <c r="C608" s="25">
        <v>887300</v>
      </c>
      <c r="D608" s="25">
        <v>0</v>
      </c>
      <c r="E608" s="25">
        <f t="shared" si="9"/>
        <v>887300</v>
      </c>
      <c r="F608" s="26" t="s">
        <v>1173</v>
      </c>
      <c r="G608" t="str">
        <f>VLOOKUP(A608,'[1]LISTA BASE 2023'!$A:$J,10,0)</f>
        <v>K2m</v>
      </c>
    </row>
    <row r="609" spans="1:7" x14ac:dyDescent="0.25">
      <c r="A609" s="23" t="s">
        <v>1192</v>
      </c>
      <c r="B609" s="24" t="s">
        <v>1193</v>
      </c>
      <c r="C609" s="25">
        <v>1236500</v>
      </c>
      <c r="D609" s="25">
        <v>0</v>
      </c>
      <c r="E609" s="25">
        <f t="shared" si="9"/>
        <v>1236500</v>
      </c>
      <c r="F609" s="26" t="s">
        <v>1173</v>
      </c>
      <c r="G609" t="str">
        <f>VLOOKUP(A609,'[1]LISTA BASE 2023'!$A:$J,10,0)</f>
        <v>K2m</v>
      </c>
    </row>
    <row r="610" spans="1:7" ht="25.5" x14ac:dyDescent="0.25">
      <c r="A610" s="23" t="s">
        <v>1194</v>
      </c>
      <c r="B610" s="24" t="s">
        <v>1195</v>
      </c>
      <c r="C610" s="25">
        <v>887300</v>
      </c>
      <c r="D610" s="25">
        <v>0</v>
      </c>
      <c r="E610" s="25">
        <f t="shared" si="9"/>
        <v>887300</v>
      </c>
      <c r="F610" s="26" t="s">
        <v>1173</v>
      </c>
      <c r="G610" t="str">
        <f>VLOOKUP(A610,'[1]LISTA BASE 2023'!$A:$J,10,0)</f>
        <v>K2m</v>
      </c>
    </row>
    <row r="611" spans="1:7" x14ac:dyDescent="0.25">
      <c r="A611" s="23" t="s">
        <v>1196</v>
      </c>
      <c r="B611" s="24" t="s">
        <v>1197</v>
      </c>
      <c r="C611" s="25">
        <v>1236500</v>
      </c>
      <c r="D611" s="25">
        <v>0</v>
      </c>
      <c r="E611" s="25">
        <f t="shared" si="9"/>
        <v>1236500</v>
      </c>
      <c r="F611" s="26" t="s">
        <v>1173</v>
      </c>
      <c r="G611" t="str">
        <f>VLOOKUP(A611,'[1]LISTA BASE 2023'!$A:$J,10,0)</f>
        <v>K2m</v>
      </c>
    </row>
    <row r="612" spans="1:7" x14ac:dyDescent="0.25">
      <c r="A612" s="23" t="s">
        <v>1198</v>
      </c>
      <c r="B612" s="24" t="s">
        <v>1199</v>
      </c>
      <c r="C612" s="25">
        <v>1236500</v>
      </c>
      <c r="D612" s="25">
        <v>0</v>
      </c>
      <c r="E612" s="25">
        <f t="shared" si="9"/>
        <v>1236500</v>
      </c>
      <c r="F612" s="26" t="s">
        <v>1173</v>
      </c>
      <c r="G612" t="str">
        <f>VLOOKUP(A612,'[1]LISTA BASE 2023'!$A:$J,10,0)</f>
        <v>K2m</v>
      </c>
    </row>
    <row r="613" spans="1:7" ht="25.5" x14ac:dyDescent="0.25">
      <c r="A613" s="23" t="s">
        <v>1200</v>
      </c>
      <c r="B613" s="24" t="s">
        <v>1201</v>
      </c>
      <c r="C613" s="25">
        <v>887300</v>
      </c>
      <c r="D613" s="25">
        <v>0</v>
      </c>
      <c r="E613" s="25">
        <f t="shared" si="9"/>
        <v>887300</v>
      </c>
      <c r="F613" s="26" t="s">
        <v>1173</v>
      </c>
      <c r="G613" t="str">
        <f>VLOOKUP(A613,'[1]LISTA BASE 2023'!$A:$J,10,0)</f>
        <v>K2m</v>
      </c>
    </row>
    <row r="614" spans="1:7" x14ac:dyDescent="0.25">
      <c r="A614" s="23" t="s">
        <v>1202</v>
      </c>
      <c r="B614" s="24" t="s">
        <v>1203</v>
      </c>
      <c r="C614" s="25">
        <v>1236500</v>
      </c>
      <c r="D614" s="25">
        <v>0</v>
      </c>
      <c r="E614" s="25">
        <f t="shared" si="9"/>
        <v>1236500</v>
      </c>
      <c r="F614" s="26" t="s">
        <v>1173</v>
      </c>
      <c r="G614" t="str">
        <f>VLOOKUP(A614,'[1]LISTA BASE 2023'!$A:$J,10,0)</f>
        <v>K2m</v>
      </c>
    </row>
    <row r="615" spans="1:7" ht="25.5" x14ac:dyDescent="0.25">
      <c r="A615" s="23" t="s">
        <v>1204</v>
      </c>
      <c r="B615" s="24" t="s">
        <v>1205</v>
      </c>
      <c r="C615" s="25">
        <v>1424900</v>
      </c>
      <c r="D615" s="25">
        <v>0</v>
      </c>
      <c r="E615" s="25">
        <f t="shared" si="9"/>
        <v>1424900</v>
      </c>
      <c r="F615" s="26" t="s">
        <v>1173</v>
      </c>
      <c r="G615" t="str">
        <f>VLOOKUP(A615,'[1]LISTA BASE 2023'!$A:$J,10,0)</f>
        <v>K2m</v>
      </c>
    </row>
    <row r="616" spans="1:7" ht="25.5" x14ac:dyDescent="0.25">
      <c r="A616" s="23" t="s">
        <v>1206</v>
      </c>
      <c r="B616" s="24" t="s">
        <v>1207</v>
      </c>
      <c r="C616" s="25">
        <v>887300</v>
      </c>
      <c r="D616" s="25">
        <v>0</v>
      </c>
      <c r="E616" s="25">
        <f t="shared" si="9"/>
        <v>887300</v>
      </c>
      <c r="F616" s="26" t="s">
        <v>1173</v>
      </c>
      <c r="G616" t="str">
        <f>VLOOKUP(A616,'[1]LISTA BASE 2023'!$A:$J,10,0)</f>
        <v>K2m</v>
      </c>
    </row>
    <row r="617" spans="1:7" ht="25.5" x14ac:dyDescent="0.25">
      <c r="A617" s="23" t="s">
        <v>1208</v>
      </c>
      <c r="B617" s="24" t="s">
        <v>1209</v>
      </c>
      <c r="C617" s="25">
        <v>1424900</v>
      </c>
      <c r="D617" s="25">
        <v>0</v>
      </c>
      <c r="E617" s="25">
        <f t="shared" si="9"/>
        <v>1424900</v>
      </c>
      <c r="F617" s="26" t="s">
        <v>1173</v>
      </c>
      <c r="G617" t="str">
        <f>VLOOKUP(A617,'[1]LISTA BASE 2023'!$A:$J,10,0)</f>
        <v>K2m</v>
      </c>
    </row>
    <row r="618" spans="1:7" ht="25.5" x14ac:dyDescent="0.25">
      <c r="A618" s="23" t="s">
        <v>1210</v>
      </c>
      <c r="B618" s="24" t="s">
        <v>1211</v>
      </c>
      <c r="C618" s="25">
        <v>887300</v>
      </c>
      <c r="D618" s="25">
        <v>0</v>
      </c>
      <c r="E618" s="25">
        <f t="shared" si="9"/>
        <v>887300</v>
      </c>
      <c r="F618" s="26" t="s">
        <v>1173</v>
      </c>
      <c r="G618" t="str">
        <f>VLOOKUP(A618,'[1]LISTA BASE 2023'!$A:$J,10,0)</f>
        <v>K2m</v>
      </c>
    </row>
    <row r="619" spans="1:7" ht="25.5" x14ac:dyDescent="0.25">
      <c r="A619" s="23" t="s">
        <v>1212</v>
      </c>
      <c r="B619" s="24" t="s">
        <v>1213</v>
      </c>
      <c r="C619" s="25">
        <v>1424900</v>
      </c>
      <c r="D619" s="25">
        <v>0</v>
      </c>
      <c r="E619" s="25">
        <f t="shared" si="9"/>
        <v>1424900</v>
      </c>
      <c r="F619" s="26" t="s">
        <v>1173</v>
      </c>
      <c r="G619" t="str">
        <f>VLOOKUP(A619,'[1]LISTA BASE 2023'!$A:$J,10,0)</f>
        <v>K2m</v>
      </c>
    </row>
    <row r="620" spans="1:7" ht="25.5" x14ac:dyDescent="0.25">
      <c r="A620" s="23" t="s">
        <v>1214</v>
      </c>
      <c r="B620" s="24" t="s">
        <v>1215</v>
      </c>
      <c r="C620" s="25">
        <v>887300</v>
      </c>
      <c r="D620" s="25">
        <v>0</v>
      </c>
      <c r="E620" s="25">
        <f t="shared" si="9"/>
        <v>887300</v>
      </c>
      <c r="F620" s="26" t="s">
        <v>1173</v>
      </c>
      <c r="G620" t="str">
        <f>VLOOKUP(A620,'[1]LISTA BASE 2023'!$A:$J,10,0)</f>
        <v>K2m</v>
      </c>
    </row>
    <row r="621" spans="1:7" ht="25.5" x14ac:dyDescent="0.25">
      <c r="A621" s="23" t="s">
        <v>1216</v>
      </c>
      <c r="B621" s="24" t="s">
        <v>1217</v>
      </c>
      <c r="C621" s="25">
        <v>887300</v>
      </c>
      <c r="D621" s="25">
        <v>0</v>
      </c>
      <c r="E621" s="25">
        <f t="shared" si="9"/>
        <v>887300</v>
      </c>
      <c r="F621" s="26" t="s">
        <v>1173</v>
      </c>
      <c r="G621" t="str">
        <f>VLOOKUP(A621,'[1]LISTA BASE 2023'!$A:$J,10,0)</f>
        <v>K2m</v>
      </c>
    </row>
    <row r="622" spans="1:7" ht="25.5" x14ac:dyDescent="0.25">
      <c r="A622" s="23" t="s">
        <v>1218</v>
      </c>
      <c r="B622" s="24" t="s">
        <v>1219</v>
      </c>
      <c r="C622" s="25">
        <v>1424900</v>
      </c>
      <c r="D622" s="25">
        <v>0</v>
      </c>
      <c r="E622" s="25">
        <f t="shared" si="9"/>
        <v>1424900</v>
      </c>
      <c r="F622" s="26" t="s">
        <v>1173</v>
      </c>
      <c r="G622" t="str">
        <f>VLOOKUP(A622,'[1]LISTA BASE 2023'!$A:$J,10,0)</f>
        <v>K2m</v>
      </c>
    </row>
    <row r="623" spans="1:7" ht="25.5" x14ac:dyDescent="0.25">
      <c r="A623" s="23" t="s">
        <v>1220</v>
      </c>
      <c r="B623" s="24" t="s">
        <v>1221</v>
      </c>
      <c r="C623" s="25">
        <v>887300</v>
      </c>
      <c r="D623" s="25">
        <v>0</v>
      </c>
      <c r="E623" s="25">
        <f t="shared" si="9"/>
        <v>887300</v>
      </c>
      <c r="F623" s="26" t="s">
        <v>1173</v>
      </c>
      <c r="G623" t="str">
        <f>VLOOKUP(A623,'[1]LISTA BASE 2023'!$A:$J,10,0)</f>
        <v>K2m</v>
      </c>
    </row>
    <row r="624" spans="1:7" ht="25.5" x14ac:dyDescent="0.25">
      <c r="A624" s="23" t="s">
        <v>1222</v>
      </c>
      <c r="B624" s="24" t="s">
        <v>1223</v>
      </c>
      <c r="C624" s="25">
        <v>1424900</v>
      </c>
      <c r="D624" s="25">
        <v>0</v>
      </c>
      <c r="E624" s="25">
        <f t="shared" si="9"/>
        <v>1424900</v>
      </c>
      <c r="F624" s="26" t="s">
        <v>1173</v>
      </c>
      <c r="G624" t="str">
        <f>VLOOKUP(A624,'[1]LISTA BASE 2023'!$A:$J,10,0)</f>
        <v>K2m</v>
      </c>
    </row>
    <row r="625" spans="1:7" ht="25.5" x14ac:dyDescent="0.25">
      <c r="A625" s="23" t="s">
        <v>1224</v>
      </c>
      <c r="B625" s="24" t="s">
        <v>1225</v>
      </c>
      <c r="C625" s="25">
        <v>887300</v>
      </c>
      <c r="D625" s="25">
        <v>0</v>
      </c>
      <c r="E625" s="25">
        <f t="shared" si="9"/>
        <v>887300</v>
      </c>
      <c r="F625" s="26" t="s">
        <v>1173</v>
      </c>
      <c r="G625" t="str">
        <f>VLOOKUP(A625,'[1]LISTA BASE 2023'!$A:$J,10,0)</f>
        <v>K2m</v>
      </c>
    </row>
    <row r="626" spans="1:7" ht="25.5" x14ac:dyDescent="0.25">
      <c r="A626" s="23" t="s">
        <v>1226</v>
      </c>
      <c r="B626" s="24" t="s">
        <v>1227</v>
      </c>
      <c r="C626" s="25">
        <v>887300</v>
      </c>
      <c r="D626" s="25">
        <v>0</v>
      </c>
      <c r="E626" s="25">
        <f t="shared" si="9"/>
        <v>887300</v>
      </c>
      <c r="F626" s="26" t="s">
        <v>1173</v>
      </c>
      <c r="G626" t="str">
        <f>VLOOKUP(A626,'[1]LISTA BASE 2023'!$A:$J,10,0)</f>
        <v>K2m</v>
      </c>
    </row>
    <row r="627" spans="1:7" ht="25.5" x14ac:dyDescent="0.25">
      <c r="A627" s="23" t="s">
        <v>1228</v>
      </c>
      <c r="B627" s="24" t="s">
        <v>1229</v>
      </c>
      <c r="C627" s="25">
        <v>1424900</v>
      </c>
      <c r="D627" s="25">
        <v>0</v>
      </c>
      <c r="E627" s="25">
        <f t="shared" si="9"/>
        <v>1424900</v>
      </c>
      <c r="F627" s="26" t="s">
        <v>1173</v>
      </c>
      <c r="G627" t="str">
        <f>VLOOKUP(A627,'[1]LISTA BASE 2023'!$A:$J,10,0)</f>
        <v>K2m</v>
      </c>
    </row>
    <row r="628" spans="1:7" ht="25.5" x14ac:dyDescent="0.25">
      <c r="A628" s="23" t="s">
        <v>1230</v>
      </c>
      <c r="B628" s="24" t="s">
        <v>1231</v>
      </c>
      <c r="C628" s="25">
        <v>887300</v>
      </c>
      <c r="D628" s="25">
        <v>0</v>
      </c>
      <c r="E628" s="25">
        <f t="shared" si="9"/>
        <v>887300</v>
      </c>
      <c r="F628" s="26" t="s">
        <v>1173</v>
      </c>
      <c r="G628" t="str">
        <f>VLOOKUP(A628,'[1]LISTA BASE 2023'!$A:$J,10,0)</f>
        <v>K2m</v>
      </c>
    </row>
    <row r="629" spans="1:7" ht="25.5" x14ac:dyDescent="0.25">
      <c r="A629" s="23" t="s">
        <v>1232</v>
      </c>
      <c r="B629" s="24" t="s">
        <v>1233</v>
      </c>
      <c r="C629" s="25">
        <v>1424900</v>
      </c>
      <c r="D629" s="25">
        <v>0</v>
      </c>
      <c r="E629" s="25">
        <f t="shared" si="9"/>
        <v>1424900</v>
      </c>
      <c r="F629" s="26" t="s">
        <v>1173</v>
      </c>
      <c r="G629" t="str">
        <f>VLOOKUP(A629,'[1]LISTA BASE 2023'!$A:$J,10,0)</f>
        <v>K2m</v>
      </c>
    </row>
    <row r="630" spans="1:7" ht="25.5" x14ac:dyDescent="0.25">
      <c r="A630" s="23" t="s">
        <v>1234</v>
      </c>
      <c r="B630" s="24" t="s">
        <v>1235</v>
      </c>
      <c r="C630" s="25">
        <v>887300</v>
      </c>
      <c r="D630" s="25">
        <v>0</v>
      </c>
      <c r="E630" s="25">
        <f t="shared" si="9"/>
        <v>887300</v>
      </c>
      <c r="F630" s="26" t="s">
        <v>1173</v>
      </c>
      <c r="G630" t="str">
        <f>VLOOKUP(A630,'[1]LISTA BASE 2023'!$A:$J,10,0)</f>
        <v>K2m</v>
      </c>
    </row>
    <row r="631" spans="1:7" ht="25.5" x14ac:dyDescent="0.25">
      <c r="A631" s="23" t="s">
        <v>1236</v>
      </c>
      <c r="B631" s="24" t="s">
        <v>1237</v>
      </c>
      <c r="C631" s="25">
        <v>1424900</v>
      </c>
      <c r="D631" s="25">
        <v>0</v>
      </c>
      <c r="E631" s="25">
        <f t="shared" si="9"/>
        <v>1424900</v>
      </c>
      <c r="F631" s="26" t="s">
        <v>1173</v>
      </c>
      <c r="G631" t="str">
        <f>VLOOKUP(A631,'[1]LISTA BASE 2023'!$A:$J,10,0)</f>
        <v>K2m</v>
      </c>
    </row>
    <row r="632" spans="1:7" ht="25.5" x14ac:dyDescent="0.25">
      <c r="A632" s="23" t="s">
        <v>1238</v>
      </c>
      <c r="B632" s="24" t="s">
        <v>1239</v>
      </c>
      <c r="C632" s="25">
        <v>887300</v>
      </c>
      <c r="D632" s="25">
        <v>0</v>
      </c>
      <c r="E632" s="25">
        <f t="shared" si="9"/>
        <v>887300</v>
      </c>
      <c r="F632" s="26" t="s">
        <v>1173</v>
      </c>
      <c r="G632" t="str">
        <f>VLOOKUP(A632,'[1]LISTA BASE 2023'!$A:$J,10,0)</f>
        <v>K2m</v>
      </c>
    </row>
    <row r="633" spans="1:7" x14ac:dyDescent="0.25">
      <c r="A633" s="23" t="s">
        <v>1240</v>
      </c>
      <c r="B633" s="24" t="s">
        <v>1241</v>
      </c>
      <c r="C633" s="25">
        <v>1236500</v>
      </c>
      <c r="D633" s="25">
        <v>0</v>
      </c>
      <c r="E633" s="25">
        <f t="shared" si="9"/>
        <v>1236500</v>
      </c>
      <c r="F633" s="26" t="s">
        <v>1173</v>
      </c>
      <c r="G633" t="str">
        <f>VLOOKUP(A633,'[1]LISTA BASE 2023'!$A:$J,10,0)</f>
        <v>K2m</v>
      </c>
    </row>
    <row r="634" spans="1:7" ht="25.5" x14ac:dyDescent="0.25">
      <c r="A634" s="23" t="s">
        <v>1242</v>
      </c>
      <c r="B634" s="24" t="s">
        <v>1243</v>
      </c>
      <c r="C634" s="25">
        <v>887300</v>
      </c>
      <c r="D634" s="25">
        <v>0</v>
      </c>
      <c r="E634" s="25">
        <f t="shared" si="9"/>
        <v>887300</v>
      </c>
      <c r="F634" s="26" t="s">
        <v>1173</v>
      </c>
      <c r="G634" t="str">
        <f>VLOOKUP(A634,'[1]LISTA BASE 2023'!$A:$J,10,0)</f>
        <v>K2m</v>
      </c>
    </row>
    <row r="635" spans="1:7" x14ac:dyDescent="0.25">
      <c r="A635" s="23" t="s">
        <v>1244</v>
      </c>
      <c r="B635" s="24" t="s">
        <v>1245</v>
      </c>
      <c r="C635" s="25">
        <v>1236500</v>
      </c>
      <c r="D635" s="25">
        <v>0</v>
      </c>
      <c r="E635" s="25">
        <f t="shared" si="9"/>
        <v>1236500</v>
      </c>
      <c r="F635" s="26" t="s">
        <v>1173</v>
      </c>
      <c r="G635" t="str">
        <f>VLOOKUP(A635,'[1]LISTA BASE 2023'!$A:$J,10,0)</f>
        <v>K2m</v>
      </c>
    </row>
    <row r="636" spans="1:7" ht="25.5" x14ac:dyDescent="0.25">
      <c r="A636" s="23" t="s">
        <v>1246</v>
      </c>
      <c r="B636" s="24" t="s">
        <v>1247</v>
      </c>
      <c r="C636" s="25">
        <v>887300</v>
      </c>
      <c r="D636" s="25">
        <v>0</v>
      </c>
      <c r="E636" s="25">
        <f t="shared" si="9"/>
        <v>887300</v>
      </c>
      <c r="F636" s="26" t="s">
        <v>1173</v>
      </c>
      <c r="G636" t="str">
        <f>VLOOKUP(A636,'[1]LISTA BASE 2023'!$A:$J,10,0)</f>
        <v>K2m</v>
      </c>
    </row>
    <row r="637" spans="1:7" x14ac:dyDescent="0.25">
      <c r="A637" s="23" t="s">
        <v>1248</v>
      </c>
      <c r="B637" s="24" t="s">
        <v>1249</v>
      </c>
      <c r="C637" s="25">
        <v>1236500</v>
      </c>
      <c r="D637" s="25">
        <v>0</v>
      </c>
      <c r="E637" s="25">
        <f t="shared" si="9"/>
        <v>1236500</v>
      </c>
      <c r="F637" s="26" t="s">
        <v>1173</v>
      </c>
      <c r="G637" t="str">
        <f>VLOOKUP(A637,'[1]LISTA BASE 2023'!$A:$J,10,0)</f>
        <v>K2m</v>
      </c>
    </row>
    <row r="638" spans="1:7" ht="25.5" x14ac:dyDescent="0.25">
      <c r="A638" s="23" t="s">
        <v>1250</v>
      </c>
      <c r="B638" s="24" t="s">
        <v>1251</v>
      </c>
      <c r="C638" s="25">
        <v>887300</v>
      </c>
      <c r="D638" s="25">
        <v>0</v>
      </c>
      <c r="E638" s="25">
        <f t="shared" si="9"/>
        <v>887300</v>
      </c>
      <c r="F638" s="26" t="s">
        <v>1173</v>
      </c>
      <c r="G638" t="str">
        <f>VLOOKUP(A638,'[1]LISTA BASE 2023'!$A:$J,10,0)</f>
        <v>K2m</v>
      </c>
    </row>
    <row r="639" spans="1:7" x14ac:dyDescent="0.25">
      <c r="A639" s="23" t="s">
        <v>1252</v>
      </c>
      <c r="B639" s="24" t="s">
        <v>1253</v>
      </c>
      <c r="C639" s="25">
        <v>1236500</v>
      </c>
      <c r="D639" s="25">
        <v>0</v>
      </c>
      <c r="E639" s="25">
        <f t="shared" si="9"/>
        <v>1236500</v>
      </c>
      <c r="F639" s="26" t="s">
        <v>1173</v>
      </c>
      <c r="G639" t="str">
        <f>VLOOKUP(A639,'[1]LISTA BASE 2023'!$A:$J,10,0)</f>
        <v>K2m</v>
      </c>
    </row>
    <row r="640" spans="1:7" ht="25.5" x14ac:dyDescent="0.25">
      <c r="A640" s="23" t="s">
        <v>1254</v>
      </c>
      <c r="B640" s="24" t="s">
        <v>1255</v>
      </c>
      <c r="C640" s="25">
        <v>887300</v>
      </c>
      <c r="D640" s="25">
        <v>0</v>
      </c>
      <c r="E640" s="25">
        <f t="shared" si="9"/>
        <v>887300</v>
      </c>
      <c r="F640" s="26" t="s">
        <v>1173</v>
      </c>
      <c r="G640" t="str">
        <f>VLOOKUP(A640,'[1]LISTA BASE 2023'!$A:$J,10,0)</f>
        <v>K2m</v>
      </c>
    </row>
    <row r="641" spans="1:7" x14ac:dyDescent="0.25">
      <c r="A641" s="23" t="s">
        <v>1256</v>
      </c>
      <c r="B641" s="24" t="s">
        <v>1257</v>
      </c>
      <c r="C641" s="25">
        <v>1236500</v>
      </c>
      <c r="D641" s="25">
        <v>0</v>
      </c>
      <c r="E641" s="25">
        <f t="shared" si="9"/>
        <v>1236500</v>
      </c>
      <c r="F641" s="26" t="s">
        <v>1173</v>
      </c>
      <c r="G641" t="str">
        <f>VLOOKUP(A641,'[1]LISTA BASE 2023'!$A:$J,10,0)</f>
        <v>K2m</v>
      </c>
    </row>
    <row r="642" spans="1:7" ht="25.5" x14ac:dyDescent="0.25">
      <c r="A642" s="23" t="s">
        <v>1258</v>
      </c>
      <c r="B642" s="24" t="s">
        <v>1259</v>
      </c>
      <c r="C642" s="25">
        <v>887300</v>
      </c>
      <c r="D642" s="25">
        <v>0</v>
      </c>
      <c r="E642" s="25">
        <f t="shared" ref="E642:E705" si="10">C642+D642</f>
        <v>887300</v>
      </c>
      <c r="F642" s="26" t="s">
        <v>1173</v>
      </c>
      <c r="G642" t="str">
        <f>VLOOKUP(A642,'[1]LISTA BASE 2023'!$A:$J,10,0)</f>
        <v>K2m</v>
      </c>
    </row>
    <row r="643" spans="1:7" x14ac:dyDescent="0.25">
      <c r="A643" s="23" t="s">
        <v>1260</v>
      </c>
      <c r="B643" s="24" t="s">
        <v>1261</v>
      </c>
      <c r="C643" s="25">
        <v>1236500</v>
      </c>
      <c r="D643" s="25">
        <v>0</v>
      </c>
      <c r="E643" s="25">
        <f t="shared" si="10"/>
        <v>1236500</v>
      </c>
      <c r="F643" s="26" t="s">
        <v>1173</v>
      </c>
      <c r="G643" t="str">
        <f>VLOOKUP(A643,'[1]LISTA BASE 2023'!$A:$J,10,0)</f>
        <v>K2m</v>
      </c>
    </row>
    <row r="644" spans="1:7" ht="25.5" x14ac:dyDescent="0.25">
      <c r="A644" s="23" t="s">
        <v>1262</v>
      </c>
      <c r="B644" s="24" t="s">
        <v>1263</v>
      </c>
      <c r="C644" s="25">
        <v>887300</v>
      </c>
      <c r="D644" s="25">
        <v>0</v>
      </c>
      <c r="E644" s="25">
        <f t="shared" si="10"/>
        <v>887300</v>
      </c>
      <c r="F644" s="26" t="s">
        <v>1173</v>
      </c>
      <c r="G644" t="str">
        <f>VLOOKUP(A644,'[1]LISTA BASE 2023'!$A:$J,10,0)</f>
        <v>K2m</v>
      </c>
    </row>
    <row r="645" spans="1:7" x14ac:dyDescent="0.25">
      <c r="A645" s="23" t="s">
        <v>1264</v>
      </c>
      <c r="B645" s="24" t="s">
        <v>1265</v>
      </c>
      <c r="C645" s="25">
        <v>1236500</v>
      </c>
      <c r="D645" s="25">
        <v>0</v>
      </c>
      <c r="E645" s="25">
        <f t="shared" si="10"/>
        <v>1236500</v>
      </c>
      <c r="F645" s="26" t="s">
        <v>1173</v>
      </c>
      <c r="G645" t="str">
        <f>VLOOKUP(A645,'[1]LISTA BASE 2023'!$A:$J,10,0)</f>
        <v>K2m</v>
      </c>
    </row>
    <row r="646" spans="1:7" x14ac:dyDescent="0.25">
      <c r="A646" s="23" t="s">
        <v>1266</v>
      </c>
      <c r="B646" s="24" t="s">
        <v>1267</v>
      </c>
      <c r="C646" s="25">
        <v>1236500</v>
      </c>
      <c r="D646" s="25">
        <v>0</v>
      </c>
      <c r="E646" s="25">
        <f t="shared" si="10"/>
        <v>1236500</v>
      </c>
      <c r="F646" s="26" t="s">
        <v>1173</v>
      </c>
      <c r="G646" t="str">
        <f>VLOOKUP(A646,'[1]LISTA BASE 2023'!$A:$J,10,0)</f>
        <v>K2m</v>
      </c>
    </row>
    <row r="647" spans="1:7" ht="25.5" x14ac:dyDescent="0.25">
      <c r="A647" s="23" t="s">
        <v>1268</v>
      </c>
      <c r="B647" s="24" t="s">
        <v>1269</v>
      </c>
      <c r="C647" s="25">
        <v>887300</v>
      </c>
      <c r="D647" s="25">
        <v>0</v>
      </c>
      <c r="E647" s="25">
        <f t="shared" si="10"/>
        <v>887300</v>
      </c>
      <c r="F647" s="26" t="s">
        <v>1173</v>
      </c>
      <c r="G647" t="str">
        <f>VLOOKUP(A647,'[1]LISTA BASE 2023'!$A:$J,10,0)</f>
        <v>K2m</v>
      </c>
    </row>
    <row r="648" spans="1:7" x14ac:dyDescent="0.25">
      <c r="A648" s="23" t="s">
        <v>1270</v>
      </c>
      <c r="B648" s="24" t="s">
        <v>1271</v>
      </c>
      <c r="C648" s="25">
        <v>1236500</v>
      </c>
      <c r="D648" s="25">
        <v>0</v>
      </c>
      <c r="E648" s="25">
        <f t="shared" si="10"/>
        <v>1236500</v>
      </c>
      <c r="F648" s="26" t="s">
        <v>1173</v>
      </c>
      <c r="G648" t="str">
        <f>VLOOKUP(A648,'[1]LISTA BASE 2023'!$A:$J,10,0)</f>
        <v>K2m</v>
      </c>
    </row>
    <row r="649" spans="1:7" ht="25.5" x14ac:dyDescent="0.25">
      <c r="A649" s="23" t="s">
        <v>1272</v>
      </c>
      <c r="B649" s="24" t="s">
        <v>1273</v>
      </c>
      <c r="C649" s="25">
        <v>1424900</v>
      </c>
      <c r="D649" s="25">
        <v>0</v>
      </c>
      <c r="E649" s="25">
        <f t="shared" si="10"/>
        <v>1424900</v>
      </c>
      <c r="F649" s="26" t="s">
        <v>1173</v>
      </c>
      <c r="G649" t="str">
        <f>VLOOKUP(A649,'[1]LISTA BASE 2023'!$A:$J,10,0)</f>
        <v>K2m</v>
      </c>
    </row>
    <row r="650" spans="1:7" ht="25.5" x14ac:dyDescent="0.25">
      <c r="A650" s="23" t="s">
        <v>1274</v>
      </c>
      <c r="B650" s="24" t="s">
        <v>1275</v>
      </c>
      <c r="C650" s="25">
        <v>887300</v>
      </c>
      <c r="D650" s="25">
        <v>0</v>
      </c>
      <c r="E650" s="25">
        <f t="shared" si="10"/>
        <v>887300</v>
      </c>
      <c r="F650" s="26" t="s">
        <v>1173</v>
      </c>
      <c r="G650" t="str">
        <f>VLOOKUP(A650,'[1]LISTA BASE 2023'!$A:$J,10,0)</f>
        <v>K2m</v>
      </c>
    </row>
    <row r="651" spans="1:7" x14ac:dyDescent="0.25">
      <c r="A651" s="23" t="s">
        <v>1276</v>
      </c>
      <c r="B651" s="24" t="s">
        <v>1277</v>
      </c>
      <c r="C651" s="25">
        <v>1236500</v>
      </c>
      <c r="D651" s="25">
        <v>0</v>
      </c>
      <c r="E651" s="25">
        <f t="shared" si="10"/>
        <v>1236500</v>
      </c>
      <c r="F651" s="26" t="s">
        <v>1173</v>
      </c>
      <c r="G651" t="str">
        <f>VLOOKUP(A651,'[1]LISTA BASE 2023'!$A:$J,10,0)</f>
        <v>K2m</v>
      </c>
    </row>
    <row r="652" spans="1:7" ht="25.5" x14ac:dyDescent="0.25">
      <c r="A652" s="23" t="s">
        <v>1278</v>
      </c>
      <c r="B652" s="24" t="s">
        <v>1279</v>
      </c>
      <c r="C652" s="25">
        <v>1424900</v>
      </c>
      <c r="D652" s="25">
        <v>0</v>
      </c>
      <c r="E652" s="25">
        <f t="shared" si="10"/>
        <v>1424900</v>
      </c>
      <c r="F652" s="26" t="s">
        <v>1173</v>
      </c>
      <c r="G652" t="str">
        <f>VLOOKUP(A652,'[1]LISTA BASE 2023'!$A:$J,10,0)</f>
        <v>K2m</v>
      </c>
    </row>
    <row r="653" spans="1:7" ht="25.5" x14ac:dyDescent="0.25">
      <c r="A653" s="23" t="s">
        <v>1280</v>
      </c>
      <c r="B653" s="24" t="s">
        <v>1281</v>
      </c>
      <c r="C653" s="25">
        <v>887300</v>
      </c>
      <c r="D653" s="25">
        <v>0</v>
      </c>
      <c r="E653" s="25">
        <f t="shared" si="10"/>
        <v>887300</v>
      </c>
      <c r="F653" s="26" t="s">
        <v>1173</v>
      </c>
      <c r="G653" t="str">
        <f>VLOOKUP(A653,'[1]LISTA BASE 2023'!$A:$J,10,0)</f>
        <v>K2m</v>
      </c>
    </row>
    <row r="654" spans="1:7" x14ac:dyDescent="0.25">
      <c r="A654" s="23" t="s">
        <v>1282</v>
      </c>
      <c r="B654" s="24" t="s">
        <v>1283</v>
      </c>
      <c r="C654" s="25">
        <v>1236500</v>
      </c>
      <c r="D654" s="25">
        <v>0</v>
      </c>
      <c r="E654" s="25">
        <f t="shared" si="10"/>
        <v>1236500</v>
      </c>
      <c r="F654" s="26" t="s">
        <v>1173</v>
      </c>
      <c r="G654" t="str">
        <f>VLOOKUP(A654,'[1]LISTA BASE 2023'!$A:$J,10,0)</f>
        <v>K2m</v>
      </c>
    </row>
    <row r="655" spans="1:7" ht="25.5" x14ac:dyDescent="0.25">
      <c r="A655" s="23" t="s">
        <v>1284</v>
      </c>
      <c r="B655" s="24" t="s">
        <v>1285</v>
      </c>
      <c r="C655" s="25">
        <v>1424900</v>
      </c>
      <c r="D655" s="25">
        <v>0</v>
      </c>
      <c r="E655" s="25">
        <f t="shared" si="10"/>
        <v>1424900</v>
      </c>
      <c r="F655" s="26" t="s">
        <v>1173</v>
      </c>
      <c r="G655" t="str">
        <f>VLOOKUP(A655,'[1]LISTA BASE 2023'!$A:$J,10,0)</f>
        <v>K2m</v>
      </c>
    </row>
    <row r="656" spans="1:7" ht="25.5" x14ac:dyDescent="0.25">
      <c r="A656" s="23" t="s">
        <v>1286</v>
      </c>
      <c r="B656" s="24" t="s">
        <v>1287</v>
      </c>
      <c r="C656" s="25">
        <v>887300</v>
      </c>
      <c r="D656" s="25">
        <v>0</v>
      </c>
      <c r="E656" s="25">
        <f t="shared" si="10"/>
        <v>887300</v>
      </c>
      <c r="F656" s="26" t="s">
        <v>1173</v>
      </c>
      <c r="G656" t="str">
        <f>VLOOKUP(A656,'[1]LISTA BASE 2023'!$A:$J,10,0)</f>
        <v>K2m</v>
      </c>
    </row>
    <row r="657" spans="1:7" ht="25.5" x14ac:dyDescent="0.25">
      <c r="A657" s="23" t="s">
        <v>1288</v>
      </c>
      <c r="B657" s="24" t="s">
        <v>1289</v>
      </c>
      <c r="C657" s="25">
        <v>887300</v>
      </c>
      <c r="D657" s="25">
        <v>0</v>
      </c>
      <c r="E657" s="25">
        <f t="shared" si="10"/>
        <v>887300</v>
      </c>
      <c r="F657" s="26" t="s">
        <v>1173</v>
      </c>
      <c r="G657" t="str">
        <f>VLOOKUP(A657,'[1]LISTA BASE 2023'!$A:$J,10,0)</f>
        <v>K2m</v>
      </c>
    </row>
    <row r="658" spans="1:7" x14ac:dyDescent="0.25">
      <c r="A658" s="23" t="s">
        <v>1290</v>
      </c>
      <c r="B658" s="24" t="s">
        <v>1291</v>
      </c>
      <c r="C658" s="25">
        <v>1236500</v>
      </c>
      <c r="D658" s="25">
        <v>0</v>
      </c>
      <c r="E658" s="25">
        <f t="shared" si="10"/>
        <v>1236500</v>
      </c>
      <c r="F658" s="26" t="s">
        <v>1173</v>
      </c>
      <c r="G658" t="str">
        <f>VLOOKUP(A658,'[1]LISTA BASE 2023'!$A:$J,10,0)</f>
        <v>K2m</v>
      </c>
    </row>
    <row r="659" spans="1:7" ht="25.5" x14ac:dyDescent="0.25">
      <c r="A659" s="23" t="s">
        <v>1292</v>
      </c>
      <c r="B659" s="24" t="s">
        <v>1293</v>
      </c>
      <c r="C659" s="25">
        <v>1424900</v>
      </c>
      <c r="D659" s="25">
        <v>0</v>
      </c>
      <c r="E659" s="25">
        <f t="shared" si="10"/>
        <v>1424900</v>
      </c>
      <c r="F659" s="26" t="s">
        <v>1173</v>
      </c>
      <c r="G659" t="str">
        <f>VLOOKUP(A659,'[1]LISTA BASE 2023'!$A:$J,10,0)</f>
        <v>K2m</v>
      </c>
    </row>
    <row r="660" spans="1:7" ht="25.5" x14ac:dyDescent="0.25">
      <c r="A660" s="23" t="s">
        <v>1294</v>
      </c>
      <c r="B660" s="24" t="s">
        <v>1295</v>
      </c>
      <c r="C660" s="25">
        <v>887300</v>
      </c>
      <c r="D660" s="25">
        <v>0</v>
      </c>
      <c r="E660" s="25">
        <f t="shared" si="10"/>
        <v>887300</v>
      </c>
      <c r="F660" s="26" t="s">
        <v>1173</v>
      </c>
      <c r="G660" t="str">
        <f>VLOOKUP(A660,'[1]LISTA BASE 2023'!$A:$J,10,0)</f>
        <v>K2m</v>
      </c>
    </row>
    <row r="661" spans="1:7" ht="25.5" x14ac:dyDescent="0.25">
      <c r="A661" s="23" t="s">
        <v>1296</v>
      </c>
      <c r="B661" s="24" t="s">
        <v>1297</v>
      </c>
      <c r="C661" s="25">
        <v>1424900</v>
      </c>
      <c r="D661" s="25">
        <v>0</v>
      </c>
      <c r="E661" s="25">
        <f t="shared" si="10"/>
        <v>1424900</v>
      </c>
      <c r="F661" s="26" t="s">
        <v>1173</v>
      </c>
      <c r="G661" t="str">
        <f>VLOOKUP(A661,'[1]LISTA BASE 2023'!$A:$J,10,0)</f>
        <v>K2m</v>
      </c>
    </row>
    <row r="662" spans="1:7" ht="25.5" x14ac:dyDescent="0.25">
      <c r="A662" s="23" t="s">
        <v>1298</v>
      </c>
      <c r="B662" s="24" t="s">
        <v>1299</v>
      </c>
      <c r="C662" s="25">
        <v>887300</v>
      </c>
      <c r="D662" s="25">
        <v>0</v>
      </c>
      <c r="E662" s="25">
        <f t="shared" si="10"/>
        <v>887300</v>
      </c>
      <c r="F662" s="26" t="s">
        <v>1173</v>
      </c>
      <c r="G662" t="str">
        <f>VLOOKUP(A662,'[1]LISTA BASE 2023'!$A:$J,10,0)</f>
        <v>K2m</v>
      </c>
    </row>
    <row r="663" spans="1:7" ht="25.5" x14ac:dyDescent="0.25">
      <c r="A663" s="23" t="s">
        <v>1300</v>
      </c>
      <c r="B663" s="24" t="s">
        <v>1301</v>
      </c>
      <c r="C663" s="25">
        <v>887300</v>
      </c>
      <c r="D663" s="25">
        <v>0</v>
      </c>
      <c r="E663" s="25">
        <f t="shared" si="10"/>
        <v>887300</v>
      </c>
      <c r="F663" s="26" t="s">
        <v>1173</v>
      </c>
      <c r="G663" t="str">
        <f>VLOOKUP(A663,'[1]LISTA BASE 2023'!$A:$J,10,0)</f>
        <v>K2m</v>
      </c>
    </row>
    <row r="664" spans="1:7" ht="25.5" x14ac:dyDescent="0.25">
      <c r="A664" s="23" t="s">
        <v>1302</v>
      </c>
      <c r="B664" s="24" t="s">
        <v>1303</v>
      </c>
      <c r="C664" s="25">
        <v>1424900</v>
      </c>
      <c r="D664" s="25">
        <v>0</v>
      </c>
      <c r="E664" s="25">
        <f t="shared" si="10"/>
        <v>1424900</v>
      </c>
      <c r="F664" s="26" t="s">
        <v>1173</v>
      </c>
      <c r="G664" t="str">
        <f>VLOOKUP(A664,'[1]LISTA BASE 2023'!$A:$J,10,0)</f>
        <v>K2m</v>
      </c>
    </row>
    <row r="665" spans="1:7" ht="25.5" x14ac:dyDescent="0.25">
      <c r="A665" s="23" t="s">
        <v>1304</v>
      </c>
      <c r="B665" s="24" t="s">
        <v>1305</v>
      </c>
      <c r="C665" s="25">
        <v>887300</v>
      </c>
      <c r="D665" s="25">
        <v>0</v>
      </c>
      <c r="E665" s="25">
        <f t="shared" si="10"/>
        <v>887300</v>
      </c>
      <c r="F665" s="26" t="s">
        <v>1173</v>
      </c>
      <c r="G665" t="str">
        <f>VLOOKUP(A665,'[1]LISTA BASE 2023'!$A:$J,10,0)</f>
        <v>K2m</v>
      </c>
    </row>
    <row r="666" spans="1:7" ht="25.5" x14ac:dyDescent="0.25">
      <c r="A666" s="23" t="s">
        <v>1306</v>
      </c>
      <c r="B666" s="24" t="s">
        <v>1307</v>
      </c>
      <c r="C666" s="25">
        <v>1424900</v>
      </c>
      <c r="D666" s="25">
        <v>0</v>
      </c>
      <c r="E666" s="25">
        <f t="shared" si="10"/>
        <v>1424900</v>
      </c>
      <c r="F666" s="26" t="s">
        <v>1173</v>
      </c>
      <c r="G666" t="str">
        <f>VLOOKUP(A666,'[1]LISTA BASE 2023'!$A:$J,10,0)</f>
        <v>K2m</v>
      </c>
    </row>
    <row r="667" spans="1:7" ht="25.5" x14ac:dyDescent="0.25">
      <c r="A667" s="23" t="s">
        <v>1308</v>
      </c>
      <c r="B667" s="24" t="s">
        <v>1309</v>
      </c>
      <c r="C667" s="25">
        <v>887300</v>
      </c>
      <c r="D667" s="25">
        <v>0</v>
      </c>
      <c r="E667" s="25">
        <f t="shared" si="10"/>
        <v>887300</v>
      </c>
      <c r="F667" s="26" t="s">
        <v>1173</v>
      </c>
      <c r="G667" t="str">
        <f>VLOOKUP(A667,'[1]LISTA BASE 2023'!$A:$J,10,0)</f>
        <v>K2m</v>
      </c>
    </row>
    <row r="668" spans="1:7" ht="25.5" x14ac:dyDescent="0.25">
      <c r="A668" s="23" t="s">
        <v>1310</v>
      </c>
      <c r="B668" s="24" t="s">
        <v>1311</v>
      </c>
      <c r="C668" s="25">
        <v>1424900</v>
      </c>
      <c r="D668" s="25">
        <v>0</v>
      </c>
      <c r="E668" s="25">
        <f t="shared" si="10"/>
        <v>1424900</v>
      </c>
      <c r="F668" s="26" t="s">
        <v>1173</v>
      </c>
      <c r="G668" t="str">
        <f>VLOOKUP(A668,'[1]LISTA BASE 2023'!$A:$J,10,0)</f>
        <v>K2m</v>
      </c>
    </row>
    <row r="669" spans="1:7" ht="25.5" x14ac:dyDescent="0.25">
      <c r="A669" s="23" t="s">
        <v>1312</v>
      </c>
      <c r="B669" s="24" t="s">
        <v>1313</v>
      </c>
      <c r="C669" s="25">
        <v>887300</v>
      </c>
      <c r="D669" s="25">
        <v>0</v>
      </c>
      <c r="E669" s="25">
        <f t="shared" si="10"/>
        <v>887300</v>
      </c>
      <c r="F669" s="26" t="s">
        <v>1173</v>
      </c>
      <c r="G669" t="str">
        <f>VLOOKUP(A669,'[1]LISTA BASE 2023'!$A:$J,10,0)</f>
        <v>K2m</v>
      </c>
    </row>
    <row r="670" spans="1:7" ht="25.5" x14ac:dyDescent="0.25">
      <c r="A670" s="23" t="s">
        <v>1314</v>
      </c>
      <c r="B670" s="24" t="s">
        <v>1315</v>
      </c>
      <c r="C670" s="25">
        <v>887300</v>
      </c>
      <c r="D670" s="25">
        <v>0</v>
      </c>
      <c r="E670" s="25">
        <f t="shared" si="10"/>
        <v>887300</v>
      </c>
      <c r="F670" s="26" t="s">
        <v>1173</v>
      </c>
      <c r="G670" t="str">
        <f>VLOOKUP(A670,'[1]LISTA BASE 2023'!$A:$J,10,0)</f>
        <v>K2m</v>
      </c>
    </row>
    <row r="671" spans="1:7" x14ac:dyDescent="0.25">
      <c r="A671" s="23" t="s">
        <v>1316</v>
      </c>
      <c r="B671" s="24" t="s">
        <v>1317</v>
      </c>
      <c r="C671" s="25">
        <v>1236500</v>
      </c>
      <c r="D671" s="25">
        <v>0</v>
      </c>
      <c r="E671" s="25">
        <f t="shared" si="10"/>
        <v>1236500</v>
      </c>
      <c r="F671" s="26" t="s">
        <v>1173</v>
      </c>
      <c r="G671" t="str">
        <f>VLOOKUP(A671,'[1]LISTA BASE 2023'!$A:$J,10,0)</f>
        <v>K2m</v>
      </c>
    </row>
    <row r="672" spans="1:7" x14ac:dyDescent="0.25">
      <c r="A672" s="23" t="s">
        <v>1318</v>
      </c>
      <c r="B672" s="24" t="s">
        <v>1319</v>
      </c>
      <c r="C672" s="25">
        <v>1236500</v>
      </c>
      <c r="D672" s="25">
        <v>0</v>
      </c>
      <c r="E672" s="25">
        <f t="shared" si="10"/>
        <v>1236500</v>
      </c>
      <c r="F672" s="26" t="s">
        <v>1173</v>
      </c>
      <c r="G672" t="str">
        <f>VLOOKUP(A672,'[1]LISTA BASE 2023'!$A:$J,10,0)</f>
        <v>K2m</v>
      </c>
    </row>
    <row r="673" spans="1:7" x14ac:dyDescent="0.25">
      <c r="A673" s="23" t="s">
        <v>1320</v>
      </c>
      <c r="B673" s="24" t="s">
        <v>1321</v>
      </c>
      <c r="C673" s="25">
        <v>1236500</v>
      </c>
      <c r="D673" s="25">
        <v>0</v>
      </c>
      <c r="E673" s="25">
        <f t="shared" si="10"/>
        <v>1236500</v>
      </c>
      <c r="F673" s="26" t="s">
        <v>1173</v>
      </c>
      <c r="G673" t="str">
        <f>VLOOKUP(A673,'[1]LISTA BASE 2023'!$A:$J,10,0)</f>
        <v>K2m</v>
      </c>
    </row>
    <row r="674" spans="1:7" x14ac:dyDescent="0.25">
      <c r="A674" s="23" t="s">
        <v>1322</v>
      </c>
      <c r="B674" s="24" t="s">
        <v>1323</v>
      </c>
      <c r="C674" s="25">
        <v>1236500</v>
      </c>
      <c r="D674" s="25">
        <v>0</v>
      </c>
      <c r="E674" s="25">
        <f t="shared" si="10"/>
        <v>1236500</v>
      </c>
      <c r="F674" s="26" t="s">
        <v>1173</v>
      </c>
      <c r="G674" t="str">
        <f>VLOOKUP(A674,'[1]LISTA BASE 2023'!$A:$J,10,0)</f>
        <v>K2m</v>
      </c>
    </row>
    <row r="675" spans="1:7" x14ac:dyDescent="0.25">
      <c r="A675" s="23" t="s">
        <v>1324</v>
      </c>
      <c r="B675" s="24" t="s">
        <v>1325</v>
      </c>
      <c r="C675" s="25">
        <v>1236500</v>
      </c>
      <c r="D675" s="25">
        <v>0</v>
      </c>
      <c r="E675" s="25">
        <f t="shared" si="10"/>
        <v>1236500</v>
      </c>
      <c r="F675" s="26" t="s">
        <v>1173</v>
      </c>
      <c r="G675" t="str">
        <f>VLOOKUP(A675,'[1]LISTA BASE 2023'!$A:$J,10,0)</f>
        <v>K2m</v>
      </c>
    </row>
    <row r="676" spans="1:7" x14ac:dyDescent="0.25">
      <c r="A676" s="23" t="s">
        <v>1326</v>
      </c>
      <c r="B676" s="24" t="s">
        <v>1327</v>
      </c>
      <c r="C676" s="25">
        <v>1236500</v>
      </c>
      <c r="D676" s="25">
        <v>0</v>
      </c>
      <c r="E676" s="25">
        <f t="shared" si="10"/>
        <v>1236500</v>
      </c>
      <c r="F676" s="26" t="s">
        <v>1173</v>
      </c>
      <c r="G676" t="str">
        <f>VLOOKUP(A676,'[1]LISTA BASE 2023'!$A:$J,10,0)</f>
        <v>K2m</v>
      </c>
    </row>
    <row r="677" spans="1:7" x14ac:dyDescent="0.25">
      <c r="A677" s="23" t="s">
        <v>1328</v>
      </c>
      <c r="B677" s="24" t="s">
        <v>1329</v>
      </c>
      <c r="C677" s="25">
        <v>1236500</v>
      </c>
      <c r="D677" s="25">
        <v>0</v>
      </c>
      <c r="E677" s="25">
        <f t="shared" si="10"/>
        <v>1236500</v>
      </c>
      <c r="F677" s="26" t="s">
        <v>1173</v>
      </c>
      <c r="G677" t="str">
        <f>VLOOKUP(A677,'[1]LISTA BASE 2023'!$A:$J,10,0)</f>
        <v>K2m</v>
      </c>
    </row>
    <row r="678" spans="1:7" x14ac:dyDescent="0.25">
      <c r="A678" s="23" t="s">
        <v>1330</v>
      </c>
      <c r="B678" s="24" t="s">
        <v>1331</v>
      </c>
      <c r="C678" s="25">
        <v>1236500</v>
      </c>
      <c r="D678" s="25">
        <v>0</v>
      </c>
      <c r="E678" s="25">
        <f t="shared" si="10"/>
        <v>1236500</v>
      </c>
      <c r="F678" s="26" t="s">
        <v>1173</v>
      </c>
      <c r="G678" t="str">
        <f>VLOOKUP(A678,'[1]LISTA BASE 2023'!$A:$J,10,0)</f>
        <v>K2m</v>
      </c>
    </row>
    <row r="679" spans="1:7" x14ac:dyDescent="0.25">
      <c r="A679" s="23" t="s">
        <v>1332</v>
      </c>
      <c r="B679" s="24" t="s">
        <v>1333</v>
      </c>
      <c r="C679" s="25">
        <v>1236500</v>
      </c>
      <c r="D679" s="25">
        <v>0</v>
      </c>
      <c r="E679" s="25">
        <f t="shared" si="10"/>
        <v>1236500</v>
      </c>
      <c r="F679" s="26" t="s">
        <v>1173</v>
      </c>
      <c r="G679" t="str">
        <f>VLOOKUP(A679,'[1]LISTA BASE 2023'!$A:$J,10,0)</f>
        <v>K2m</v>
      </c>
    </row>
    <row r="680" spans="1:7" x14ac:dyDescent="0.25">
      <c r="A680" s="23" t="s">
        <v>1334</v>
      </c>
      <c r="B680" s="24" t="s">
        <v>1335</v>
      </c>
      <c r="C680" s="25">
        <v>195000</v>
      </c>
      <c r="D680" s="25">
        <v>0</v>
      </c>
      <c r="E680" s="25">
        <f t="shared" si="10"/>
        <v>195000</v>
      </c>
      <c r="F680" s="26" t="s">
        <v>1173</v>
      </c>
      <c r="G680" t="str">
        <f>VLOOKUP(A680,'[1]LISTA BASE 2023'!$A:$J,10,0)</f>
        <v>K2m</v>
      </c>
    </row>
    <row r="681" spans="1:7" x14ac:dyDescent="0.25">
      <c r="A681" s="23" t="s">
        <v>1336</v>
      </c>
      <c r="B681" s="24" t="s">
        <v>1337</v>
      </c>
      <c r="C681" s="25">
        <v>390000</v>
      </c>
      <c r="D681" s="25">
        <v>0</v>
      </c>
      <c r="E681" s="25">
        <f t="shared" si="10"/>
        <v>390000</v>
      </c>
      <c r="F681" s="26" t="s">
        <v>1173</v>
      </c>
      <c r="G681" t="str">
        <f>VLOOKUP(A681,'[1]LISTA BASE 2023'!$A:$J,10,0)</f>
        <v>K2m</v>
      </c>
    </row>
    <row r="682" spans="1:7" x14ac:dyDescent="0.25">
      <c r="A682" s="23" t="s">
        <v>1338</v>
      </c>
      <c r="B682" s="24" t="s">
        <v>1339</v>
      </c>
      <c r="C682" s="25">
        <v>390000</v>
      </c>
      <c r="D682" s="25">
        <v>0</v>
      </c>
      <c r="E682" s="25">
        <f t="shared" si="10"/>
        <v>390000</v>
      </c>
      <c r="F682" s="26" t="s">
        <v>1173</v>
      </c>
      <c r="G682" t="str">
        <f>VLOOKUP(A682,'[1]LISTA BASE 2023'!$A:$J,10,0)</f>
        <v>K2m</v>
      </c>
    </row>
    <row r="683" spans="1:7" x14ac:dyDescent="0.25">
      <c r="A683" s="23" t="s">
        <v>1340</v>
      </c>
      <c r="B683" s="24" t="s">
        <v>1341</v>
      </c>
      <c r="C683" s="25">
        <v>390000</v>
      </c>
      <c r="D683" s="25">
        <v>0</v>
      </c>
      <c r="E683" s="25">
        <f t="shared" si="10"/>
        <v>390000</v>
      </c>
      <c r="F683" s="26" t="s">
        <v>1173</v>
      </c>
      <c r="G683" t="str">
        <f>VLOOKUP(A683,'[1]LISTA BASE 2023'!$A:$J,10,0)</f>
        <v>K2m</v>
      </c>
    </row>
    <row r="684" spans="1:7" x14ac:dyDescent="0.25">
      <c r="A684" s="23" t="s">
        <v>1342</v>
      </c>
      <c r="B684" s="24" t="s">
        <v>1343</v>
      </c>
      <c r="C684" s="25">
        <v>390000</v>
      </c>
      <c r="D684" s="25">
        <v>0</v>
      </c>
      <c r="E684" s="25">
        <f t="shared" si="10"/>
        <v>390000</v>
      </c>
      <c r="F684" s="26" t="s">
        <v>1173</v>
      </c>
      <c r="G684" t="str">
        <f>VLOOKUP(A684,'[1]LISTA BASE 2023'!$A:$J,10,0)</f>
        <v>K2m</v>
      </c>
    </row>
    <row r="685" spans="1:7" x14ac:dyDescent="0.25">
      <c r="A685" s="23" t="s">
        <v>1344</v>
      </c>
      <c r="B685" s="24" t="s">
        <v>1345</v>
      </c>
      <c r="C685" s="25">
        <v>390000</v>
      </c>
      <c r="D685" s="25">
        <v>0</v>
      </c>
      <c r="E685" s="25">
        <f t="shared" si="10"/>
        <v>390000</v>
      </c>
      <c r="F685" s="26" t="s">
        <v>1173</v>
      </c>
      <c r="G685" t="str">
        <f>VLOOKUP(A685,'[1]LISTA BASE 2023'!$A:$J,10,0)</f>
        <v>K2m</v>
      </c>
    </row>
    <row r="686" spans="1:7" x14ac:dyDescent="0.25">
      <c r="A686" s="23" t="s">
        <v>1346</v>
      </c>
      <c r="B686" s="24" t="s">
        <v>1347</v>
      </c>
      <c r="C686" s="25">
        <v>390000</v>
      </c>
      <c r="D686" s="25">
        <v>0</v>
      </c>
      <c r="E686" s="25">
        <f t="shared" si="10"/>
        <v>390000</v>
      </c>
      <c r="F686" s="26" t="s">
        <v>1173</v>
      </c>
      <c r="G686" t="str">
        <f>VLOOKUP(A686,'[1]LISTA BASE 2023'!$A:$J,10,0)</f>
        <v>K2m</v>
      </c>
    </row>
    <row r="687" spans="1:7" x14ac:dyDescent="0.25">
      <c r="A687" s="23" t="s">
        <v>1348</v>
      </c>
      <c r="B687" s="24" t="s">
        <v>1349</v>
      </c>
      <c r="C687" s="25">
        <v>390000</v>
      </c>
      <c r="D687" s="25">
        <v>0</v>
      </c>
      <c r="E687" s="25">
        <f t="shared" si="10"/>
        <v>390000</v>
      </c>
      <c r="F687" s="26" t="s">
        <v>1173</v>
      </c>
      <c r="G687" t="str">
        <f>VLOOKUP(A687,'[1]LISTA BASE 2023'!$A:$J,10,0)</f>
        <v>K2m</v>
      </c>
    </row>
    <row r="688" spans="1:7" x14ac:dyDescent="0.25">
      <c r="A688" s="23" t="s">
        <v>1350</v>
      </c>
      <c r="B688" s="24" t="s">
        <v>1351</v>
      </c>
      <c r="C688" s="25">
        <v>390000</v>
      </c>
      <c r="D688" s="25">
        <v>0</v>
      </c>
      <c r="E688" s="25">
        <f t="shared" si="10"/>
        <v>390000</v>
      </c>
      <c r="F688" s="26" t="s">
        <v>1173</v>
      </c>
      <c r="G688" t="str">
        <f>VLOOKUP(A688,'[1]LISTA BASE 2023'!$A:$J,10,0)</f>
        <v>K2m</v>
      </c>
    </row>
    <row r="689" spans="1:7" x14ac:dyDescent="0.25">
      <c r="A689" s="23" t="s">
        <v>1352</v>
      </c>
      <c r="B689" s="24" t="s">
        <v>1353</v>
      </c>
      <c r="C689" s="25">
        <v>390000</v>
      </c>
      <c r="D689" s="25">
        <v>0</v>
      </c>
      <c r="E689" s="25">
        <f t="shared" si="10"/>
        <v>390000</v>
      </c>
      <c r="F689" s="26" t="s">
        <v>1173</v>
      </c>
      <c r="G689" t="str">
        <f>VLOOKUP(A689,'[1]LISTA BASE 2023'!$A:$J,10,0)</f>
        <v>K2m</v>
      </c>
    </row>
    <row r="690" spans="1:7" x14ac:dyDescent="0.25">
      <c r="A690" s="23" t="s">
        <v>1354</v>
      </c>
      <c r="B690" s="24" t="s">
        <v>1355</v>
      </c>
      <c r="C690" s="25">
        <v>390000</v>
      </c>
      <c r="D690" s="25">
        <v>0</v>
      </c>
      <c r="E690" s="25">
        <f t="shared" si="10"/>
        <v>390000</v>
      </c>
      <c r="F690" s="26" t="s">
        <v>1173</v>
      </c>
      <c r="G690" t="str">
        <f>VLOOKUP(A690,'[1]LISTA BASE 2023'!$A:$J,10,0)</f>
        <v>K2m</v>
      </c>
    </row>
    <row r="691" spans="1:7" x14ac:dyDescent="0.25">
      <c r="A691" s="23" t="s">
        <v>1356</v>
      </c>
      <c r="B691" s="24" t="s">
        <v>1357</v>
      </c>
      <c r="C691" s="25">
        <v>390000</v>
      </c>
      <c r="D691" s="25">
        <v>0</v>
      </c>
      <c r="E691" s="25">
        <f t="shared" si="10"/>
        <v>390000</v>
      </c>
      <c r="F691" s="26" t="s">
        <v>1173</v>
      </c>
      <c r="G691" t="str">
        <f>VLOOKUP(A691,'[1]LISTA BASE 2023'!$A:$J,10,0)</f>
        <v>K2m</v>
      </c>
    </row>
    <row r="692" spans="1:7" x14ac:dyDescent="0.25">
      <c r="A692" s="23" t="s">
        <v>1358</v>
      </c>
      <c r="B692" s="24" t="s">
        <v>1359</v>
      </c>
      <c r="C692" s="25">
        <v>3500000</v>
      </c>
      <c r="D692" s="25">
        <v>0</v>
      </c>
      <c r="E692" s="25">
        <f t="shared" si="10"/>
        <v>3500000</v>
      </c>
      <c r="F692" s="26" t="s">
        <v>1173</v>
      </c>
      <c r="G692" t="str">
        <f>VLOOKUP(A692,'[1]LISTA BASE 2023'!$A:$J,10,0)</f>
        <v>K2m</v>
      </c>
    </row>
    <row r="693" spans="1:7" x14ac:dyDescent="0.25">
      <c r="A693" s="23" t="s">
        <v>1360</v>
      </c>
      <c r="B693" s="24" t="s">
        <v>1361</v>
      </c>
      <c r="C693" s="25">
        <v>3500000</v>
      </c>
      <c r="D693" s="25">
        <v>0</v>
      </c>
      <c r="E693" s="25">
        <f t="shared" si="10"/>
        <v>3500000</v>
      </c>
      <c r="F693" s="26" t="s">
        <v>1173</v>
      </c>
      <c r="G693" t="str">
        <f>VLOOKUP(A693,'[1]LISTA BASE 2023'!$A:$J,10,0)</f>
        <v>K2m</v>
      </c>
    </row>
    <row r="694" spans="1:7" ht="25.5" x14ac:dyDescent="0.25">
      <c r="A694" s="23" t="s">
        <v>1362</v>
      </c>
      <c r="B694" s="24" t="s">
        <v>1363</v>
      </c>
      <c r="C694" s="25">
        <v>422700</v>
      </c>
      <c r="D694" s="25">
        <v>0</v>
      </c>
      <c r="E694" s="25">
        <f t="shared" si="10"/>
        <v>422700</v>
      </c>
      <c r="F694" s="26" t="s">
        <v>1173</v>
      </c>
      <c r="G694" t="str">
        <f>VLOOKUP(A694,'[1]LISTA BASE 2023'!$A:$J,10,0)</f>
        <v>K2m</v>
      </c>
    </row>
    <row r="695" spans="1:7" ht="25.5" x14ac:dyDescent="0.25">
      <c r="A695" s="23" t="s">
        <v>1364</v>
      </c>
      <c r="B695" s="24" t="s">
        <v>1365</v>
      </c>
      <c r="C695" s="25">
        <v>422700</v>
      </c>
      <c r="D695" s="25">
        <v>0</v>
      </c>
      <c r="E695" s="25">
        <f t="shared" si="10"/>
        <v>422700</v>
      </c>
      <c r="F695" s="26" t="s">
        <v>1173</v>
      </c>
      <c r="G695" t="str">
        <f>VLOOKUP(A695,'[1]LISTA BASE 2023'!$A:$J,10,0)</f>
        <v>K2m</v>
      </c>
    </row>
    <row r="696" spans="1:7" ht="25.5" x14ac:dyDescent="0.25">
      <c r="A696" s="23" t="s">
        <v>1366</v>
      </c>
      <c r="B696" s="24" t="s">
        <v>1367</v>
      </c>
      <c r="C696" s="25">
        <v>890000</v>
      </c>
      <c r="D696" s="25">
        <v>0</v>
      </c>
      <c r="E696" s="25">
        <f t="shared" si="10"/>
        <v>890000</v>
      </c>
      <c r="F696" s="26" t="s">
        <v>1173</v>
      </c>
      <c r="G696" t="str">
        <f>VLOOKUP(A696,'[1]LISTA BASE 2023'!$A:$J,10,0)</f>
        <v>K2m</v>
      </c>
    </row>
    <row r="697" spans="1:7" ht="25.5" x14ac:dyDescent="0.25">
      <c r="A697" s="23" t="s">
        <v>1368</v>
      </c>
      <c r="B697" s="24" t="s">
        <v>1369</v>
      </c>
      <c r="C697" s="25">
        <v>1183400</v>
      </c>
      <c r="D697" s="25">
        <v>0</v>
      </c>
      <c r="E697" s="25">
        <f t="shared" si="10"/>
        <v>1183400</v>
      </c>
      <c r="F697" s="26" t="s">
        <v>1173</v>
      </c>
      <c r="G697" t="str">
        <f>VLOOKUP(A697,'[1]LISTA BASE 2023'!$A:$J,10,0)</f>
        <v>K2m</v>
      </c>
    </row>
    <row r="698" spans="1:7" x14ac:dyDescent="0.25">
      <c r="A698" s="23" t="s">
        <v>1370</v>
      </c>
      <c r="B698" s="24" t="s">
        <v>1371</v>
      </c>
      <c r="C698" s="25">
        <v>422700</v>
      </c>
      <c r="D698" s="25">
        <v>0</v>
      </c>
      <c r="E698" s="25">
        <f t="shared" si="10"/>
        <v>422700</v>
      </c>
      <c r="F698" s="26" t="s">
        <v>1173</v>
      </c>
      <c r="G698" t="str">
        <f>VLOOKUP(A698,'[1]LISTA BASE 2023'!$A:$J,10,0)</f>
        <v>K2m</v>
      </c>
    </row>
    <row r="699" spans="1:7" ht="25.5" x14ac:dyDescent="0.25">
      <c r="A699" s="23" t="s">
        <v>1372</v>
      </c>
      <c r="B699" s="24" t="s">
        <v>1373</v>
      </c>
      <c r="C699" s="25">
        <v>1183400</v>
      </c>
      <c r="D699" s="25">
        <v>0</v>
      </c>
      <c r="E699" s="25">
        <f t="shared" si="10"/>
        <v>1183400</v>
      </c>
      <c r="F699" s="26" t="s">
        <v>1173</v>
      </c>
      <c r="G699" t="str">
        <f>VLOOKUP(A699,'[1]LISTA BASE 2023'!$A:$J,10,0)</f>
        <v>K2m</v>
      </c>
    </row>
    <row r="700" spans="1:7" ht="25.5" x14ac:dyDescent="0.25">
      <c r="A700" s="23" t="s">
        <v>1374</v>
      </c>
      <c r="B700" s="24" t="s">
        <v>1375</v>
      </c>
      <c r="C700" s="25">
        <v>1183400</v>
      </c>
      <c r="D700" s="25">
        <v>0</v>
      </c>
      <c r="E700" s="25">
        <f t="shared" si="10"/>
        <v>1183400</v>
      </c>
      <c r="F700" s="26" t="s">
        <v>1173</v>
      </c>
      <c r="G700" t="str">
        <f>VLOOKUP(A700,'[1]LISTA BASE 2023'!$A:$J,10,0)</f>
        <v>K2m</v>
      </c>
    </row>
    <row r="701" spans="1:7" ht="25.5" x14ac:dyDescent="0.25">
      <c r="A701" s="23" t="s">
        <v>1376</v>
      </c>
      <c r="B701" s="24" t="s">
        <v>1377</v>
      </c>
      <c r="C701" s="25">
        <v>1183400</v>
      </c>
      <c r="D701" s="25">
        <v>0</v>
      </c>
      <c r="E701" s="25">
        <f t="shared" si="10"/>
        <v>1183400</v>
      </c>
      <c r="F701" s="26" t="s">
        <v>1173</v>
      </c>
      <c r="G701" t="str">
        <f>VLOOKUP(A701,'[1]LISTA BASE 2023'!$A:$J,10,0)</f>
        <v>K2m</v>
      </c>
    </row>
    <row r="702" spans="1:7" ht="25.5" x14ac:dyDescent="0.25">
      <c r="A702" s="23" t="s">
        <v>1378</v>
      </c>
      <c r="B702" s="24" t="s">
        <v>1379</v>
      </c>
      <c r="C702" s="25">
        <v>1183400</v>
      </c>
      <c r="D702" s="25">
        <v>0</v>
      </c>
      <c r="E702" s="25">
        <f t="shared" si="10"/>
        <v>1183400</v>
      </c>
      <c r="F702" s="26" t="s">
        <v>1173</v>
      </c>
      <c r="G702" t="str">
        <f>VLOOKUP(A702,'[1]LISTA BASE 2023'!$A:$J,10,0)</f>
        <v>K2m</v>
      </c>
    </row>
    <row r="703" spans="1:7" x14ac:dyDescent="0.25">
      <c r="A703" s="23" t="s">
        <v>1380</v>
      </c>
      <c r="B703" s="24" t="s">
        <v>1381</v>
      </c>
      <c r="C703" s="25">
        <v>2200000</v>
      </c>
      <c r="D703" s="25">
        <v>0</v>
      </c>
      <c r="E703" s="25">
        <f t="shared" si="10"/>
        <v>2200000</v>
      </c>
      <c r="F703" s="26" t="s">
        <v>1173</v>
      </c>
      <c r="G703" t="str">
        <f>VLOOKUP(A703,'[1]LISTA BASE 2023'!$A:$J,10,0)</f>
        <v>K2m</v>
      </c>
    </row>
    <row r="704" spans="1:7" x14ac:dyDescent="0.25">
      <c r="A704" s="23" t="s">
        <v>1382</v>
      </c>
      <c r="B704" s="24" t="s">
        <v>1383</v>
      </c>
      <c r="C704" s="25">
        <v>2200000</v>
      </c>
      <c r="D704" s="25">
        <v>0</v>
      </c>
      <c r="E704" s="25">
        <f t="shared" si="10"/>
        <v>2200000</v>
      </c>
      <c r="F704" s="26" t="s">
        <v>1173</v>
      </c>
      <c r="G704" t="str">
        <f>VLOOKUP(A704,'[1]LISTA BASE 2023'!$A:$J,10,0)</f>
        <v>K2m</v>
      </c>
    </row>
    <row r="705" spans="1:7" x14ac:dyDescent="0.25">
      <c r="A705" s="23" t="s">
        <v>1384</v>
      </c>
      <c r="B705" s="24" t="s">
        <v>1385</v>
      </c>
      <c r="C705" s="25">
        <v>2200000</v>
      </c>
      <c r="D705" s="25">
        <v>0</v>
      </c>
      <c r="E705" s="25">
        <f t="shared" si="10"/>
        <v>2200000</v>
      </c>
      <c r="F705" s="26" t="s">
        <v>1173</v>
      </c>
      <c r="G705" t="str">
        <f>VLOOKUP(A705,'[1]LISTA BASE 2023'!$A:$J,10,0)</f>
        <v>K2m</v>
      </c>
    </row>
    <row r="706" spans="1:7" ht="25.5" x14ac:dyDescent="0.25">
      <c r="A706" s="23" t="s">
        <v>1386</v>
      </c>
      <c r="B706" s="24" t="s">
        <v>1387</v>
      </c>
      <c r="C706" s="25">
        <v>2200000</v>
      </c>
      <c r="D706" s="25">
        <v>0</v>
      </c>
      <c r="E706" s="25">
        <f t="shared" ref="E706:E769" si="11">C706+D706</f>
        <v>2200000</v>
      </c>
      <c r="F706" s="26" t="s">
        <v>1173</v>
      </c>
      <c r="G706" t="str">
        <f>VLOOKUP(A706,'[1]LISTA BASE 2023'!$A:$J,10,0)</f>
        <v>K2m</v>
      </c>
    </row>
    <row r="707" spans="1:7" ht="25.5" x14ac:dyDescent="0.25">
      <c r="A707" s="23" t="s">
        <v>1388</v>
      </c>
      <c r="B707" s="24" t="s">
        <v>1389</v>
      </c>
      <c r="C707" s="25">
        <v>2200000</v>
      </c>
      <c r="D707" s="25">
        <v>0</v>
      </c>
      <c r="E707" s="25">
        <f t="shared" si="11"/>
        <v>2200000</v>
      </c>
      <c r="F707" s="26" t="s">
        <v>1173</v>
      </c>
      <c r="G707" t="str">
        <f>VLOOKUP(A707,'[1]LISTA BASE 2023'!$A:$J,10,0)</f>
        <v>K2m</v>
      </c>
    </row>
    <row r="708" spans="1:7" x14ac:dyDescent="0.25">
      <c r="A708" s="23" t="s">
        <v>1390</v>
      </c>
      <c r="B708" s="24" t="s">
        <v>1391</v>
      </c>
      <c r="C708" s="25">
        <v>1630200</v>
      </c>
      <c r="D708" s="25">
        <v>0</v>
      </c>
      <c r="E708" s="25">
        <f t="shared" si="11"/>
        <v>1630200</v>
      </c>
      <c r="F708" s="26" t="s">
        <v>1173</v>
      </c>
      <c r="G708" t="str">
        <f>VLOOKUP(A708,'[1]LISTA BASE 2023'!$A:$J,10,0)</f>
        <v>K2m</v>
      </c>
    </row>
    <row r="709" spans="1:7" ht="25.5" x14ac:dyDescent="0.25">
      <c r="A709" s="23" t="s">
        <v>1392</v>
      </c>
      <c r="B709" s="24" t="s">
        <v>1393</v>
      </c>
      <c r="C709" s="25">
        <v>2716900</v>
      </c>
      <c r="D709" s="25">
        <v>0</v>
      </c>
      <c r="E709" s="25">
        <f t="shared" si="11"/>
        <v>2716900</v>
      </c>
      <c r="F709" s="26" t="s">
        <v>1173</v>
      </c>
      <c r="G709" t="str">
        <f>VLOOKUP(A709,'[1]LISTA BASE 2023'!$A:$J,10,0)</f>
        <v>K2m</v>
      </c>
    </row>
    <row r="710" spans="1:7" x14ac:dyDescent="0.25">
      <c r="A710" s="23" t="s">
        <v>1394</v>
      </c>
      <c r="B710" s="24" t="s">
        <v>1395</v>
      </c>
      <c r="C710" s="25">
        <v>1292100</v>
      </c>
      <c r="D710" s="25">
        <v>0</v>
      </c>
      <c r="E710" s="25">
        <f t="shared" si="11"/>
        <v>1292100</v>
      </c>
      <c r="F710" s="26" t="s">
        <v>1173</v>
      </c>
      <c r="G710" t="str">
        <f>VLOOKUP(A710,'[1]LISTA BASE 2023'!$A:$J,10,0)</f>
        <v>K2m</v>
      </c>
    </row>
    <row r="711" spans="1:7" x14ac:dyDescent="0.25">
      <c r="A711" s="23" t="s">
        <v>1396</v>
      </c>
      <c r="B711" s="24" t="s">
        <v>1397</v>
      </c>
      <c r="C711" s="25">
        <v>1630200</v>
      </c>
      <c r="D711" s="25">
        <v>0</v>
      </c>
      <c r="E711" s="25">
        <f t="shared" si="11"/>
        <v>1630200</v>
      </c>
      <c r="F711" s="26" t="s">
        <v>1173</v>
      </c>
      <c r="G711" t="str">
        <f>VLOOKUP(A711,'[1]LISTA BASE 2023'!$A:$J,10,0)</f>
        <v>K2m</v>
      </c>
    </row>
    <row r="712" spans="1:7" x14ac:dyDescent="0.25">
      <c r="A712" s="23" t="s">
        <v>1398</v>
      </c>
      <c r="B712" s="24" t="s">
        <v>1399</v>
      </c>
      <c r="C712" s="25">
        <v>1630200</v>
      </c>
      <c r="D712" s="25">
        <v>0</v>
      </c>
      <c r="E712" s="25">
        <f t="shared" si="11"/>
        <v>1630200</v>
      </c>
      <c r="F712" s="26" t="s">
        <v>1173</v>
      </c>
      <c r="G712" t="str">
        <f>VLOOKUP(A712,'[1]LISTA BASE 2023'!$A:$J,10,0)</f>
        <v>K2m</v>
      </c>
    </row>
    <row r="713" spans="1:7" x14ac:dyDescent="0.25">
      <c r="A713" s="23" t="s">
        <v>1400</v>
      </c>
      <c r="B713" s="24" t="s">
        <v>1401</v>
      </c>
      <c r="C713" s="25">
        <v>1630200</v>
      </c>
      <c r="D713" s="25">
        <v>0</v>
      </c>
      <c r="E713" s="25">
        <f t="shared" si="11"/>
        <v>1630200</v>
      </c>
      <c r="F713" s="26" t="s">
        <v>1173</v>
      </c>
      <c r="G713" t="str">
        <f>VLOOKUP(A713,'[1]LISTA BASE 2023'!$A:$J,10,0)</f>
        <v>K2m</v>
      </c>
    </row>
    <row r="714" spans="1:7" ht="25.5" x14ac:dyDescent="0.25">
      <c r="A714" s="23" t="s">
        <v>1402</v>
      </c>
      <c r="B714" s="24" t="s">
        <v>1403</v>
      </c>
      <c r="C714" s="25">
        <v>1630200</v>
      </c>
      <c r="D714" s="25">
        <v>0</v>
      </c>
      <c r="E714" s="25">
        <f t="shared" si="11"/>
        <v>1630200</v>
      </c>
      <c r="F714" s="26" t="s">
        <v>1173</v>
      </c>
      <c r="G714" t="str">
        <f>VLOOKUP(A714,'[1]LISTA BASE 2023'!$A:$J,10,0)</f>
        <v>K2m</v>
      </c>
    </row>
    <row r="715" spans="1:7" x14ac:dyDescent="0.25">
      <c r="A715" s="23" t="s">
        <v>1404</v>
      </c>
      <c r="B715" s="24" t="s">
        <v>1405</v>
      </c>
      <c r="C715" s="25">
        <v>1630200</v>
      </c>
      <c r="D715" s="25">
        <v>0</v>
      </c>
      <c r="E715" s="25">
        <f t="shared" si="11"/>
        <v>1630200</v>
      </c>
      <c r="F715" s="26" t="s">
        <v>1173</v>
      </c>
      <c r="G715" t="str">
        <f>VLOOKUP(A715,'[1]LISTA BASE 2023'!$A:$J,10,0)</f>
        <v>K2m</v>
      </c>
    </row>
    <row r="716" spans="1:7" ht="25.5" x14ac:dyDescent="0.25">
      <c r="A716" s="23" t="s">
        <v>1406</v>
      </c>
      <c r="B716" s="24" t="s">
        <v>1407</v>
      </c>
      <c r="C716" s="25">
        <v>1630200</v>
      </c>
      <c r="D716" s="25">
        <v>0</v>
      </c>
      <c r="E716" s="25">
        <f t="shared" si="11"/>
        <v>1630200</v>
      </c>
      <c r="F716" s="26" t="s">
        <v>1173</v>
      </c>
      <c r="G716" t="str">
        <f>VLOOKUP(A716,'[1]LISTA BASE 2023'!$A:$J,10,0)</f>
        <v>K2m</v>
      </c>
    </row>
    <row r="717" spans="1:7" x14ac:dyDescent="0.25">
      <c r="A717" s="23" t="s">
        <v>1408</v>
      </c>
      <c r="B717" s="24" t="s">
        <v>1409</v>
      </c>
      <c r="C717" s="25">
        <v>1630200</v>
      </c>
      <c r="D717" s="25">
        <v>0</v>
      </c>
      <c r="E717" s="25">
        <f t="shared" si="11"/>
        <v>1630200</v>
      </c>
      <c r="F717" s="26" t="s">
        <v>1173</v>
      </c>
      <c r="G717" t="str">
        <f>VLOOKUP(A717,'[1]LISTA BASE 2023'!$A:$J,10,0)</f>
        <v>K2m</v>
      </c>
    </row>
    <row r="718" spans="1:7" x14ac:dyDescent="0.25">
      <c r="A718" s="23" t="s">
        <v>1410</v>
      </c>
      <c r="B718" s="24" t="s">
        <v>1411</v>
      </c>
      <c r="C718" s="25">
        <v>332200</v>
      </c>
      <c r="D718" s="25">
        <v>0</v>
      </c>
      <c r="E718" s="25">
        <f t="shared" si="11"/>
        <v>332200</v>
      </c>
      <c r="F718" s="26" t="s">
        <v>1164</v>
      </c>
      <c r="G718" t="str">
        <f>VLOOKUP(A718,'[1]LISTA BASE 2023'!$A:$J,10,0)</f>
        <v>K2m</v>
      </c>
    </row>
    <row r="719" spans="1:7" x14ac:dyDescent="0.25">
      <c r="A719" s="23" t="s">
        <v>1412</v>
      </c>
      <c r="B719" s="24" t="s">
        <v>1413</v>
      </c>
      <c r="C719" s="25">
        <v>332200</v>
      </c>
      <c r="D719" s="25">
        <v>0</v>
      </c>
      <c r="E719" s="25">
        <f t="shared" si="11"/>
        <v>332200</v>
      </c>
      <c r="F719" s="26" t="s">
        <v>1164</v>
      </c>
      <c r="G719" t="str">
        <f>VLOOKUP(A719,'[1]LISTA BASE 2023'!$A:$J,10,0)</f>
        <v>K2m</v>
      </c>
    </row>
    <row r="720" spans="1:7" x14ac:dyDescent="0.25">
      <c r="A720" s="23" t="s">
        <v>1414</v>
      </c>
      <c r="B720" s="24" t="s">
        <v>1415</v>
      </c>
      <c r="C720" s="25">
        <v>332200</v>
      </c>
      <c r="D720" s="25">
        <v>0</v>
      </c>
      <c r="E720" s="25">
        <f t="shared" si="11"/>
        <v>332200</v>
      </c>
      <c r="F720" s="26" t="s">
        <v>1164</v>
      </c>
      <c r="G720" t="str">
        <f>VLOOKUP(A720,'[1]LISTA BASE 2023'!$A:$J,10,0)</f>
        <v>K2m</v>
      </c>
    </row>
    <row r="721" spans="1:7" x14ac:dyDescent="0.25">
      <c r="A721" s="23" t="s">
        <v>1416</v>
      </c>
      <c r="B721" s="24" t="s">
        <v>1417</v>
      </c>
      <c r="C721" s="25">
        <v>1183400</v>
      </c>
      <c r="D721" s="25">
        <v>0</v>
      </c>
      <c r="E721" s="25">
        <f t="shared" si="11"/>
        <v>1183400</v>
      </c>
      <c r="F721" s="26" t="s">
        <v>932</v>
      </c>
      <c r="G721" t="str">
        <f>VLOOKUP(A721,'[1]LISTA BASE 2023'!$A:$J,10,0)</f>
        <v>K2m</v>
      </c>
    </row>
    <row r="722" spans="1:7" ht="25.5" x14ac:dyDescent="0.25">
      <c r="A722" s="23" t="s">
        <v>1418</v>
      </c>
      <c r="B722" s="24" t="s">
        <v>1419</v>
      </c>
      <c r="C722" s="25">
        <v>1437000</v>
      </c>
      <c r="D722" s="25">
        <v>0</v>
      </c>
      <c r="E722" s="25">
        <f t="shared" si="11"/>
        <v>1437000</v>
      </c>
      <c r="F722" s="26" t="s">
        <v>1173</v>
      </c>
      <c r="G722" t="str">
        <f>VLOOKUP(A722,'[1]LISTA BASE 2023'!$A:$J,10,0)</f>
        <v>K2m</v>
      </c>
    </row>
    <row r="723" spans="1:7" ht="25.5" x14ac:dyDescent="0.25">
      <c r="A723" s="23" t="s">
        <v>1420</v>
      </c>
      <c r="B723" s="24" t="s">
        <v>1421</v>
      </c>
      <c r="C723" s="25">
        <v>1437000</v>
      </c>
      <c r="D723" s="25">
        <v>0</v>
      </c>
      <c r="E723" s="25">
        <f t="shared" si="11"/>
        <v>1437000</v>
      </c>
      <c r="F723" s="26" t="s">
        <v>1173</v>
      </c>
      <c r="G723" t="str">
        <f>VLOOKUP(A723,'[1]LISTA BASE 2023'!$A:$J,10,0)</f>
        <v>K2m</v>
      </c>
    </row>
    <row r="724" spans="1:7" ht="25.5" x14ac:dyDescent="0.25">
      <c r="A724" s="23" t="s">
        <v>1422</v>
      </c>
      <c r="B724" s="24" t="s">
        <v>1423</v>
      </c>
      <c r="C724" s="25">
        <v>1437000</v>
      </c>
      <c r="D724" s="25">
        <v>0</v>
      </c>
      <c r="E724" s="25">
        <f t="shared" si="11"/>
        <v>1437000</v>
      </c>
      <c r="F724" s="26" t="s">
        <v>1173</v>
      </c>
      <c r="G724" t="str">
        <f>VLOOKUP(A724,'[1]LISTA BASE 2023'!$A:$J,10,0)</f>
        <v>K2m</v>
      </c>
    </row>
    <row r="725" spans="1:7" x14ac:dyDescent="0.25">
      <c r="A725" s="23" t="s">
        <v>1424</v>
      </c>
      <c r="B725" s="24" t="s">
        <v>1425</v>
      </c>
      <c r="C725" s="25">
        <v>578500</v>
      </c>
      <c r="D725" s="25">
        <v>0</v>
      </c>
      <c r="E725" s="25">
        <f t="shared" si="11"/>
        <v>578500</v>
      </c>
      <c r="F725" s="26" t="s">
        <v>1426</v>
      </c>
      <c r="G725" t="str">
        <f>VLOOKUP(A725,'[1]LISTA BASE 2023'!$A:$J,10,0)</f>
        <v>K2m</v>
      </c>
    </row>
    <row r="726" spans="1:7" x14ac:dyDescent="0.25">
      <c r="A726" s="23" t="s">
        <v>1427</v>
      </c>
      <c r="B726" s="24" t="s">
        <v>1428</v>
      </c>
      <c r="C726" s="25">
        <v>578500</v>
      </c>
      <c r="D726" s="25">
        <v>0</v>
      </c>
      <c r="E726" s="25">
        <f t="shared" si="11"/>
        <v>578500</v>
      </c>
      <c r="F726" s="26" t="s">
        <v>1426</v>
      </c>
      <c r="G726" t="str">
        <f>VLOOKUP(A726,'[1]LISTA BASE 2023'!$A:$J,10,0)</f>
        <v>K2m</v>
      </c>
    </row>
    <row r="727" spans="1:7" x14ac:dyDescent="0.25">
      <c r="A727" s="23" t="s">
        <v>1429</v>
      </c>
      <c r="B727" s="24" t="s">
        <v>1430</v>
      </c>
      <c r="C727" s="25">
        <v>578500</v>
      </c>
      <c r="D727" s="25">
        <v>0</v>
      </c>
      <c r="E727" s="25">
        <f t="shared" si="11"/>
        <v>578500</v>
      </c>
      <c r="F727" s="26" t="s">
        <v>1426</v>
      </c>
      <c r="G727" t="str">
        <f>VLOOKUP(A727,'[1]LISTA BASE 2023'!$A:$J,10,0)</f>
        <v>K2m</v>
      </c>
    </row>
    <row r="728" spans="1:7" x14ac:dyDescent="0.25">
      <c r="A728" s="23" t="s">
        <v>1431</v>
      </c>
      <c r="B728" s="24" t="s">
        <v>1432</v>
      </c>
      <c r="C728" s="25">
        <v>578500</v>
      </c>
      <c r="D728" s="25">
        <v>0</v>
      </c>
      <c r="E728" s="25">
        <f t="shared" si="11"/>
        <v>578500</v>
      </c>
      <c r="F728" s="26" t="s">
        <v>1426</v>
      </c>
      <c r="G728" t="str">
        <f>VLOOKUP(A728,'[1]LISTA BASE 2023'!$A:$J,10,0)</f>
        <v>K2m</v>
      </c>
    </row>
    <row r="729" spans="1:7" x14ac:dyDescent="0.25">
      <c r="A729" s="23" t="s">
        <v>1433</v>
      </c>
      <c r="B729" s="24" t="s">
        <v>1434</v>
      </c>
      <c r="C729" s="25">
        <v>578500</v>
      </c>
      <c r="D729" s="25">
        <v>0</v>
      </c>
      <c r="E729" s="25">
        <f t="shared" si="11"/>
        <v>578500</v>
      </c>
      <c r="F729" s="26" t="s">
        <v>1426</v>
      </c>
      <c r="G729" t="str">
        <f>VLOOKUP(A729,'[1]LISTA BASE 2023'!$A:$J,10,0)</f>
        <v>K2m</v>
      </c>
    </row>
    <row r="730" spans="1:7" x14ac:dyDescent="0.25">
      <c r="A730" s="23" t="s">
        <v>1435</v>
      </c>
      <c r="B730" s="24" t="s">
        <v>1436</v>
      </c>
      <c r="C730" s="25">
        <v>578500</v>
      </c>
      <c r="D730" s="25">
        <v>0</v>
      </c>
      <c r="E730" s="25">
        <f t="shared" si="11"/>
        <v>578500</v>
      </c>
      <c r="F730" s="26" t="s">
        <v>1426</v>
      </c>
      <c r="G730" t="str">
        <f>VLOOKUP(A730,'[1]LISTA BASE 2023'!$A:$J,10,0)</f>
        <v>K2m</v>
      </c>
    </row>
    <row r="731" spans="1:7" x14ac:dyDescent="0.25">
      <c r="A731" s="23" t="s">
        <v>1437</v>
      </c>
      <c r="B731" s="24" t="s">
        <v>1438</v>
      </c>
      <c r="C731" s="25">
        <v>578500</v>
      </c>
      <c r="D731" s="25">
        <v>0</v>
      </c>
      <c r="E731" s="25">
        <f t="shared" si="11"/>
        <v>578500</v>
      </c>
      <c r="F731" s="26" t="s">
        <v>1426</v>
      </c>
      <c r="G731" t="str">
        <f>VLOOKUP(A731,'[1]LISTA BASE 2023'!$A:$J,10,0)</f>
        <v>K2m</v>
      </c>
    </row>
    <row r="732" spans="1:7" x14ac:dyDescent="0.25">
      <c r="A732" s="23" t="s">
        <v>1439</v>
      </c>
      <c r="B732" s="24" t="s">
        <v>1440</v>
      </c>
      <c r="C732" s="25">
        <v>578500</v>
      </c>
      <c r="D732" s="25">
        <v>0</v>
      </c>
      <c r="E732" s="25">
        <f t="shared" si="11"/>
        <v>578500</v>
      </c>
      <c r="F732" s="26" t="s">
        <v>1426</v>
      </c>
      <c r="G732" t="str">
        <f>VLOOKUP(A732,'[1]LISTA BASE 2023'!$A:$J,10,0)</f>
        <v>K2m</v>
      </c>
    </row>
    <row r="733" spans="1:7" x14ac:dyDescent="0.25">
      <c r="A733" s="23" t="s">
        <v>1441</v>
      </c>
      <c r="B733" s="24" t="s">
        <v>1442</v>
      </c>
      <c r="C733" s="25">
        <v>578500</v>
      </c>
      <c r="D733" s="25">
        <v>0</v>
      </c>
      <c r="E733" s="25">
        <f t="shared" si="11"/>
        <v>578500</v>
      </c>
      <c r="F733" s="26" t="s">
        <v>1426</v>
      </c>
      <c r="G733" t="str">
        <f>VLOOKUP(A733,'[1]LISTA BASE 2023'!$A:$J,10,0)</f>
        <v>K2m</v>
      </c>
    </row>
    <row r="734" spans="1:7" x14ac:dyDescent="0.25">
      <c r="A734" s="23" t="s">
        <v>1443</v>
      </c>
      <c r="B734" s="24" t="s">
        <v>1444</v>
      </c>
      <c r="C734" s="25">
        <v>578500</v>
      </c>
      <c r="D734" s="25">
        <v>0</v>
      </c>
      <c r="E734" s="25">
        <f t="shared" si="11"/>
        <v>578500</v>
      </c>
      <c r="F734" s="26" t="s">
        <v>1426</v>
      </c>
      <c r="G734" t="str">
        <f>VLOOKUP(A734,'[1]LISTA BASE 2023'!$A:$J,10,0)</f>
        <v>K2m</v>
      </c>
    </row>
    <row r="735" spans="1:7" x14ac:dyDescent="0.25">
      <c r="A735" s="23" t="s">
        <v>1445</v>
      </c>
      <c r="B735" s="24" t="s">
        <v>1446</v>
      </c>
      <c r="C735" s="25">
        <v>578500</v>
      </c>
      <c r="D735" s="25">
        <v>0</v>
      </c>
      <c r="E735" s="25">
        <f t="shared" si="11"/>
        <v>578500</v>
      </c>
      <c r="F735" s="26" t="s">
        <v>1426</v>
      </c>
      <c r="G735" t="str">
        <f>VLOOKUP(A735,'[1]LISTA BASE 2023'!$A:$J,10,0)</f>
        <v>K2m</v>
      </c>
    </row>
    <row r="736" spans="1:7" x14ac:dyDescent="0.25">
      <c r="A736" s="23" t="s">
        <v>1447</v>
      </c>
      <c r="B736" s="24" t="s">
        <v>1448</v>
      </c>
      <c r="C736" s="25">
        <v>578500</v>
      </c>
      <c r="D736" s="25">
        <v>0</v>
      </c>
      <c r="E736" s="25">
        <f t="shared" si="11"/>
        <v>578500</v>
      </c>
      <c r="F736" s="26" t="s">
        <v>1426</v>
      </c>
      <c r="G736" t="str">
        <f>VLOOKUP(A736,'[1]LISTA BASE 2023'!$A:$J,10,0)</f>
        <v>K2m</v>
      </c>
    </row>
    <row r="737" spans="1:7" x14ac:dyDescent="0.25">
      <c r="A737" s="23" t="s">
        <v>1449</v>
      </c>
      <c r="B737" s="24" t="s">
        <v>1450</v>
      </c>
      <c r="C737" s="25">
        <v>578500</v>
      </c>
      <c r="D737" s="25">
        <v>0</v>
      </c>
      <c r="E737" s="25">
        <f t="shared" si="11"/>
        <v>578500</v>
      </c>
      <c r="F737" s="26" t="s">
        <v>1426</v>
      </c>
      <c r="G737" t="str">
        <f>VLOOKUP(A737,'[1]LISTA BASE 2023'!$A:$J,10,0)</f>
        <v>K2m</v>
      </c>
    </row>
    <row r="738" spans="1:7" x14ac:dyDescent="0.25">
      <c r="A738" s="23" t="s">
        <v>1451</v>
      </c>
      <c r="B738" s="24" t="s">
        <v>1452</v>
      </c>
      <c r="C738" s="25">
        <v>578500</v>
      </c>
      <c r="D738" s="25">
        <v>0</v>
      </c>
      <c r="E738" s="25">
        <f t="shared" si="11"/>
        <v>578500</v>
      </c>
      <c r="F738" s="26" t="s">
        <v>1426</v>
      </c>
      <c r="G738" t="str">
        <f>VLOOKUP(A738,'[1]LISTA BASE 2023'!$A:$J,10,0)</f>
        <v>K2m</v>
      </c>
    </row>
    <row r="739" spans="1:7" x14ac:dyDescent="0.25">
      <c r="A739" s="23" t="s">
        <v>1453</v>
      </c>
      <c r="B739" s="24" t="s">
        <v>1454</v>
      </c>
      <c r="C739" s="25">
        <v>578500</v>
      </c>
      <c r="D739" s="25">
        <v>0</v>
      </c>
      <c r="E739" s="25">
        <f t="shared" si="11"/>
        <v>578500</v>
      </c>
      <c r="F739" s="26" t="s">
        <v>1426</v>
      </c>
      <c r="G739" t="str">
        <f>VLOOKUP(A739,'[1]LISTA BASE 2023'!$A:$J,10,0)</f>
        <v>K2m</v>
      </c>
    </row>
    <row r="740" spans="1:7" x14ac:dyDescent="0.25">
      <c r="A740" s="23" t="s">
        <v>1455</v>
      </c>
      <c r="B740" s="24" t="s">
        <v>1456</v>
      </c>
      <c r="C740" s="25">
        <v>578500</v>
      </c>
      <c r="D740" s="25">
        <v>0</v>
      </c>
      <c r="E740" s="25">
        <f t="shared" si="11"/>
        <v>578500</v>
      </c>
      <c r="F740" s="26" t="s">
        <v>1426</v>
      </c>
      <c r="G740" t="str">
        <f>VLOOKUP(A740,'[1]LISTA BASE 2023'!$A:$J,10,0)</f>
        <v>K2m</v>
      </c>
    </row>
    <row r="741" spans="1:7" x14ac:dyDescent="0.25">
      <c r="A741" s="23" t="s">
        <v>1457</v>
      </c>
      <c r="B741" s="24" t="s">
        <v>1458</v>
      </c>
      <c r="C741" s="25">
        <v>578500</v>
      </c>
      <c r="D741" s="25">
        <v>0</v>
      </c>
      <c r="E741" s="25">
        <f t="shared" si="11"/>
        <v>578500</v>
      </c>
      <c r="F741" s="26" t="s">
        <v>1426</v>
      </c>
      <c r="G741" t="str">
        <f>VLOOKUP(A741,'[1]LISTA BASE 2023'!$A:$J,10,0)</f>
        <v>K2m</v>
      </c>
    </row>
    <row r="742" spans="1:7" x14ac:dyDescent="0.25">
      <c r="A742" s="23" t="s">
        <v>1459</v>
      </c>
      <c r="B742" s="24" t="s">
        <v>1460</v>
      </c>
      <c r="C742" s="25">
        <v>578500</v>
      </c>
      <c r="D742" s="25">
        <v>0</v>
      </c>
      <c r="E742" s="25">
        <f t="shared" si="11"/>
        <v>578500</v>
      </c>
      <c r="F742" s="26" t="s">
        <v>1426</v>
      </c>
      <c r="G742" t="str">
        <f>VLOOKUP(A742,'[1]LISTA BASE 2023'!$A:$J,10,0)</f>
        <v>K2m</v>
      </c>
    </row>
    <row r="743" spans="1:7" x14ac:dyDescent="0.25">
      <c r="A743" s="23" t="s">
        <v>1461</v>
      </c>
      <c r="B743" s="24" t="s">
        <v>1462</v>
      </c>
      <c r="C743" s="25">
        <v>578500</v>
      </c>
      <c r="D743" s="25">
        <v>0</v>
      </c>
      <c r="E743" s="25">
        <f t="shared" si="11"/>
        <v>578500</v>
      </c>
      <c r="F743" s="26" t="s">
        <v>1426</v>
      </c>
      <c r="G743" t="str">
        <f>VLOOKUP(A743,'[1]LISTA BASE 2023'!$A:$J,10,0)</f>
        <v>K2m</v>
      </c>
    </row>
    <row r="744" spans="1:7" x14ac:dyDescent="0.25">
      <c r="A744" s="23" t="s">
        <v>1463</v>
      </c>
      <c r="B744" s="24" t="s">
        <v>1464</v>
      </c>
      <c r="C744" s="25">
        <v>578500</v>
      </c>
      <c r="D744" s="25">
        <v>0</v>
      </c>
      <c r="E744" s="25">
        <f t="shared" si="11"/>
        <v>578500</v>
      </c>
      <c r="F744" s="26" t="s">
        <v>1426</v>
      </c>
      <c r="G744" t="str">
        <f>VLOOKUP(A744,'[1]LISTA BASE 2023'!$A:$J,10,0)</f>
        <v>K2m</v>
      </c>
    </row>
    <row r="745" spans="1:7" x14ac:dyDescent="0.25">
      <c r="A745" s="23" t="s">
        <v>1465</v>
      </c>
      <c r="B745" s="24" t="s">
        <v>1466</v>
      </c>
      <c r="C745" s="25">
        <v>2380000</v>
      </c>
      <c r="D745" s="25">
        <v>0</v>
      </c>
      <c r="E745" s="25">
        <f t="shared" si="11"/>
        <v>2380000</v>
      </c>
      <c r="F745" s="26" t="s">
        <v>1426</v>
      </c>
      <c r="G745" t="str">
        <f>VLOOKUP(A745,'[1]LISTA BASE 2023'!$A:$J,10,0)</f>
        <v>K2m</v>
      </c>
    </row>
    <row r="746" spans="1:7" x14ac:dyDescent="0.25">
      <c r="A746" s="23" t="s">
        <v>1467</v>
      </c>
      <c r="B746" s="24" t="s">
        <v>1468</v>
      </c>
      <c r="C746" s="25">
        <v>2380000</v>
      </c>
      <c r="D746" s="25">
        <v>0</v>
      </c>
      <c r="E746" s="25">
        <f t="shared" si="11"/>
        <v>2380000</v>
      </c>
      <c r="F746" s="26" t="s">
        <v>1426</v>
      </c>
      <c r="G746" t="str">
        <f>VLOOKUP(A746,'[1]LISTA BASE 2023'!$A:$J,10,0)</f>
        <v>K2m</v>
      </c>
    </row>
    <row r="747" spans="1:7" x14ac:dyDescent="0.25">
      <c r="A747" s="23" t="s">
        <v>1469</v>
      </c>
      <c r="B747" s="24" t="s">
        <v>1470</v>
      </c>
      <c r="C747" s="25">
        <v>2380000</v>
      </c>
      <c r="D747" s="25">
        <v>0</v>
      </c>
      <c r="E747" s="25">
        <f t="shared" si="11"/>
        <v>2380000</v>
      </c>
      <c r="F747" s="26" t="s">
        <v>1426</v>
      </c>
      <c r="G747" t="str">
        <f>VLOOKUP(A747,'[1]LISTA BASE 2023'!$A:$J,10,0)</f>
        <v>K2m</v>
      </c>
    </row>
    <row r="748" spans="1:7" x14ac:dyDescent="0.25">
      <c r="A748" s="23" t="s">
        <v>1471</v>
      </c>
      <c r="B748" s="24" t="s">
        <v>1472</v>
      </c>
      <c r="C748" s="25">
        <v>2380000</v>
      </c>
      <c r="D748" s="25">
        <v>0</v>
      </c>
      <c r="E748" s="25">
        <f t="shared" si="11"/>
        <v>2380000</v>
      </c>
      <c r="F748" s="26" t="s">
        <v>1426</v>
      </c>
      <c r="G748" t="str">
        <f>VLOOKUP(A748,'[1]LISTA BASE 2023'!$A:$J,10,0)</f>
        <v>K2m</v>
      </c>
    </row>
    <row r="749" spans="1:7" x14ac:dyDescent="0.25">
      <c r="A749" s="23" t="s">
        <v>1473</v>
      </c>
      <c r="B749" s="24" t="s">
        <v>1474</v>
      </c>
      <c r="C749" s="25">
        <v>2380000</v>
      </c>
      <c r="D749" s="25">
        <v>0</v>
      </c>
      <c r="E749" s="25">
        <f t="shared" si="11"/>
        <v>2380000</v>
      </c>
      <c r="F749" s="26" t="s">
        <v>1426</v>
      </c>
      <c r="G749" t="str">
        <f>VLOOKUP(A749,'[1]LISTA BASE 2023'!$A:$J,10,0)</f>
        <v>K2m</v>
      </c>
    </row>
    <row r="750" spans="1:7" x14ac:dyDescent="0.25">
      <c r="A750" s="23" t="s">
        <v>1475</v>
      </c>
      <c r="B750" s="24" t="s">
        <v>1476</v>
      </c>
      <c r="C750" s="25">
        <v>2380000</v>
      </c>
      <c r="D750" s="25">
        <v>0</v>
      </c>
      <c r="E750" s="25">
        <f t="shared" si="11"/>
        <v>2380000</v>
      </c>
      <c r="F750" s="26" t="s">
        <v>1426</v>
      </c>
      <c r="G750" t="str">
        <f>VLOOKUP(A750,'[1]LISTA BASE 2023'!$A:$J,10,0)</f>
        <v>K2m</v>
      </c>
    </row>
    <row r="751" spans="1:7" x14ac:dyDescent="0.25">
      <c r="A751" s="23" t="s">
        <v>1477</v>
      </c>
      <c r="B751" s="24" t="s">
        <v>1478</v>
      </c>
      <c r="C751" s="25">
        <v>2380000</v>
      </c>
      <c r="D751" s="25">
        <v>0</v>
      </c>
      <c r="E751" s="25">
        <f t="shared" si="11"/>
        <v>2380000</v>
      </c>
      <c r="F751" s="26" t="s">
        <v>1426</v>
      </c>
      <c r="G751" t="str">
        <f>VLOOKUP(A751,'[1]LISTA BASE 2023'!$A:$J,10,0)</f>
        <v>K2m</v>
      </c>
    </row>
    <row r="752" spans="1:7" x14ac:dyDescent="0.25">
      <c r="A752" s="23" t="s">
        <v>1479</v>
      </c>
      <c r="B752" s="24" t="s">
        <v>1480</v>
      </c>
      <c r="C752" s="25">
        <v>2380000</v>
      </c>
      <c r="D752" s="25">
        <v>0</v>
      </c>
      <c r="E752" s="25">
        <f t="shared" si="11"/>
        <v>2380000</v>
      </c>
      <c r="F752" s="26" t="s">
        <v>1426</v>
      </c>
      <c r="G752" t="str">
        <f>VLOOKUP(A752,'[1]LISTA BASE 2023'!$A:$J,10,0)</f>
        <v>K2m</v>
      </c>
    </row>
    <row r="753" spans="1:7" x14ac:dyDescent="0.25">
      <c r="A753" s="23" t="s">
        <v>1481</v>
      </c>
      <c r="B753" s="24" t="s">
        <v>1482</v>
      </c>
      <c r="C753" s="25">
        <v>2380000</v>
      </c>
      <c r="D753" s="25">
        <v>0</v>
      </c>
      <c r="E753" s="25">
        <f t="shared" si="11"/>
        <v>2380000</v>
      </c>
      <c r="F753" s="26" t="s">
        <v>1426</v>
      </c>
      <c r="G753" t="str">
        <f>VLOOKUP(A753,'[1]LISTA BASE 2023'!$A:$J,10,0)</f>
        <v>K2m</v>
      </c>
    </row>
    <row r="754" spans="1:7" x14ac:dyDescent="0.25">
      <c r="A754" s="23" t="s">
        <v>1483</v>
      </c>
      <c r="B754" s="24" t="s">
        <v>1484</v>
      </c>
      <c r="C754" s="25">
        <v>2380000</v>
      </c>
      <c r="D754" s="25">
        <v>0</v>
      </c>
      <c r="E754" s="25">
        <f t="shared" si="11"/>
        <v>2380000</v>
      </c>
      <c r="F754" s="26" t="s">
        <v>1426</v>
      </c>
      <c r="G754" t="str">
        <f>VLOOKUP(A754,'[1]LISTA BASE 2023'!$A:$J,10,0)</f>
        <v>K2m</v>
      </c>
    </row>
    <row r="755" spans="1:7" x14ac:dyDescent="0.25">
      <c r="A755" s="23" t="s">
        <v>1485</v>
      </c>
      <c r="B755" s="24" t="s">
        <v>1486</v>
      </c>
      <c r="C755" s="25">
        <v>2380000</v>
      </c>
      <c r="D755" s="25">
        <v>0</v>
      </c>
      <c r="E755" s="25">
        <f t="shared" si="11"/>
        <v>2380000</v>
      </c>
      <c r="F755" s="26" t="s">
        <v>1426</v>
      </c>
      <c r="G755" t="str">
        <f>VLOOKUP(A755,'[1]LISTA BASE 2023'!$A:$J,10,0)</f>
        <v>K2m</v>
      </c>
    </row>
    <row r="756" spans="1:7" x14ac:dyDescent="0.25">
      <c r="A756" s="23" t="s">
        <v>1487</v>
      </c>
      <c r="B756" s="24" t="s">
        <v>1488</v>
      </c>
      <c r="C756" s="25">
        <v>2380000</v>
      </c>
      <c r="D756" s="25">
        <v>0</v>
      </c>
      <c r="E756" s="25">
        <f t="shared" si="11"/>
        <v>2380000</v>
      </c>
      <c r="F756" s="26" t="s">
        <v>1426</v>
      </c>
      <c r="G756" t="str">
        <f>VLOOKUP(A756,'[1]LISTA BASE 2023'!$A:$J,10,0)</f>
        <v>K2m</v>
      </c>
    </row>
    <row r="757" spans="1:7" x14ac:dyDescent="0.25">
      <c r="A757" s="23" t="s">
        <v>1489</v>
      </c>
      <c r="B757" s="24" t="s">
        <v>1490</v>
      </c>
      <c r="C757" s="25">
        <v>2380000</v>
      </c>
      <c r="D757" s="25">
        <v>0</v>
      </c>
      <c r="E757" s="25">
        <f t="shared" si="11"/>
        <v>2380000</v>
      </c>
      <c r="F757" s="26" t="s">
        <v>1426</v>
      </c>
      <c r="G757" t="str">
        <f>VLOOKUP(A757,'[1]LISTA BASE 2023'!$A:$J,10,0)</f>
        <v>K2m</v>
      </c>
    </row>
    <row r="758" spans="1:7" x14ac:dyDescent="0.25">
      <c r="A758" s="23" t="s">
        <v>1491</v>
      </c>
      <c r="B758" s="24" t="s">
        <v>1492</v>
      </c>
      <c r="C758" s="25">
        <v>2380000</v>
      </c>
      <c r="D758" s="25">
        <v>0</v>
      </c>
      <c r="E758" s="25">
        <f t="shared" si="11"/>
        <v>2380000</v>
      </c>
      <c r="F758" s="26" t="s">
        <v>1426</v>
      </c>
      <c r="G758" t="str">
        <f>VLOOKUP(A758,'[1]LISTA BASE 2023'!$A:$J,10,0)</f>
        <v>K2m</v>
      </c>
    </row>
    <row r="759" spans="1:7" x14ac:dyDescent="0.25">
      <c r="A759" s="23" t="s">
        <v>1493</v>
      </c>
      <c r="B759" s="24" t="s">
        <v>1494</v>
      </c>
      <c r="C759" s="25">
        <v>2380000</v>
      </c>
      <c r="D759" s="25">
        <v>0</v>
      </c>
      <c r="E759" s="25">
        <f t="shared" si="11"/>
        <v>2380000</v>
      </c>
      <c r="F759" s="26" t="s">
        <v>1426</v>
      </c>
      <c r="G759" t="str">
        <f>VLOOKUP(A759,'[1]LISTA BASE 2023'!$A:$J,10,0)</f>
        <v>K2m</v>
      </c>
    </row>
    <row r="760" spans="1:7" x14ac:dyDescent="0.25">
      <c r="A760" s="23" t="s">
        <v>1495</v>
      </c>
      <c r="B760" s="24" t="s">
        <v>1496</v>
      </c>
      <c r="C760" s="25">
        <v>2380000</v>
      </c>
      <c r="D760" s="25">
        <v>0</v>
      </c>
      <c r="E760" s="25">
        <f t="shared" si="11"/>
        <v>2380000</v>
      </c>
      <c r="F760" s="26" t="s">
        <v>1426</v>
      </c>
      <c r="G760" t="str">
        <f>VLOOKUP(A760,'[1]LISTA BASE 2023'!$A:$J,10,0)</f>
        <v>K2m</v>
      </c>
    </row>
    <row r="761" spans="1:7" x14ac:dyDescent="0.25">
      <c r="A761" s="23" t="s">
        <v>1497</v>
      </c>
      <c r="B761" s="24" t="s">
        <v>1498</v>
      </c>
      <c r="C761" s="25">
        <v>2380000</v>
      </c>
      <c r="D761" s="25">
        <v>0</v>
      </c>
      <c r="E761" s="25">
        <f t="shared" si="11"/>
        <v>2380000</v>
      </c>
      <c r="F761" s="26" t="s">
        <v>1426</v>
      </c>
      <c r="G761" t="str">
        <f>VLOOKUP(A761,'[1]LISTA BASE 2023'!$A:$J,10,0)</f>
        <v>K2m</v>
      </c>
    </row>
    <row r="762" spans="1:7" x14ac:dyDescent="0.25">
      <c r="A762" s="23" t="s">
        <v>1499</v>
      </c>
      <c r="B762" s="24" t="s">
        <v>1500</v>
      </c>
      <c r="C762" s="25">
        <v>2380000</v>
      </c>
      <c r="D762" s="25">
        <v>0</v>
      </c>
      <c r="E762" s="25">
        <f t="shared" si="11"/>
        <v>2380000</v>
      </c>
      <c r="F762" s="26" t="s">
        <v>1426</v>
      </c>
      <c r="G762" t="str">
        <f>VLOOKUP(A762,'[1]LISTA BASE 2023'!$A:$J,10,0)</f>
        <v>K2m</v>
      </c>
    </row>
    <row r="763" spans="1:7" x14ac:dyDescent="0.25">
      <c r="A763" s="23" t="s">
        <v>1501</v>
      </c>
      <c r="B763" s="24" t="s">
        <v>1502</v>
      </c>
      <c r="C763" s="25">
        <v>2380000</v>
      </c>
      <c r="D763" s="25">
        <v>0</v>
      </c>
      <c r="E763" s="25">
        <f t="shared" si="11"/>
        <v>2380000</v>
      </c>
      <c r="F763" s="26" t="s">
        <v>1426</v>
      </c>
      <c r="G763" t="str">
        <f>VLOOKUP(A763,'[1]LISTA BASE 2023'!$A:$J,10,0)</f>
        <v>K2m</v>
      </c>
    </row>
    <row r="764" spans="1:7" x14ac:dyDescent="0.25">
      <c r="A764" s="23" t="s">
        <v>1503</v>
      </c>
      <c r="B764" s="24" t="s">
        <v>1504</v>
      </c>
      <c r="C764" s="25">
        <v>2380000</v>
      </c>
      <c r="D764" s="25">
        <v>0</v>
      </c>
      <c r="E764" s="25">
        <f t="shared" si="11"/>
        <v>2380000</v>
      </c>
      <c r="F764" s="26" t="s">
        <v>1426</v>
      </c>
      <c r="G764" t="str">
        <f>VLOOKUP(A764,'[1]LISTA BASE 2023'!$A:$J,10,0)</f>
        <v>K2m</v>
      </c>
    </row>
    <row r="765" spans="1:7" x14ac:dyDescent="0.25">
      <c r="A765" s="23" t="s">
        <v>1505</v>
      </c>
      <c r="B765" s="24" t="s">
        <v>1506</v>
      </c>
      <c r="C765" s="25">
        <v>2380000</v>
      </c>
      <c r="D765" s="25">
        <v>0</v>
      </c>
      <c r="E765" s="25">
        <f t="shared" si="11"/>
        <v>2380000</v>
      </c>
      <c r="F765" s="26" t="s">
        <v>1426</v>
      </c>
      <c r="G765" t="str">
        <f>VLOOKUP(A765,'[1]LISTA BASE 2023'!$A:$J,10,0)</f>
        <v>K2m</v>
      </c>
    </row>
    <row r="766" spans="1:7" x14ac:dyDescent="0.25">
      <c r="A766" s="23" t="s">
        <v>1507</v>
      </c>
      <c r="B766" s="24" t="s">
        <v>1508</v>
      </c>
      <c r="C766" s="25">
        <v>2380000</v>
      </c>
      <c r="D766" s="25">
        <v>0</v>
      </c>
      <c r="E766" s="25">
        <f t="shared" si="11"/>
        <v>2380000</v>
      </c>
      <c r="F766" s="26" t="s">
        <v>1426</v>
      </c>
      <c r="G766" t="str">
        <f>VLOOKUP(A766,'[1]LISTA BASE 2023'!$A:$J,10,0)</f>
        <v>K2m</v>
      </c>
    </row>
    <row r="767" spans="1:7" x14ac:dyDescent="0.25">
      <c r="A767" s="23" t="s">
        <v>1509</v>
      </c>
      <c r="B767" s="24" t="s">
        <v>1510</v>
      </c>
      <c r="C767" s="25">
        <v>2380000</v>
      </c>
      <c r="D767" s="25">
        <v>0</v>
      </c>
      <c r="E767" s="25">
        <f t="shared" si="11"/>
        <v>2380000</v>
      </c>
      <c r="F767" s="26" t="s">
        <v>1426</v>
      </c>
      <c r="G767" t="str">
        <f>VLOOKUP(A767,'[1]LISTA BASE 2023'!$A:$J,10,0)</f>
        <v>K2m</v>
      </c>
    </row>
    <row r="768" spans="1:7" x14ac:dyDescent="0.25">
      <c r="A768" s="23" t="s">
        <v>1511</v>
      </c>
      <c r="B768" s="24" t="s">
        <v>1512</v>
      </c>
      <c r="C768" s="25">
        <v>2380000</v>
      </c>
      <c r="D768" s="25">
        <v>0</v>
      </c>
      <c r="E768" s="25">
        <f t="shared" si="11"/>
        <v>2380000</v>
      </c>
      <c r="F768" s="26" t="s">
        <v>1426</v>
      </c>
      <c r="G768" t="str">
        <f>VLOOKUP(A768,'[1]LISTA BASE 2023'!$A:$J,10,0)</f>
        <v>K2m</v>
      </c>
    </row>
    <row r="769" spans="1:7" x14ac:dyDescent="0.25">
      <c r="A769" s="23" t="s">
        <v>1513</v>
      </c>
      <c r="B769" s="24" t="s">
        <v>1514</v>
      </c>
      <c r="C769" s="25">
        <v>2380000</v>
      </c>
      <c r="D769" s="25">
        <v>0</v>
      </c>
      <c r="E769" s="25">
        <f t="shared" si="11"/>
        <v>2380000</v>
      </c>
      <c r="F769" s="26" t="s">
        <v>1426</v>
      </c>
      <c r="G769" t="str">
        <f>VLOOKUP(A769,'[1]LISTA BASE 2023'!$A:$J,10,0)</f>
        <v>K2m</v>
      </c>
    </row>
    <row r="770" spans="1:7" x14ac:dyDescent="0.25">
      <c r="A770" s="23" t="s">
        <v>1515</v>
      </c>
      <c r="B770" s="24" t="s">
        <v>1516</v>
      </c>
      <c r="C770" s="25">
        <v>2380000</v>
      </c>
      <c r="D770" s="25">
        <v>0</v>
      </c>
      <c r="E770" s="25">
        <f t="shared" ref="E770:E833" si="12">C770+D770</f>
        <v>2380000</v>
      </c>
      <c r="F770" s="26" t="s">
        <v>1426</v>
      </c>
      <c r="G770" t="str">
        <f>VLOOKUP(A770,'[1]LISTA BASE 2023'!$A:$J,10,0)</f>
        <v>K2m</v>
      </c>
    </row>
    <row r="771" spans="1:7" x14ac:dyDescent="0.25">
      <c r="A771" s="23" t="s">
        <v>1517</v>
      </c>
      <c r="B771" s="24" t="s">
        <v>1518</v>
      </c>
      <c r="C771" s="25">
        <v>501200</v>
      </c>
      <c r="D771" s="25">
        <v>0</v>
      </c>
      <c r="E771" s="25">
        <f t="shared" si="12"/>
        <v>501200</v>
      </c>
      <c r="F771" s="26" t="s">
        <v>1519</v>
      </c>
      <c r="G771" t="str">
        <f>VLOOKUP(A771,'[1]LISTA BASE 2023'!$A:$J,10,0)</f>
        <v>K2m</v>
      </c>
    </row>
    <row r="772" spans="1:7" x14ac:dyDescent="0.25">
      <c r="A772" s="23" t="s">
        <v>1520</v>
      </c>
      <c r="B772" s="24" t="s">
        <v>1521</v>
      </c>
      <c r="C772" s="25">
        <v>501200</v>
      </c>
      <c r="D772" s="25">
        <v>0</v>
      </c>
      <c r="E772" s="25">
        <f t="shared" si="12"/>
        <v>501200</v>
      </c>
      <c r="F772" s="26" t="s">
        <v>1519</v>
      </c>
      <c r="G772" t="str">
        <f>VLOOKUP(A772,'[1]LISTA BASE 2023'!$A:$J,10,0)</f>
        <v>K2m</v>
      </c>
    </row>
    <row r="773" spans="1:7" x14ac:dyDescent="0.25">
      <c r="A773" s="23" t="s">
        <v>1522</v>
      </c>
      <c r="B773" s="24" t="s">
        <v>1523</v>
      </c>
      <c r="C773" s="25">
        <v>501200</v>
      </c>
      <c r="D773" s="25">
        <v>0</v>
      </c>
      <c r="E773" s="25">
        <f t="shared" si="12"/>
        <v>501200</v>
      </c>
      <c r="F773" s="26" t="s">
        <v>1519</v>
      </c>
      <c r="G773" t="str">
        <f>VLOOKUP(A773,'[1]LISTA BASE 2023'!$A:$J,10,0)</f>
        <v>K2m</v>
      </c>
    </row>
    <row r="774" spans="1:7" x14ac:dyDescent="0.25">
      <c r="A774" s="23" t="s">
        <v>1524</v>
      </c>
      <c r="B774" s="24" t="s">
        <v>1525</v>
      </c>
      <c r="C774" s="25">
        <v>402000</v>
      </c>
      <c r="D774" s="25">
        <v>0</v>
      </c>
      <c r="E774" s="25">
        <f t="shared" si="12"/>
        <v>402000</v>
      </c>
      <c r="F774" s="26" t="s">
        <v>1526</v>
      </c>
      <c r="G774" t="str">
        <f>VLOOKUP(A774,'[1]LISTA BASE 2023'!$A:$J,10,0)</f>
        <v>K2m</v>
      </c>
    </row>
    <row r="775" spans="1:7" x14ac:dyDescent="0.25">
      <c r="A775" s="23" t="s">
        <v>1527</v>
      </c>
      <c r="B775" s="24" t="s">
        <v>1528</v>
      </c>
      <c r="C775" s="25">
        <v>402000</v>
      </c>
      <c r="D775" s="25">
        <v>0</v>
      </c>
      <c r="E775" s="25">
        <f t="shared" si="12"/>
        <v>402000</v>
      </c>
      <c r="F775" s="26" t="s">
        <v>1526</v>
      </c>
      <c r="G775" t="str">
        <f>VLOOKUP(A775,'[1]LISTA BASE 2023'!$A:$J,10,0)</f>
        <v>K2m</v>
      </c>
    </row>
    <row r="776" spans="1:7" x14ac:dyDescent="0.25">
      <c r="A776" s="23" t="s">
        <v>1529</v>
      </c>
      <c r="B776" s="24" t="s">
        <v>1530</v>
      </c>
      <c r="C776" s="25">
        <v>402000</v>
      </c>
      <c r="D776" s="25">
        <v>0</v>
      </c>
      <c r="E776" s="25">
        <f t="shared" si="12"/>
        <v>402000</v>
      </c>
      <c r="F776" s="26" t="s">
        <v>1526</v>
      </c>
      <c r="G776" t="str">
        <f>VLOOKUP(A776,'[1]LISTA BASE 2023'!$A:$J,10,0)</f>
        <v>K2m</v>
      </c>
    </row>
    <row r="777" spans="1:7" x14ac:dyDescent="0.25">
      <c r="A777" s="23" t="s">
        <v>1531</v>
      </c>
      <c r="B777" s="24" t="s">
        <v>1532</v>
      </c>
      <c r="C777" s="25">
        <v>402000</v>
      </c>
      <c r="D777" s="25">
        <v>0</v>
      </c>
      <c r="E777" s="25">
        <f t="shared" si="12"/>
        <v>402000</v>
      </c>
      <c r="F777" s="26" t="s">
        <v>1526</v>
      </c>
      <c r="G777" t="str">
        <f>VLOOKUP(A777,'[1]LISTA BASE 2023'!$A:$J,10,0)</f>
        <v>K2m</v>
      </c>
    </row>
    <row r="778" spans="1:7" x14ac:dyDescent="0.25">
      <c r="A778" s="23" t="s">
        <v>1533</v>
      </c>
      <c r="B778" s="24" t="s">
        <v>1534</v>
      </c>
      <c r="C778" s="25">
        <v>402000</v>
      </c>
      <c r="D778" s="25">
        <v>0</v>
      </c>
      <c r="E778" s="25">
        <f t="shared" si="12"/>
        <v>402000</v>
      </c>
      <c r="F778" s="26" t="s">
        <v>1526</v>
      </c>
      <c r="G778" t="str">
        <f>VLOOKUP(A778,'[1]LISTA BASE 2023'!$A:$J,10,0)</f>
        <v>K2m</v>
      </c>
    </row>
    <row r="779" spans="1:7" x14ac:dyDescent="0.25">
      <c r="A779" s="23" t="s">
        <v>1535</v>
      </c>
      <c r="B779" s="24" t="s">
        <v>1536</v>
      </c>
      <c r="C779" s="25">
        <v>402000</v>
      </c>
      <c r="D779" s="25">
        <v>0</v>
      </c>
      <c r="E779" s="25">
        <f t="shared" si="12"/>
        <v>402000</v>
      </c>
      <c r="F779" s="26" t="s">
        <v>1526</v>
      </c>
      <c r="G779" t="str">
        <f>VLOOKUP(A779,'[1]LISTA BASE 2023'!$A:$J,10,0)</f>
        <v>K2m</v>
      </c>
    </row>
    <row r="780" spans="1:7" x14ac:dyDescent="0.25">
      <c r="A780" s="23" t="s">
        <v>1537</v>
      </c>
      <c r="B780" s="24" t="s">
        <v>1538</v>
      </c>
      <c r="C780" s="25">
        <v>402000</v>
      </c>
      <c r="D780" s="25">
        <v>0</v>
      </c>
      <c r="E780" s="25">
        <f t="shared" si="12"/>
        <v>402000</v>
      </c>
      <c r="F780" s="26" t="s">
        <v>1526</v>
      </c>
      <c r="G780" t="str">
        <f>VLOOKUP(A780,'[1]LISTA BASE 2023'!$A:$J,10,0)</f>
        <v>K2m</v>
      </c>
    </row>
    <row r="781" spans="1:7" x14ac:dyDescent="0.25">
      <c r="A781" s="23" t="s">
        <v>1539</v>
      </c>
      <c r="B781" s="24" t="s">
        <v>1540</v>
      </c>
      <c r="C781" s="25">
        <v>402000</v>
      </c>
      <c r="D781" s="25">
        <v>0</v>
      </c>
      <c r="E781" s="25">
        <f t="shared" si="12"/>
        <v>402000</v>
      </c>
      <c r="F781" s="26" t="s">
        <v>1526</v>
      </c>
      <c r="G781" t="str">
        <f>VLOOKUP(A781,'[1]LISTA BASE 2023'!$A:$J,10,0)</f>
        <v>K2m</v>
      </c>
    </row>
    <row r="782" spans="1:7" x14ac:dyDescent="0.25">
      <c r="A782" s="23" t="s">
        <v>1541</v>
      </c>
      <c r="B782" s="24" t="s">
        <v>1542</v>
      </c>
      <c r="C782" s="25">
        <v>402000</v>
      </c>
      <c r="D782" s="25">
        <v>0</v>
      </c>
      <c r="E782" s="25">
        <f t="shared" si="12"/>
        <v>402000</v>
      </c>
      <c r="F782" s="26" t="s">
        <v>1526</v>
      </c>
      <c r="G782" t="str">
        <f>VLOOKUP(A782,'[1]LISTA BASE 2023'!$A:$J,10,0)</f>
        <v>K2m</v>
      </c>
    </row>
    <row r="783" spans="1:7" ht="25.5" x14ac:dyDescent="0.25">
      <c r="A783" s="23" t="s">
        <v>1543</v>
      </c>
      <c r="B783" s="24" t="s">
        <v>1544</v>
      </c>
      <c r="C783" s="25">
        <v>5300000</v>
      </c>
      <c r="D783" s="25">
        <v>0</v>
      </c>
      <c r="E783" s="25">
        <f t="shared" si="12"/>
        <v>5300000</v>
      </c>
      <c r="F783" s="26" t="s">
        <v>1519</v>
      </c>
      <c r="G783" t="str">
        <f>VLOOKUP(A783,'[1]LISTA BASE 2023'!$A:$J,10,0)</f>
        <v>K2m</v>
      </c>
    </row>
    <row r="784" spans="1:7" ht="25.5" x14ac:dyDescent="0.25">
      <c r="A784" s="23" t="s">
        <v>1545</v>
      </c>
      <c r="B784" s="24" t="s">
        <v>1546</v>
      </c>
      <c r="C784" s="25">
        <v>5300000</v>
      </c>
      <c r="D784" s="25">
        <v>0</v>
      </c>
      <c r="E784" s="25">
        <f t="shared" si="12"/>
        <v>5300000</v>
      </c>
      <c r="F784" s="26" t="s">
        <v>1519</v>
      </c>
      <c r="G784" t="str">
        <f>VLOOKUP(A784,'[1]LISTA BASE 2023'!$A:$J,10,0)</f>
        <v>K2m</v>
      </c>
    </row>
    <row r="785" spans="1:7" ht="25.5" x14ac:dyDescent="0.25">
      <c r="A785" s="23" t="s">
        <v>1547</v>
      </c>
      <c r="B785" s="24" t="s">
        <v>1548</v>
      </c>
      <c r="C785" s="25">
        <v>5300000</v>
      </c>
      <c r="D785" s="25">
        <v>0</v>
      </c>
      <c r="E785" s="25">
        <f t="shared" si="12"/>
        <v>5300000</v>
      </c>
      <c r="F785" s="26" t="s">
        <v>1519</v>
      </c>
      <c r="G785" t="str">
        <f>VLOOKUP(A785,'[1]LISTA BASE 2023'!$A:$J,10,0)</f>
        <v>K2m</v>
      </c>
    </row>
    <row r="786" spans="1:7" ht="25.5" x14ac:dyDescent="0.25">
      <c r="A786" s="23" t="s">
        <v>1549</v>
      </c>
      <c r="B786" s="24" t="s">
        <v>1550</v>
      </c>
      <c r="C786" s="25">
        <v>5300000</v>
      </c>
      <c r="D786" s="25">
        <v>0</v>
      </c>
      <c r="E786" s="25">
        <f t="shared" si="12"/>
        <v>5300000</v>
      </c>
      <c r="F786" s="26" t="s">
        <v>1519</v>
      </c>
      <c r="G786" t="str">
        <f>VLOOKUP(A786,'[1]LISTA BASE 2023'!$A:$J,10,0)</f>
        <v>K2m</v>
      </c>
    </row>
    <row r="787" spans="1:7" ht="25.5" x14ac:dyDescent="0.25">
      <c r="A787" s="23" t="s">
        <v>1551</v>
      </c>
      <c r="B787" s="24" t="s">
        <v>1552</v>
      </c>
      <c r="C787" s="25">
        <v>5300000</v>
      </c>
      <c r="D787" s="25">
        <v>0</v>
      </c>
      <c r="E787" s="25">
        <f t="shared" si="12"/>
        <v>5300000</v>
      </c>
      <c r="F787" s="26" t="s">
        <v>1519</v>
      </c>
      <c r="G787" t="str">
        <f>VLOOKUP(A787,'[1]LISTA BASE 2023'!$A:$J,10,0)</f>
        <v>K2m</v>
      </c>
    </row>
    <row r="788" spans="1:7" ht="25.5" x14ac:dyDescent="0.25">
      <c r="A788" s="23" t="s">
        <v>1553</v>
      </c>
      <c r="B788" s="24" t="s">
        <v>1554</v>
      </c>
      <c r="C788" s="25">
        <v>5300000</v>
      </c>
      <c r="D788" s="25">
        <v>0</v>
      </c>
      <c r="E788" s="25">
        <f t="shared" si="12"/>
        <v>5300000</v>
      </c>
      <c r="F788" s="26" t="s">
        <v>1519</v>
      </c>
      <c r="G788" t="str">
        <f>VLOOKUP(A788,'[1]LISTA BASE 2023'!$A:$J,10,0)</f>
        <v>K2m</v>
      </c>
    </row>
    <row r="789" spans="1:7" ht="25.5" x14ac:dyDescent="0.25">
      <c r="A789" s="23" t="s">
        <v>1555</v>
      </c>
      <c r="B789" s="24" t="s">
        <v>1556</v>
      </c>
      <c r="C789" s="25">
        <v>5300000</v>
      </c>
      <c r="D789" s="25">
        <v>0</v>
      </c>
      <c r="E789" s="25">
        <f t="shared" si="12"/>
        <v>5300000</v>
      </c>
      <c r="F789" s="26" t="s">
        <v>1519</v>
      </c>
      <c r="G789" t="str">
        <f>VLOOKUP(A789,'[1]LISTA BASE 2023'!$A:$J,10,0)</f>
        <v>K2m</v>
      </c>
    </row>
    <row r="790" spans="1:7" ht="25.5" x14ac:dyDescent="0.25">
      <c r="A790" s="23" t="s">
        <v>1557</v>
      </c>
      <c r="B790" s="24" t="s">
        <v>1558</v>
      </c>
      <c r="C790" s="25">
        <v>5300000</v>
      </c>
      <c r="D790" s="25">
        <v>0</v>
      </c>
      <c r="E790" s="25">
        <f t="shared" si="12"/>
        <v>5300000</v>
      </c>
      <c r="F790" s="26" t="s">
        <v>1519</v>
      </c>
      <c r="G790" t="str">
        <f>VLOOKUP(A790,'[1]LISTA BASE 2023'!$A:$J,10,0)</f>
        <v>K2m</v>
      </c>
    </row>
    <row r="791" spans="1:7" ht="25.5" x14ac:dyDescent="0.25">
      <c r="A791" s="23" t="s">
        <v>1559</v>
      </c>
      <c r="B791" s="24" t="s">
        <v>1560</v>
      </c>
      <c r="C791" s="25">
        <v>5300000</v>
      </c>
      <c r="D791" s="25">
        <v>0</v>
      </c>
      <c r="E791" s="25">
        <f t="shared" si="12"/>
        <v>5300000</v>
      </c>
      <c r="F791" s="26" t="s">
        <v>1519</v>
      </c>
      <c r="G791" t="str">
        <f>VLOOKUP(A791,'[1]LISTA BASE 2023'!$A:$J,10,0)</f>
        <v>K2m</v>
      </c>
    </row>
    <row r="792" spans="1:7" ht="25.5" x14ac:dyDescent="0.25">
      <c r="A792" s="23" t="s">
        <v>1561</v>
      </c>
      <c r="B792" s="24" t="s">
        <v>1562</v>
      </c>
      <c r="C792" s="25">
        <v>5300000</v>
      </c>
      <c r="D792" s="25">
        <v>0</v>
      </c>
      <c r="E792" s="25">
        <f t="shared" si="12"/>
        <v>5300000</v>
      </c>
      <c r="F792" s="26" t="s">
        <v>1519</v>
      </c>
      <c r="G792" t="str">
        <f>VLOOKUP(A792,'[1]LISTA BASE 2023'!$A:$J,10,0)</f>
        <v>K2m</v>
      </c>
    </row>
    <row r="793" spans="1:7" ht="25.5" x14ac:dyDescent="0.25">
      <c r="A793" s="23" t="s">
        <v>1563</v>
      </c>
      <c r="B793" s="24" t="s">
        <v>1564</v>
      </c>
      <c r="C793" s="25">
        <v>5300000</v>
      </c>
      <c r="D793" s="25">
        <v>0</v>
      </c>
      <c r="E793" s="25">
        <f t="shared" si="12"/>
        <v>5300000</v>
      </c>
      <c r="F793" s="26" t="s">
        <v>1519</v>
      </c>
      <c r="G793" t="str">
        <f>VLOOKUP(A793,'[1]LISTA BASE 2023'!$A:$J,10,0)</f>
        <v>K2m</v>
      </c>
    </row>
    <row r="794" spans="1:7" ht="25.5" x14ac:dyDescent="0.25">
      <c r="A794" s="23" t="s">
        <v>1565</v>
      </c>
      <c r="B794" s="24" t="s">
        <v>1566</v>
      </c>
      <c r="C794" s="25">
        <v>5300000</v>
      </c>
      <c r="D794" s="25">
        <v>0</v>
      </c>
      <c r="E794" s="25">
        <f t="shared" si="12"/>
        <v>5300000</v>
      </c>
      <c r="F794" s="26" t="s">
        <v>1519</v>
      </c>
      <c r="G794" t="str">
        <f>VLOOKUP(A794,'[1]LISTA BASE 2023'!$A:$J,10,0)</f>
        <v>K2m</v>
      </c>
    </row>
    <row r="795" spans="1:7" ht="25.5" x14ac:dyDescent="0.25">
      <c r="A795" s="23" t="s">
        <v>1567</v>
      </c>
      <c r="B795" s="24" t="s">
        <v>1568</v>
      </c>
      <c r="C795" s="25">
        <v>5300000</v>
      </c>
      <c r="D795" s="25">
        <v>0</v>
      </c>
      <c r="E795" s="25">
        <f t="shared" si="12"/>
        <v>5300000</v>
      </c>
      <c r="F795" s="26" t="s">
        <v>1519</v>
      </c>
      <c r="G795" t="str">
        <f>VLOOKUP(A795,'[1]LISTA BASE 2023'!$A:$J,10,0)</f>
        <v>K2m</v>
      </c>
    </row>
    <row r="796" spans="1:7" ht="25.5" x14ac:dyDescent="0.25">
      <c r="A796" s="23" t="s">
        <v>1569</v>
      </c>
      <c r="B796" s="24" t="s">
        <v>1570</v>
      </c>
      <c r="C796" s="25">
        <v>5300000</v>
      </c>
      <c r="D796" s="25">
        <v>0</v>
      </c>
      <c r="E796" s="25">
        <f t="shared" si="12"/>
        <v>5300000</v>
      </c>
      <c r="F796" s="26" t="s">
        <v>1519</v>
      </c>
      <c r="G796" t="str">
        <f>VLOOKUP(A796,'[1]LISTA BASE 2023'!$A:$J,10,0)</f>
        <v>K2m</v>
      </c>
    </row>
    <row r="797" spans="1:7" ht="25.5" x14ac:dyDescent="0.25">
      <c r="A797" s="23" t="s">
        <v>1571</v>
      </c>
      <c r="B797" s="24" t="s">
        <v>1572</v>
      </c>
      <c r="C797" s="25">
        <v>5300000</v>
      </c>
      <c r="D797" s="25">
        <v>0</v>
      </c>
      <c r="E797" s="25">
        <f t="shared" si="12"/>
        <v>5300000</v>
      </c>
      <c r="F797" s="26" t="s">
        <v>1519</v>
      </c>
      <c r="G797" t="str">
        <f>VLOOKUP(A797,'[1]LISTA BASE 2023'!$A:$J,10,0)</f>
        <v>K2m</v>
      </c>
    </row>
    <row r="798" spans="1:7" ht="25.5" x14ac:dyDescent="0.25">
      <c r="A798" s="23" t="s">
        <v>1573</v>
      </c>
      <c r="B798" s="24" t="s">
        <v>1574</v>
      </c>
      <c r="C798" s="25">
        <v>5300000</v>
      </c>
      <c r="D798" s="25">
        <v>0</v>
      </c>
      <c r="E798" s="25">
        <f t="shared" si="12"/>
        <v>5300000</v>
      </c>
      <c r="F798" s="26" t="s">
        <v>1519</v>
      </c>
      <c r="G798" t="str">
        <f>VLOOKUP(A798,'[1]LISTA BASE 2023'!$A:$J,10,0)</f>
        <v>K2m</v>
      </c>
    </row>
    <row r="799" spans="1:7" ht="25.5" x14ac:dyDescent="0.25">
      <c r="A799" s="23" t="s">
        <v>1575</v>
      </c>
      <c r="B799" s="24" t="s">
        <v>1576</v>
      </c>
      <c r="C799" s="25">
        <v>5300000</v>
      </c>
      <c r="D799" s="25">
        <v>0</v>
      </c>
      <c r="E799" s="25">
        <f t="shared" si="12"/>
        <v>5300000</v>
      </c>
      <c r="F799" s="26" t="s">
        <v>1519</v>
      </c>
      <c r="G799" t="str">
        <f>VLOOKUP(A799,'[1]LISTA BASE 2023'!$A:$J,10,0)</f>
        <v>K2m</v>
      </c>
    </row>
    <row r="800" spans="1:7" ht="25.5" x14ac:dyDescent="0.25">
      <c r="A800" s="23" t="s">
        <v>1577</v>
      </c>
      <c r="B800" s="24" t="s">
        <v>1578</v>
      </c>
      <c r="C800" s="25">
        <v>5300000</v>
      </c>
      <c r="D800" s="25">
        <v>0</v>
      </c>
      <c r="E800" s="25">
        <f t="shared" si="12"/>
        <v>5300000</v>
      </c>
      <c r="F800" s="26" t="s">
        <v>1519</v>
      </c>
      <c r="G800" t="str">
        <f>VLOOKUP(A800,'[1]LISTA BASE 2023'!$A:$J,10,0)</f>
        <v>K2m</v>
      </c>
    </row>
    <row r="801" spans="1:7" ht="25.5" x14ac:dyDescent="0.25">
      <c r="A801" s="23" t="s">
        <v>1579</v>
      </c>
      <c r="B801" s="24" t="s">
        <v>1580</v>
      </c>
      <c r="C801" s="25">
        <v>5300000</v>
      </c>
      <c r="D801" s="25">
        <v>0</v>
      </c>
      <c r="E801" s="25">
        <f t="shared" si="12"/>
        <v>5300000</v>
      </c>
      <c r="F801" s="26" t="s">
        <v>1519</v>
      </c>
      <c r="G801" t="str">
        <f>VLOOKUP(A801,'[1]LISTA BASE 2023'!$A:$J,10,0)</f>
        <v>K2m</v>
      </c>
    </row>
    <row r="802" spans="1:7" ht="25.5" x14ac:dyDescent="0.25">
      <c r="A802" s="23" t="s">
        <v>1581</v>
      </c>
      <c r="B802" s="24" t="s">
        <v>1582</v>
      </c>
      <c r="C802" s="25">
        <v>5300000</v>
      </c>
      <c r="D802" s="25">
        <v>0</v>
      </c>
      <c r="E802" s="25">
        <f t="shared" si="12"/>
        <v>5300000</v>
      </c>
      <c r="F802" s="26" t="s">
        <v>1519</v>
      </c>
      <c r="G802" t="str">
        <f>VLOOKUP(A802,'[1]LISTA BASE 2023'!$A:$J,10,0)</f>
        <v>K2m</v>
      </c>
    </row>
    <row r="803" spans="1:7" ht="25.5" x14ac:dyDescent="0.25">
      <c r="A803" s="23" t="s">
        <v>1583</v>
      </c>
      <c r="B803" s="24" t="s">
        <v>1584</v>
      </c>
      <c r="C803" s="25">
        <v>5300000</v>
      </c>
      <c r="D803" s="25">
        <v>0</v>
      </c>
      <c r="E803" s="25">
        <f t="shared" si="12"/>
        <v>5300000</v>
      </c>
      <c r="F803" s="26" t="s">
        <v>1519</v>
      </c>
      <c r="G803" t="str">
        <f>VLOOKUP(A803,'[1]LISTA BASE 2023'!$A:$J,10,0)</f>
        <v>K2m</v>
      </c>
    </row>
    <row r="804" spans="1:7" ht="25.5" x14ac:dyDescent="0.25">
      <c r="A804" s="23" t="s">
        <v>1585</v>
      </c>
      <c r="B804" s="24" t="s">
        <v>1586</v>
      </c>
      <c r="C804" s="25">
        <v>5300000</v>
      </c>
      <c r="D804" s="25">
        <v>0</v>
      </c>
      <c r="E804" s="25">
        <f t="shared" si="12"/>
        <v>5300000</v>
      </c>
      <c r="F804" s="26" t="s">
        <v>1519</v>
      </c>
      <c r="G804" t="str">
        <f>VLOOKUP(A804,'[1]LISTA BASE 2023'!$A:$J,10,0)</f>
        <v>K2m</v>
      </c>
    </row>
    <row r="805" spans="1:7" ht="25.5" x14ac:dyDescent="0.25">
      <c r="A805" s="23" t="s">
        <v>1587</v>
      </c>
      <c r="B805" s="24" t="s">
        <v>1588</v>
      </c>
      <c r="C805" s="25">
        <v>5300000</v>
      </c>
      <c r="D805" s="25">
        <v>0</v>
      </c>
      <c r="E805" s="25">
        <f t="shared" si="12"/>
        <v>5300000</v>
      </c>
      <c r="F805" s="26" t="s">
        <v>1519</v>
      </c>
      <c r="G805" t="str">
        <f>VLOOKUP(A805,'[1]LISTA BASE 2023'!$A:$J,10,0)</f>
        <v>K2m</v>
      </c>
    </row>
    <row r="806" spans="1:7" ht="25.5" x14ac:dyDescent="0.25">
      <c r="A806" s="23" t="s">
        <v>1589</v>
      </c>
      <c r="B806" s="24" t="s">
        <v>1590</v>
      </c>
      <c r="C806" s="25">
        <v>5300000</v>
      </c>
      <c r="D806" s="25">
        <v>0</v>
      </c>
      <c r="E806" s="25">
        <f t="shared" si="12"/>
        <v>5300000</v>
      </c>
      <c r="F806" s="26" t="s">
        <v>1519</v>
      </c>
      <c r="G806" t="str">
        <f>VLOOKUP(A806,'[1]LISTA BASE 2023'!$A:$J,10,0)</f>
        <v>K2m</v>
      </c>
    </row>
    <row r="807" spans="1:7" ht="25.5" x14ac:dyDescent="0.25">
      <c r="A807" s="23" t="s">
        <v>1591</v>
      </c>
      <c r="B807" s="24" t="s">
        <v>1592</v>
      </c>
      <c r="C807" s="25">
        <v>5300000</v>
      </c>
      <c r="D807" s="25">
        <v>0</v>
      </c>
      <c r="E807" s="25">
        <f t="shared" si="12"/>
        <v>5300000</v>
      </c>
      <c r="F807" s="26" t="s">
        <v>1519</v>
      </c>
      <c r="G807" t="str">
        <f>VLOOKUP(A807,'[1]LISTA BASE 2023'!$A:$J,10,0)</f>
        <v>K2m</v>
      </c>
    </row>
    <row r="808" spans="1:7" ht="25.5" x14ac:dyDescent="0.25">
      <c r="A808" s="23" t="s">
        <v>1593</v>
      </c>
      <c r="B808" s="24" t="s">
        <v>1594</v>
      </c>
      <c r="C808" s="25">
        <v>5300000</v>
      </c>
      <c r="D808" s="25">
        <v>0</v>
      </c>
      <c r="E808" s="25">
        <f t="shared" si="12"/>
        <v>5300000</v>
      </c>
      <c r="F808" s="26" t="s">
        <v>1519</v>
      </c>
      <c r="G808" t="str">
        <f>VLOOKUP(A808,'[1]LISTA BASE 2023'!$A:$J,10,0)</f>
        <v>K2m</v>
      </c>
    </row>
    <row r="809" spans="1:7" ht="25.5" x14ac:dyDescent="0.25">
      <c r="A809" s="23" t="s">
        <v>1595</v>
      </c>
      <c r="B809" s="24" t="s">
        <v>1596</v>
      </c>
      <c r="C809" s="25">
        <v>5300000</v>
      </c>
      <c r="D809" s="25">
        <v>0</v>
      </c>
      <c r="E809" s="25">
        <f t="shared" si="12"/>
        <v>5300000</v>
      </c>
      <c r="F809" s="26" t="s">
        <v>1519</v>
      </c>
      <c r="G809" t="str">
        <f>VLOOKUP(A809,'[1]LISTA BASE 2023'!$A:$J,10,0)</f>
        <v>K2m</v>
      </c>
    </row>
    <row r="810" spans="1:7" ht="25.5" x14ac:dyDescent="0.25">
      <c r="A810" s="23" t="s">
        <v>1597</v>
      </c>
      <c r="B810" s="24" t="s">
        <v>1598</v>
      </c>
      <c r="C810" s="25">
        <v>5300000</v>
      </c>
      <c r="D810" s="25">
        <v>0</v>
      </c>
      <c r="E810" s="25">
        <f t="shared" si="12"/>
        <v>5300000</v>
      </c>
      <c r="F810" s="26" t="s">
        <v>1519</v>
      </c>
      <c r="G810" t="str">
        <f>VLOOKUP(A810,'[1]LISTA BASE 2023'!$A:$J,10,0)</f>
        <v>K2m</v>
      </c>
    </row>
    <row r="811" spans="1:7" ht="25.5" x14ac:dyDescent="0.25">
      <c r="A811" s="23" t="s">
        <v>1599</v>
      </c>
      <c r="B811" s="24" t="s">
        <v>1600</v>
      </c>
      <c r="C811" s="25">
        <v>5300000</v>
      </c>
      <c r="D811" s="25">
        <v>0</v>
      </c>
      <c r="E811" s="25">
        <f t="shared" si="12"/>
        <v>5300000</v>
      </c>
      <c r="F811" s="26" t="s">
        <v>1519</v>
      </c>
      <c r="G811" t="str">
        <f>VLOOKUP(A811,'[1]LISTA BASE 2023'!$A:$J,10,0)</f>
        <v>K2m</v>
      </c>
    </row>
    <row r="812" spans="1:7" ht="25.5" x14ac:dyDescent="0.25">
      <c r="A812" s="23" t="s">
        <v>1601</v>
      </c>
      <c r="B812" s="24" t="s">
        <v>1602</v>
      </c>
      <c r="C812" s="25">
        <v>5300000</v>
      </c>
      <c r="D812" s="25">
        <v>0</v>
      </c>
      <c r="E812" s="25">
        <f t="shared" si="12"/>
        <v>5300000</v>
      </c>
      <c r="F812" s="26" t="s">
        <v>1519</v>
      </c>
      <c r="G812" t="str">
        <f>VLOOKUP(A812,'[1]LISTA BASE 2023'!$A:$J,10,0)</f>
        <v>K2m</v>
      </c>
    </row>
    <row r="813" spans="1:7" ht="25.5" x14ac:dyDescent="0.25">
      <c r="A813" s="23" t="s">
        <v>1603</v>
      </c>
      <c r="B813" s="24" t="s">
        <v>1604</v>
      </c>
      <c r="C813" s="25">
        <v>5300000</v>
      </c>
      <c r="D813" s="25">
        <v>0</v>
      </c>
      <c r="E813" s="25">
        <f t="shared" si="12"/>
        <v>5300000</v>
      </c>
      <c r="F813" s="26" t="s">
        <v>1519</v>
      </c>
      <c r="G813" t="str">
        <f>VLOOKUP(A813,'[1]LISTA BASE 2023'!$A:$J,10,0)</f>
        <v>K2m</v>
      </c>
    </row>
    <row r="814" spans="1:7" ht="25.5" x14ac:dyDescent="0.25">
      <c r="A814" s="23" t="s">
        <v>1605</v>
      </c>
      <c r="B814" s="24" t="s">
        <v>1606</v>
      </c>
      <c r="C814" s="25">
        <v>5300000</v>
      </c>
      <c r="D814" s="25">
        <v>0</v>
      </c>
      <c r="E814" s="25">
        <f t="shared" si="12"/>
        <v>5300000</v>
      </c>
      <c r="F814" s="26" t="s">
        <v>1519</v>
      </c>
      <c r="G814" t="str">
        <f>VLOOKUP(A814,'[1]LISTA BASE 2023'!$A:$J,10,0)</f>
        <v>K2m</v>
      </c>
    </row>
    <row r="815" spans="1:7" ht="25.5" x14ac:dyDescent="0.25">
      <c r="A815" s="23" t="s">
        <v>1607</v>
      </c>
      <c r="B815" s="24" t="s">
        <v>1608</v>
      </c>
      <c r="C815" s="25">
        <v>5300000</v>
      </c>
      <c r="D815" s="25">
        <v>0</v>
      </c>
      <c r="E815" s="25">
        <f t="shared" si="12"/>
        <v>5300000</v>
      </c>
      <c r="F815" s="26" t="s">
        <v>1519</v>
      </c>
      <c r="G815" t="str">
        <f>VLOOKUP(A815,'[1]LISTA BASE 2023'!$A:$J,10,0)</f>
        <v>K2m</v>
      </c>
    </row>
    <row r="816" spans="1:7" ht="25.5" x14ac:dyDescent="0.25">
      <c r="A816" s="23" t="s">
        <v>1609</v>
      </c>
      <c r="B816" s="24" t="s">
        <v>1610</v>
      </c>
      <c r="C816" s="25">
        <v>5300000</v>
      </c>
      <c r="D816" s="25">
        <v>0</v>
      </c>
      <c r="E816" s="25">
        <f t="shared" si="12"/>
        <v>5300000</v>
      </c>
      <c r="F816" s="26" t="s">
        <v>1519</v>
      </c>
      <c r="G816" t="str">
        <f>VLOOKUP(A816,'[1]LISTA BASE 2023'!$A:$J,10,0)</f>
        <v>K2m</v>
      </c>
    </row>
    <row r="817" spans="1:7" ht="25.5" x14ac:dyDescent="0.25">
      <c r="A817" s="23" t="s">
        <v>1611</v>
      </c>
      <c r="B817" s="24" t="s">
        <v>1612</v>
      </c>
      <c r="C817" s="25">
        <v>5300000</v>
      </c>
      <c r="D817" s="25">
        <v>0</v>
      </c>
      <c r="E817" s="25">
        <f t="shared" si="12"/>
        <v>5300000</v>
      </c>
      <c r="F817" s="26" t="s">
        <v>1519</v>
      </c>
      <c r="G817" t="str">
        <f>VLOOKUP(A817,'[1]LISTA BASE 2023'!$A:$J,10,0)</f>
        <v>K2m</v>
      </c>
    </row>
    <row r="818" spans="1:7" ht="25.5" x14ac:dyDescent="0.25">
      <c r="A818" s="23" t="s">
        <v>1613</v>
      </c>
      <c r="B818" s="24" t="s">
        <v>1614</v>
      </c>
      <c r="C818" s="25">
        <v>5300000</v>
      </c>
      <c r="D818" s="25">
        <v>0</v>
      </c>
      <c r="E818" s="25">
        <f t="shared" si="12"/>
        <v>5300000</v>
      </c>
      <c r="F818" s="26" t="s">
        <v>1519</v>
      </c>
      <c r="G818" t="str">
        <f>VLOOKUP(A818,'[1]LISTA BASE 2023'!$A:$J,10,0)</f>
        <v>K2m</v>
      </c>
    </row>
    <row r="819" spans="1:7" ht="25.5" x14ac:dyDescent="0.25">
      <c r="A819" s="23" t="s">
        <v>1615</v>
      </c>
      <c r="B819" s="24" t="s">
        <v>1616</v>
      </c>
      <c r="C819" s="25">
        <v>5300000</v>
      </c>
      <c r="D819" s="25">
        <v>0</v>
      </c>
      <c r="E819" s="25">
        <f t="shared" si="12"/>
        <v>5300000</v>
      </c>
      <c r="F819" s="26" t="s">
        <v>1519</v>
      </c>
      <c r="G819" t="str">
        <f>VLOOKUP(A819,'[1]LISTA BASE 2023'!$A:$J,10,0)</f>
        <v>K2m</v>
      </c>
    </row>
    <row r="820" spans="1:7" ht="25.5" x14ac:dyDescent="0.25">
      <c r="A820" s="23" t="s">
        <v>1617</v>
      </c>
      <c r="B820" s="24" t="s">
        <v>1618</v>
      </c>
      <c r="C820" s="25">
        <v>5300000</v>
      </c>
      <c r="D820" s="25">
        <v>0</v>
      </c>
      <c r="E820" s="25">
        <f t="shared" si="12"/>
        <v>5300000</v>
      </c>
      <c r="F820" s="26" t="s">
        <v>1519</v>
      </c>
      <c r="G820" t="str">
        <f>VLOOKUP(A820,'[1]LISTA BASE 2023'!$A:$J,10,0)</f>
        <v>K2m</v>
      </c>
    </row>
    <row r="821" spans="1:7" x14ac:dyDescent="0.25">
      <c r="A821" s="23" t="s">
        <v>1619</v>
      </c>
      <c r="B821" s="24" t="s">
        <v>1620</v>
      </c>
      <c r="C821" s="25">
        <v>1368500</v>
      </c>
      <c r="D821" s="25">
        <v>0</v>
      </c>
      <c r="E821" s="25">
        <f t="shared" si="12"/>
        <v>1368500</v>
      </c>
      <c r="F821" s="26" t="s">
        <v>1526</v>
      </c>
      <c r="G821" t="str">
        <f>VLOOKUP(A821,'[1]LISTA BASE 2023'!$A:$J,10,0)</f>
        <v>K2m</v>
      </c>
    </row>
    <row r="822" spans="1:7" x14ac:dyDescent="0.25">
      <c r="A822" s="23" t="s">
        <v>1621</v>
      </c>
      <c r="B822" s="24" t="s">
        <v>1622</v>
      </c>
      <c r="C822" s="25">
        <v>1368500</v>
      </c>
      <c r="D822" s="25">
        <v>0</v>
      </c>
      <c r="E822" s="25">
        <f t="shared" si="12"/>
        <v>1368500</v>
      </c>
      <c r="F822" s="26" t="s">
        <v>1526</v>
      </c>
      <c r="G822" t="str">
        <f>VLOOKUP(A822,'[1]LISTA BASE 2023'!$A:$J,10,0)</f>
        <v>K2m</v>
      </c>
    </row>
    <row r="823" spans="1:7" x14ac:dyDescent="0.25">
      <c r="A823" s="23" t="s">
        <v>1623</v>
      </c>
      <c r="B823" s="24" t="s">
        <v>1624</v>
      </c>
      <c r="C823" s="25">
        <v>1368500</v>
      </c>
      <c r="D823" s="25">
        <v>0</v>
      </c>
      <c r="E823" s="25">
        <f t="shared" si="12"/>
        <v>1368500</v>
      </c>
      <c r="F823" s="26" t="s">
        <v>1526</v>
      </c>
      <c r="G823" t="str">
        <f>VLOOKUP(A823,'[1]LISTA BASE 2023'!$A:$J,10,0)</f>
        <v>K2m</v>
      </c>
    </row>
    <row r="824" spans="1:7" x14ac:dyDescent="0.25">
      <c r="A824" s="23" t="s">
        <v>1625</v>
      </c>
      <c r="B824" s="24" t="s">
        <v>1626</v>
      </c>
      <c r="C824" s="25">
        <v>1368500</v>
      </c>
      <c r="D824" s="25">
        <v>0</v>
      </c>
      <c r="E824" s="25">
        <f t="shared" si="12"/>
        <v>1368500</v>
      </c>
      <c r="F824" s="26" t="s">
        <v>1526</v>
      </c>
      <c r="G824" t="str">
        <f>VLOOKUP(A824,'[1]LISTA BASE 2023'!$A:$J,10,0)</f>
        <v>K2m</v>
      </c>
    </row>
    <row r="825" spans="1:7" x14ac:dyDescent="0.25">
      <c r="A825" s="23" t="s">
        <v>1627</v>
      </c>
      <c r="B825" s="24" t="s">
        <v>1628</v>
      </c>
      <c r="C825" s="25">
        <v>1368500</v>
      </c>
      <c r="D825" s="25">
        <v>0</v>
      </c>
      <c r="E825" s="25">
        <f t="shared" si="12"/>
        <v>1368500</v>
      </c>
      <c r="F825" s="26" t="s">
        <v>1526</v>
      </c>
      <c r="G825" t="str">
        <f>VLOOKUP(A825,'[1]LISTA BASE 2023'!$A:$J,10,0)</f>
        <v>K2m</v>
      </c>
    </row>
    <row r="826" spans="1:7" x14ac:dyDescent="0.25">
      <c r="A826" s="23" t="s">
        <v>1629</v>
      </c>
      <c r="B826" s="24" t="s">
        <v>1630</v>
      </c>
      <c r="C826" s="25">
        <v>1368500</v>
      </c>
      <c r="D826" s="25">
        <v>0</v>
      </c>
      <c r="E826" s="25">
        <f t="shared" si="12"/>
        <v>1368500</v>
      </c>
      <c r="F826" s="26" t="s">
        <v>1526</v>
      </c>
      <c r="G826" t="str">
        <f>VLOOKUP(A826,'[1]LISTA BASE 2023'!$A:$J,10,0)</f>
        <v>K2m</v>
      </c>
    </row>
    <row r="827" spans="1:7" x14ac:dyDescent="0.25">
      <c r="A827" s="23" t="s">
        <v>1631</v>
      </c>
      <c r="B827" s="24" t="s">
        <v>1632</v>
      </c>
      <c r="C827" s="25">
        <v>1368500</v>
      </c>
      <c r="D827" s="25">
        <v>0</v>
      </c>
      <c r="E827" s="25">
        <f t="shared" si="12"/>
        <v>1368500</v>
      </c>
      <c r="F827" s="26" t="s">
        <v>1526</v>
      </c>
      <c r="G827" t="str">
        <f>VLOOKUP(A827,'[1]LISTA BASE 2023'!$A:$J,10,0)</f>
        <v>K2m</v>
      </c>
    </row>
    <row r="828" spans="1:7" x14ac:dyDescent="0.25">
      <c r="A828" s="23" t="s">
        <v>1633</v>
      </c>
      <c r="B828" s="24" t="s">
        <v>1634</v>
      </c>
      <c r="C828" s="25">
        <v>1368500</v>
      </c>
      <c r="D828" s="25">
        <v>0</v>
      </c>
      <c r="E828" s="25">
        <f t="shared" si="12"/>
        <v>1368500</v>
      </c>
      <c r="F828" s="26" t="s">
        <v>1526</v>
      </c>
      <c r="G828" t="str">
        <f>VLOOKUP(A828,'[1]LISTA BASE 2023'!$A:$J,10,0)</f>
        <v>K2m</v>
      </c>
    </row>
    <row r="829" spans="1:7" x14ac:dyDescent="0.25">
      <c r="A829" s="23" t="s">
        <v>1635</v>
      </c>
      <c r="B829" s="24" t="s">
        <v>1636</v>
      </c>
      <c r="C829" s="25">
        <v>1368500</v>
      </c>
      <c r="D829" s="25">
        <v>0</v>
      </c>
      <c r="E829" s="25">
        <f t="shared" si="12"/>
        <v>1368500</v>
      </c>
      <c r="F829" s="26" t="s">
        <v>1526</v>
      </c>
      <c r="G829" t="str">
        <f>VLOOKUP(A829,'[1]LISTA BASE 2023'!$A:$J,10,0)</f>
        <v>K2m</v>
      </c>
    </row>
    <row r="830" spans="1:7" x14ac:dyDescent="0.25">
      <c r="A830" s="23" t="s">
        <v>1637</v>
      </c>
      <c r="B830" s="24" t="s">
        <v>1638</v>
      </c>
      <c r="C830" s="25">
        <v>1368500</v>
      </c>
      <c r="D830" s="25">
        <v>0</v>
      </c>
      <c r="E830" s="25">
        <f t="shared" si="12"/>
        <v>1368500</v>
      </c>
      <c r="F830" s="26" t="s">
        <v>1526</v>
      </c>
      <c r="G830" t="str">
        <f>VLOOKUP(A830,'[1]LISTA BASE 2023'!$A:$J,10,0)</f>
        <v>K2m</v>
      </c>
    </row>
    <row r="831" spans="1:7" x14ac:dyDescent="0.25">
      <c r="A831" s="23" t="s">
        <v>1639</v>
      </c>
      <c r="B831" s="24" t="s">
        <v>1640</v>
      </c>
      <c r="C831" s="25">
        <v>1545300</v>
      </c>
      <c r="D831" s="25">
        <v>0</v>
      </c>
      <c r="E831" s="25">
        <f t="shared" si="12"/>
        <v>1545300</v>
      </c>
      <c r="F831" s="26" t="s">
        <v>1526</v>
      </c>
      <c r="G831" t="str">
        <f>VLOOKUP(A831,'[1]LISTA BASE 2023'!$A:$J,10,0)</f>
        <v>K2m</v>
      </c>
    </row>
    <row r="832" spans="1:7" x14ac:dyDescent="0.25">
      <c r="A832" s="23" t="s">
        <v>1641</v>
      </c>
      <c r="B832" s="24" t="s">
        <v>1642</v>
      </c>
      <c r="C832" s="25">
        <v>1545300</v>
      </c>
      <c r="D832" s="25">
        <v>0</v>
      </c>
      <c r="E832" s="25">
        <f t="shared" si="12"/>
        <v>1545300</v>
      </c>
      <c r="F832" s="26" t="s">
        <v>1526</v>
      </c>
      <c r="G832" t="str">
        <f>VLOOKUP(A832,'[1]LISTA BASE 2023'!$A:$J,10,0)</f>
        <v>K2m</v>
      </c>
    </row>
    <row r="833" spans="1:7" x14ac:dyDescent="0.25">
      <c r="A833" s="23" t="s">
        <v>1643</v>
      </c>
      <c r="B833" s="24" t="s">
        <v>1644</v>
      </c>
      <c r="C833" s="25">
        <v>1545300</v>
      </c>
      <c r="D833" s="25">
        <v>0</v>
      </c>
      <c r="E833" s="25">
        <f t="shared" si="12"/>
        <v>1545300</v>
      </c>
      <c r="F833" s="26" t="s">
        <v>1526</v>
      </c>
      <c r="G833" t="str">
        <f>VLOOKUP(A833,'[1]LISTA BASE 2023'!$A:$J,10,0)</f>
        <v>K2m</v>
      </c>
    </row>
    <row r="834" spans="1:7" x14ac:dyDescent="0.25">
      <c r="A834" s="23" t="s">
        <v>1645</v>
      </c>
      <c r="B834" s="24" t="s">
        <v>1646</v>
      </c>
      <c r="C834" s="25">
        <v>1545300</v>
      </c>
      <c r="D834" s="25">
        <v>0</v>
      </c>
      <c r="E834" s="25">
        <f t="shared" ref="E834:E897" si="13">C834+D834</f>
        <v>1545300</v>
      </c>
      <c r="F834" s="26" t="s">
        <v>1526</v>
      </c>
      <c r="G834" t="str">
        <f>VLOOKUP(A834,'[1]LISTA BASE 2023'!$A:$J,10,0)</f>
        <v>K2m</v>
      </c>
    </row>
    <row r="835" spans="1:7" x14ac:dyDescent="0.25">
      <c r="A835" s="23" t="s">
        <v>1647</v>
      </c>
      <c r="B835" s="24" t="s">
        <v>1648</v>
      </c>
      <c r="C835" s="25">
        <v>1545300</v>
      </c>
      <c r="D835" s="25">
        <v>0</v>
      </c>
      <c r="E835" s="25">
        <f t="shared" si="13"/>
        <v>1545300</v>
      </c>
      <c r="F835" s="26" t="s">
        <v>1526</v>
      </c>
      <c r="G835" t="str">
        <f>VLOOKUP(A835,'[1]LISTA BASE 2023'!$A:$J,10,0)</f>
        <v>K2m</v>
      </c>
    </row>
    <row r="836" spans="1:7" x14ac:dyDescent="0.25">
      <c r="A836" s="23" t="s">
        <v>1649</v>
      </c>
      <c r="B836" s="24" t="s">
        <v>1650</v>
      </c>
      <c r="C836" s="25">
        <v>1545300</v>
      </c>
      <c r="D836" s="25">
        <v>0</v>
      </c>
      <c r="E836" s="25">
        <f t="shared" si="13"/>
        <v>1545300</v>
      </c>
      <c r="F836" s="26" t="s">
        <v>1526</v>
      </c>
      <c r="G836" t="str">
        <f>VLOOKUP(A836,'[1]LISTA BASE 2023'!$A:$J,10,0)</f>
        <v>K2m</v>
      </c>
    </row>
    <row r="837" spans="1:7" x14ac:dyDescent="0.25">
      <c r="A837" s="23" t="s">
        <v>1651</v>
      </c>
      <c r="B837" s="24" t="s">
        <v>1652</v>
      </c>
      <c r="C837" s="25">
        <v>1545300</v>
      </c>
      <c r="D837" s="25">
        <v>0</v>
      </c>
      <c r="E837" s="25">
        <f t="shared" si="13"/>
        <v>1545300</v>
      </c>
      <c r="F837" s="26" t="s">
        <v>1526</v>
      </c>
      <c r="G837" t="str">
        <f>VLOOKUP(A837,'[1]LISTA BASE 2023'!$A:$J,10,0)</f>
        <v>K2m</v>
      </c>
    </row>
    <row r="838" spans="1:7" x14ac:dyDescent="0.25">
      <c r="A838" s="23" t="s">
        <v>1653</v>
      </c>
      <c r="B838" s="24" t="s">
        <v>1654</v>
      </c>
      <c r="C838" s="25">
        <v>1545300</v>
      </c>
      <c r="D838" s="25">
        <v>0</v>
      </c>
      <c r="E838" s="25">
        <f t="shared" si="13"/>
        <v>1545300</v>
      </c>
      <c r="F838" s="26" t="s">
        <v>1526</v>
      </c>
      <c r="G838" t="str">
        <f>VLOOKUP(A838,'[1]LISTA BASE 2023'!$A:$J,10,0)</f>
        <v>K2m</v>
      </c>
    </row>
    <row r="839" spans="1:7" x14ac:dyDescent="0.25">
      <c r="A839" s="23" t="s">
        <v>1655</v>
      </c>
      <c r="B839" s="24" t="s">
        <v>1656</v>
      </c>
      <c r="C839" s="25">
        <v>1545300</v>
      </c>
      <c r="D839" s="25">
        <v>0</v>
      </c>
      <c r="E839" s="25">
        <f t="shared" si="13"/>
        <v>1545300</v>
      </c>
      <c r="F839" s="26" t="s">
        <v>1526</v>
      </c>
      <c r="G839" t="str">
        <f>VLOOKUP(A839,'[1]LISTA BASE 2023'!$A:$J,10,0)</f>
        <v>K2m</v>
      </c>
    </row>
    <row r="840" spans="1:7" x14ac:dyDescent="0.25">
      <c r="A840" s="23" t="s">
        <v>1657</v>
      </c>
      <c r="B840" s="24" t="s">
        <v>1658</v>
      </c>
      <c r="C840" s="25">
        <v>1882500</v>
      </c>
      <c r="D840" s="25">
        <v>0</v>
      </c>
      <c r="E840" s="25">
        <f t="shared" si="13"/>
        <v>1882500</v>
      </c>
      <c r="F840" s="26" t="s">
        <v>1526</v>
      </c>
      <c r="G840" t="str">
        <f>VLOOKUP(A840,'[1]LISTA BASE 2023'!$A:$J,10,0)</f>
        <v>K2m</v>
      </c>
    </row>
    <row r="841" spans="1:7" x14ac:dyDescent="0.25">
      <c r="A841" s="23" t="s">
        <v>1659</v>
      </c>
      <c r="B841" s="24" t="s">
        <v>1660</v>
      </c>
      <c r="C841" s="25">
        <v>1882500</v>
      </c>
      <c r="D841" s="25">
        <v>0</v>
      </c>
      <c r="E841" s="25">
        <f t="shared" si="13"/>
        <v>1882500</v>
      </c>
      <c r="F841" s="26" t="s">
        <v>1526</v>
      </c>
      <c r="G841" t="str">
        <f>VLOOKUP(A841,'[1]LISTA BASE 2023'!$A:$J,10,0)</f>
        <v>K2m</v>
      </c>
    </row>
    <row r="842" spans="1:7" x14ac:dyDescent="0.25">
      <c r="A842" s="23" t="s">
        <v>1661</v>
      </c>
      <c r="B842" s="24" t="s">
        <v>1662</v>
      </c>
      <c r="C842" s="25">
        <v>1882500</v>
      </c>
      <c r="D842" s="25">
        <v>0</v>
      </c>
      <c r="E842" s="25">
        <f t="shared" si="13"/>
        <v>1882500</v>
      </c>
      <c r="F842" s="26" t="s">
        <v>1526</v>
      </c>
      <c r="G842" t="str">
        <f>VLOOKUP(A842,'[1]LISTA BASE 2023'!$A:$J,10,0)</f>
        <v>K2m</v>
      </c>
    </row>
    <row r="843" spans="1:7" x14ac:dyDescent="0.25">
      <c r="A843" s="23" t="s">
        <v>1663</v>
      </c>
      <c r="B843" s="24" t="s">
        <v>1664</v>
      </c>
      <c r="C843" s="25">
        <v>1882500</v>
      </c>
      <c r="D843" s="25">
        <v>0</v>
      </c>
      <c r="E843" s="25">
        <f t="shared" si="13"/>
        <v>1882500</v>
      </c>
      <c r="F843" s="26" t="s">
        <v>1526</v>
      </c>
      <c r="G843" t="str">
        <f>VLOOKUP(A843,'[1]LISTA BASE 2023'!$A:$J,10,0)</f>
        <v>K2m</v>
      </c>
    </row>
    <row r="844" spans="1:7" x14ac:dyDescent="0.25">
      <c r="A844" s="23" t="s">
        <v>1665</v>
      </c>
      <c r="B844" s="24" t="s">
        <v>1666</v>
      </c>
      <c r="C844" s="25">
        <v>1882500</v>
      </c>
      <c r="D844" s="25">
        <v>0</v>
      </c>
      <c r="E844" s="25">
        <f t="shared" si="13"/>
        <v>1882500</v>
      </c>
      <c r="F844" s="26" t="s">
        <v>1526</v>
      </c>
      <c r="G844" t="str">
        <f>VLOOKUP(A844,'[1]LISTA BASE 2023'!$A:$J,10,0)</f>
        <v>K2m</v>
      </c>
    </row>
    <row r="845" spans="1:7" x14ac:dyDescent="0.25">
      <c r="A845" s="23" t="s">
        <v>1667</v>
      </c>
      <c r="B845" s="24" t="s">
        <v>1668</v>
      </c>
      <c r="C845" s="25">
        <v>1882500</v>
      </c>
      <c r="D845" s="25">
        <v>0</v>
      </c>
      <c r="E845" s="25">
        <f t="shared" si="13"/>
        <v>1882500</v>
      </c>
      <c r="F845" s="26" t="s">
        <v>1526</v>
      </c>
      <c r="G845" t="str">
        <f>VLOOKUP(A845,'[1]LISTA BASE 2023'!$A:$J,10,0)</f>
        <v>K2m</v>
      </c>
    </row>
    <row r="846" spans="1:7" x14ac:dyDescent="0.25">
      <c r="A846" s="23" t="s">
        <v>1669</v>
      </c>
      <c r="B846" s="24" t="s">
        <v>1670</v>
      </c>
      <c r="C846" s="25">
        <v>1882500</v>
      </c>
      <c r="D846" s="25">
        <v>0</v>
      </c>
      <c r="E846" s="25">
        <f t="shared" si="13"/>
        <v>1882500</v>
      </c>
      <c r="F846" s="26" t="s">
        <v>1526</v>
      </c>
      <c r="G846" t="str">
        <f>VLOOKUP(A846,'[1]LISTA BASE 2023'!$A:$J,10,0)</f>
        <v>K2m</v>
      </c>
    </row>
    <row r="847" spans="1:7" x14ac:dyDescent="0.25">
      <c r="A847" s="23" t="s">
        <v>1671</v>
      </c>
      <c r="B847" s="24" t="s">
        <v>1672</v>
      </c>
      <c r="C847" s="25">
        <v>1882500</v>
      </c>
      <c r="D847" s="25">
        <v>0</v>
      </c>
      <c r="E847" s="25">
        <f t="shared" si="13"/>
        <v>1882500</v>
      </c>
      <c r="F847" s="26" t="s">
        <v>1526</v>
      </c>
      <c r="G847" t="str">
        <f>VLOOKUP(A847,'[1]LISTA BASE 2023'!$A:$J,10,0)</f>
        <v>K2m</v>
      </c>
    </row>
    <row r="848" spans="1:7" x14ac:dyDescent="0.25">
      <c r="A848" s="23" t="s">
        <v>1673</v>
      </c>
      <c r="B848" s="24" t="s">
        <v>1674</v>
      </c>
      <c r="C848" s="25">
        <v>1882500</v>
      </c>
      <c r="D848" s="25">
        <v>0</v>
      </c>
      <c r="E848" s="25">
        <f t="shared" si="13"/>
        <v>1882500</v>
      </c>
      <c r="F848" s="26" t="s">
        <v>1526</v>
      </c>
      <c r="G848" t="str">
        <f>VLOOKUP(A848,'[1]LISTA BASE 2023'!$A:$J,10,0)</f>
        <v>K2m</v>
      </c>
    </row>
    <row r="849" spans="1:7" x14ac:dyDescent="0.25">
      <c r="A849" s="23" t="s">
        <v>1675</v>
      </c>
      <c r="B849" s="24" t="s">
        <v>1676</v>
      </c>
      <c r="C849" s="25">
        <v>350000</v>
      </c>
      <c r="D849" s="25">
        <v>0</v>
      </c>
      <c r="E849" s="25">
        <f t="shared" si="13"/>
        <v>350000</v>
      </c>
      <c r="F849" s="26" t="s">
        <v>1677</v>
      </c>
      <c r="G849" t="str">
        <f>VLOOKUP(A849,'[1]LISTA BASE 2023'!$A:$J,10,0)</f>
        <v>K2m</v>
      </c>
    </row>
    <row r="850" spans="1:7" ht="25.5" x14ac:dyDescent="0.25">
      <c r="A850" s="23" t="s">
        <v>1678</v>
      </c>
      <c r="B850" s="24" t="s">
        <v>1679</v>
      </c>
      <c r="C850" s="25">
        <v>5000000</v>
      </c>
      <c r="D850" s="25">
        <v>0</v>
      </c>
      <c r="E850" s="25">
        <f t="shared" si="13"/>
        <v>5000000</v>
      </c>
      <c r="F850" s="26" t="s">
        <v>1677</v>
      </c>
      <c r="G850" t="str">
        <f>VLOOKUP(A850,'[1]LISTA BASE 2023'!$A:$J,10,0)</f>
        <v>K2m</v>
      </c>
    </row>
    <row r="851" spans="1:7" ht="25.5" x14ac:dyDescent="0.25">
      <c r="A851" s="23" t="s">
        <v>1680</v>
      </c>
      <c r="B851" s="24" t="s">
        <v>1681</v>
      </c>
      <c r="C851" s="25">
        <v>5000000</v>
      </c>
      <c r="D851" s="25">
        <v>0</v>
      </c>
      <c r="E851" s="25">
        <f t="shared" si="13"/>
        <v>5000000</v>
      </c>
      <c r="F851" s="26" t="s">
        <v>1677</v>
      </c>
      <c r="G851" t="str">
        <f>VLOOKUP(A851,'[1]LISTA BASE 2023'!$A:$J,10,0)</f>
        <v>K2m</v>
      </c>
    </row>
    <row r="852" spans="1:7" ht="25.5" x14ac:dyDescent="0.25">
      <c r="A852" s="23" t="s">
        <v>1682</v>
      </c>
      <c r="B852" s="24" t="s">
        <v>1683</v>
      </c>
      <c r="C852" s="25">
        <v>5000000</v>
      </c>
      <c r="D852" s="25">
        <v>0</v>
      </c>
      <c r="E852" s="25">
        <f t="shared" si="13"/>
        <v>5000000</v>
      </c>
      <c r="F852" s="26" t="s">
        <v>1677</v>
      </c>
      <c r="G852" t="str">
        <f>VLOOKUP(A852,'[1]LISTA BASE 2023'!$A:$J,10,0)</f>
        <v>K2m</v>
      </c>
    </row>
    <row r="853" spans="1:7" ht="25.5" x14ac:dyDescent="0.25">
      <c r="A853" s="23" t="s">
        <v>1684</v>
      </c>
      <c r="B853" s="24" t="s">
        <v>1685</v>
      </c>
      <c r="C853" s="25">
        <v>5000000</v>
      </c>
      <c r="D853" s="25">
        <v>0</v>
      </c>
      <c r="E853" s="25">
        <f t="shared" si="13"/>
        <v>5000000</v>
      </c>
      <c r="F853" s="26" t="s">
        <v>1677</v>
      </c>
      <c r="G853" t="str">
        <f>VLOOKUP(A853,'[1]LISTA BASE 2023'!$A:$J,10,0)</f>
        <v>K2m</v>
      </c>
    </row>
    <row r="854" spans="1:7" ht="25.5" x14ac:dyDescent="0.25">
      <c r="A854" s="23" t="s">
        <v>1686</v>
      </c>
      <c r="B854" s="24" t="s">
        <v>1687</v>
      </c>
      <c r="C854" s="25">
        <v>5000000</v>
      </c>
      <c r="D854" s="25">
        <v>0</v>
      </c>
      <c r="E854" s="25">
        <f t="shared" si="13"/>
        <v>5000000</v>
      </c>
      <c r="F854" s="26" t="s">
        <v>1677</v>
      </c>
      <c r="G854" t="str">
        <f>VLOOKUP(A854,'[1]LISTA BASE 2023'!$A:$J,10,0)</f>
        <v>K2m</v>
      </c>
    </row>
    <row r="855" spans="1:7" ht="25.5" x14ac:dyDescent="0.25">
      <c r="A855" s="23" t="s">
        <v>1688</v>
      </c>
      <c r="B855" s="24" t="s">
        <v>1689</v>
      </c>
      <c r="C855" s="25">
        <v>5000000</v>
      </c>
      <c r="D855" s="25">
        <v>0</v>
      </c>
      <c r="E855" s="25">
        <f t="shared" si="13"/>
        <v>5000000</v>
      </c>
      <c r="F855" s="26" t="s">
        <v>1677</v>
      </c>
      <c r="G855" t="str">
        <f>VLOOKUP(A855,'[1]LISTA BASE 2023'!$A:$J,10,0)</f>
        <v>K2m</v>
      </c>
    </row>
    <row r="856" spans="1:7" ht="25.5" x14ac:dyDescent="0.25">
      <c r="A856" s="23" t="s">
        <v>1690</v>
      </c>
      <c r="B856" s="24" t="s">
        <v>1691</v>
      </c>
      <c r="C856" s="25">
        <v>5000000</v>
      </c>
      <c r="D856" s="25">
        <v>0</v>
      </c>
      <c r="E856" s="25">
        <f t="shared" si="13"/>
        <v>5000000</v>
      </c>
      <c r="F856" s="26" t="s">
        <v>1677</v>
      </c>
      <c r="G856" t="str">
        <f>VLOOKUP(A856,'[1]LISTA BASE 2023'!$A:$J,10,0)</f>
        <v>K2m</v>
      </c>
    </row>
    <row r="857" spans="1:7" ht="25.5" x14ac:dyDescent="0.25">
      <c r="A857" s="23" t="s">
        <v>1692</v>
      </c>
      <c r="B857" s="24" t="s">
        <v>1693</v>
      </c>
      <c r="C857" s="25">
        <v>5000000</v>
      </c>
      <c r="D857" s="25">
        <v>0</v>
      </c>
      <c r="E857" s="25">
        <f t="shared" si="13"/>
        <v>5000000</v>
      </c>
      <c r="F857" s="26" t="s">
        <v>1677</v>
      </c>
      <c r="G857" t="str">
        <f>VLOOKUP(A857,'[1]LISTA BASE 2023'!$A:$J,10,0)</f>
        <v>K2m</v>
      </c>
    </row>
    <row r="858" spans="1:7" ht="25.5" x14ac:dyDescent="0.25">
      <c r="A858" s="23" t="s">
        <v>1694</v>
      </c>
      <c r="B858" s="24" t="s">
        <v>1695</v>
      </c>
      <c r="C858" s="25">
        <v>5000000</v>
      </c>
      <c r="D858" s="25">
        <v>0</v>
      </c>
      <c r="E858" s="25">
        <f t="shared" si="13"/>
        <v>5000000</v>
      </c>
      <c r="F858" s="26" t="s">
        <v>1677</v>
      </c>
      <c r="G858" t="str">
        <f>VLOOKUP(A858,'[1]LISTA BASE 2023'!$A:$J,10,0)</f>
        <v>K2m</v>
      </c>
    </row>
    <row r="859" spans="1:7" ht="25.5" x14ac:dyDescent="0.25">
      <c r="A859" s="23" t="s">
        <v>1696</v>
      </c>
      <c r="B859" s="24" t="s">
        <v>1697</v>
      </c>
      <c r="C859" s="25">
        <v>5000000</v>
      </c>
      <c r="D859" s="25">
        <v>0</v>
      </c>
      <c r="E859" s="25">
        <f t="shared" si="13"/>
        <v>5000000</v>
      </c>
      <c r="F859" s="26" t="s">
        <v>1677</v>
      </c>
      <c r="G859" t="str">
        <f>VLOOKUP(A859,'[1]LISTA BASE 2023'!$A:$J,10,0)</f>
        <v>K2m</v>
      </c>
    </row>
    <row r="860" spans="1:7" ht="25.5" x14ac:dyDescent="0.25">
      <c r="A860" s="23" t="s">
        <v>1698</v>
      </c>
      <c r="B860" s="24" t="s">
        <v>1699</v>
      </c>
      <c r="C860" s="25">
        <v>5000000</v>
      </c>
      <c r="D860" s="25">
        <v>0</v>
      </c>
      <c r="E860" s="25">
        <f t="shared" si="13"/>
        <v>5000000</v>
      </c>
      <c r="F860" s="26" t="s">
        <v>1677</v>
      </c>
      <c r="G860" t="str">
        <f>VLOOKUP(A860,'[1]LISTA BASE 2023'!$A:$J,10,0)</f>
        <v>K2m</v>
      </c>
    </row>
    <row r="861" spans="1:7" ht="25.5" x14ac:dyDescent="0.25">
      <c r="A861" s="23" t="s">
        <v>1700</v>
      </c>
      <c r="B861" s="24" t="s">
        <v>1701</v>
      </c>
      <c r="C861" s="25">
        <v>5000000</v>
      </c>
      <c r="D861" s="25">
        <v>0</v>
      </c>
      <c r="E861" s="25">
        <f t="shared" si="13"/>
        <v>5000000</v>
      </c>
      <c r="F861" s="26" t="s">
        <v>1677</v>
      </c>
      <c r="G861" t="str">
        <f>VLOOKUP(A861,'[1]LISTA BASE 2023'!$A:$J,10,0)</f>
        <v>K2m</v>
      </c>
    </row>
    <row r="862" spans="1:7" ht="25.5" x14ac:dyDescent="0.25">
      <c r="A862" s="23" t="s">
        <v>1702</v>
      </c>
      <c r="B862" s="24" t="s">
        <v>1703</v>
      </c>
      <c r="C862" s="25">
        <v>5000000</v>
      </c>
      <c r="D862" s="25">
        <v>0</v>
      </c>
      <c r="E862" s="25">
        <f t="shared" si="13"/>
        <v>5000000</v>
      </c>
      <c r="F862" s="26" t="s">
        <v>1677</v>
      </c>
      <c r="G862" t="str">
        <f>VLOOKUP(A862,'[1]LISTA BASE 2023'!$A:$J,10,0)</f>
        <v>K2m</v>
      </c>
    </row>
    <row r="863" spans="1:7" ht="25.5" x14ac:dyDescent="0.25">
      <c r="A863" s="23" t="s">
        <v>1704</v>
      </c>
      <c r="B863" s="24" t="s">
        <v>1705</v>
      </c>
      <c r="C863" s="25">
        <v>5000000</v>
      </c>
      <c r="D863" s="25">
        <v>0</v>
      </c>
      <c r="E863" s="25">
        <f t="shared" si="13"/>
        <v>5000000</v>
      </c>
      <c r="F863" s="26" t="s">
        <v>1677</v>
      </c>
      <c r="G863" t="str">
        <f>VLOOKUP(A863,'[1]LISTA BASE 2023'!$A:$J,10,0)</f>
        <v>K2m</v>
      </c>
    </row>
    <row r="864" spans="1:7" ht="25.5" x14ac:dyDescent="0.25">
      <c r="A864" s="23" t="s">
        <v>1706</v>
      </c>
      <c r="B864" s="24" t="s">
        <v>1707</v>
      </c>
      <c r="C864" s="25">
        <v>5000000</v>
      </c>
      <c r="D864" s="25">
        <v>0</v>
      </c>
      <c r="E864" s="25">
        <f t="shared" si="13"/>
        <v>5000000</v>
      </c>
      <c r="F864" s="26" t="s">
        <v>1677</v>
      </c>
      <c r="G864" t="str">
        <f>VLOOKUP(A864,'[1]LISTA BASE 2023'!$A:$J,10,0)</f>
        <v>K2m</v>
      </c>
    </row>
    <row r="865" spans="1:7" ht="25.5" x14ac:dyDescent="0.25">
      <c r="A865" s="23" t="s">
        <v>1708</v>
      </c>
      <c r="B865" s="24" t="s">
        <v>1709</v>
      </c>
      <c r="C865" s="25">
        <v>5000000</v>
      </c>
      <c r="D865" s="25">
        <v>0</v>
      </c>
      <c r="E865" s="25">
        <f t="shared" si="13"/>
        <v>5000000</v>
      </c>
      <c r="F865" s="26" t="s">
        <v>1677</v>
      </c>
      <c r="G865" t="str">
        <f>VLOOKUP(A865,'[1]LISTA BASE 2023'!$A:$J,10,0)</f>
        <v>K2m</v>
      </c>
    </row>
    <row r="866" spans="1:7" ht="25.5" x14ac:dyDescent="0.25">
      <c r="A866" s="23" t="s">
        <v>1710</v>
      </c>
      <c r="B866" s="24" t="s">
        <v>1711</v>
      </c>
      <c r="C866" s="25">
        <v>5000000</v>
      </c>
      <c r="D866" s="25">
        <v>0</v>
      </c>
      <c r="E866" s="25">
        <f t="shared" si="13"/>
        <v>5000000</v>
      </c>
      <c r="F866" s="26" t="s">
        <v>1677</v>
      </c>
      <c r="G866" t="str">
        <f>VLOOKUP(A866,'[1]LISTA BASE 2023'!$A:$J,10,0)</f>
        <v>K2m</v>
      </c>
    </row>
    <row r="867" spans="1:7" ht="25.5" x14ac:dyDescent="0.25">
      <c r="A867" s="23" t="s">
        <v>1712</v>
      </c>
      <c r="B867" s="24" t="s">
        <v>1713</v>
      </c>
      <c r="C867" s="25">
        <v>5000000</v>
      </c>
      <c r="D867" s="25">
        <v>0</v>
      </c>
      <c r="E867" s="25">
        <f t="shared" si="13"/>
        <v>5000000</v>
      </c>
      <c r="F867" s="26" t="s">
        <v>1677</v>
      </c>
      <c r="G867" t="str">
        <f>VLOOKUP(A867,'[1]LISTA BASE 2023'!$A:$J,10,0)</f>
        <v>K2m</v>
      </c>
    </row>
    <row r="868" spans="1:7" ht="25.5" x14ac:dyDescent="0.25">
      <c r="A868" s="23" t="s">
        <v>1714</v>
      </c>
      <c r="B868" s="24" t="s">
        <v>1715</v>
      </c>
      <c r="C868" s="25">
        <v>5000000</v>
      </c>
      <c r="D868" s="25">
        <v>0</v>
      </c>
      <c r="E868" s="25">
        <f t="shared" si="13"/>
        <v>5000000</v>
      </c>
      <c r="F868" s="26" t="s">
        <v>1677</v>
      </c>
      <c r="G868" t="str">
        <f>VLOOKUP(A868,'[1]LISTA BASE 2023'!$A:$J,10,0)</f>
        <v>K2m</v>
      </c>
    </row>
    <row r="869" spans="1:7" ht="25.5" x14ac:dyDescent="0.25">
      <c r="A869" s="23" t="s">
        <v>1716</v>
      </c>
      <c r="B869" s="24" t="s">
        <v>1717</v>
      </c>
      <c r="C869" s="25">
        <v>5000000</v>
      </c>
      <c r="D869" s="25">
        <v>0</v>
      </c>
      <c r="E869" s="25">
        <f t="shared" si="13"/>
        <v>5000000</v>
      </c>
      <c r="F869" s="26" t="s">
        <v>1677</v>
      </c>
      <c r="G869" t="str">
        <f>VLOOKUP(A869,'[1]LISTA BASE 2023'!$A:$J,10,0)</f>
        <v>K2m</v>
      </c>
    </row>
    <row r="870" spans="1:7" x14ac:dyDescent="0.25">
      <c r="A870" s="23" t="s">
        <v>1718</v>
      </c>
      <c r="B870" s="24" t="s">
        <v>1719</v>
      </c>
      <c r="C870" s="25">
        <v>11000000</v>
      </c>
      <c r="D870" s="25">
        <v>0</v>
      </c>
      <c r="E870" s="25">
        <f t="shared" si="13"/>
        <v>11000000</v>
      </c>
      <c r="F870" s="26" t="s">
        <v>1677</v>
      </c>
      <c r="G870" t="str">
        <f>VLOOKUP(A870,'[1]LISTA BASE 2023'!$A:$J,10,0)</f>
        <v>K2m</v>
      </c>
    </row>
    <row r="871" spans="1:7" x14ac:dyDescent="0.25">
      <c r="A871" s="23" t="s">
        <v>1720</v>
      </c>
      <c r="B871" s="24" t="s">
        <v>1721</v>
      </c>
      <c r="C871" s="25">
        <v>11000000</v>
      </c>
      <c r="D871" s="25">
        <v>0</v>
      </c>
      <c r="E871" s="25">
        <f t="shared" si="13"/>
        <v>11000000</v>
      </c>
      <c r="F871" s="26" t="s">
        <v>1677</v>
      </c>
      <c r="G871" t="str">
        <f>VLOOKUP(A871,'[1]LISTA BASE 2023'!$A:$J,10,0)</f>
        <v>K2m</v>
      </c>
    </row>
    <row r="872" spans="1:7" x14ac:dyDescent="0.25">
      <c r="A872" s="23" t="s">
        <v>1722</v>
      </c>
      <c r="B872" s="24" t="s">
        <v>1723</v>
      </c>
      <c r="C872" s="25">
        <v>11000000</v>
      </c>
      <c r="D872" s="25">
        <v>0</v>
      </c>
      <c r="E872" s="25">
        <f t="shared" si="13"/>
        <v>11000000</v>
      </c>
      <c r="F872" s="26" t="s">
        <v>1677</v>
      </c>
      <c r="G872" t="str">
        <f>VLOOKUP(A872,'[1]LISTA BASE 2023'!$A:$J,10,0)</f>
        <v>K2m</v>
      </c>
    </row>
    <row r="873" spans="1:7" x14ac:dyDescent="0.25">
      <c r="A873" s="23" t="s">
        <v>1724</v>
      </c>
      <c r="B873" s="24" t="s">
        <v>1725</v>
      </c>
      <c r="C873" s="25">
        <v>11000000</v>
      </c>
      <c r="D873" s="25">
        <v>0</v>
      </c>
      <c r="E873" s="25">
        <f t="shared" si="13"/>
        <v>11000000</v>
      </c>
      <c r="F873" s="26" t="s">
        <v>1677</v>
      </c>
      <c r="G873" t="str">
        <f>VLOOKUP(A873,'[1]LISTA BASE 2023'!$A:$J,10,0)</f>
        <v>K2m</v>
      </c>
    </row>
    <row r="874" spans="1:7" x14ac:dyDescent="0.25">
      <c r="A874" s="23" t="s">
        <v>1726</v>
      </c>
      <c r="B874" s="24" t="s">
        <v>1727</v>
      </c>
      <c r="C874" s="25">
        <v>11000000</v>
      </c>
      <c r="D874" s="25">
        <v>0</v>
      </c>
      <c r="E874" s="25">
        <f t="shared" si="13"/>
        <v>11000000</v>
      </c>
      <c r="F874" s="26" t="s">
        <v>1677</v>
      </c>
      <c r="G874" t="str">
        <f>VLOOKUP(A874,'[1]LISTA BASE 2023'!$A:$J,10,0)</f>
        <v>K2m</v>
      </c>
    </row>
    <row r="875" spans="1:7" x14ac:dyDescent="0.25">
      <c r="A875" s="23" t="s">
        <v>1728</v>
      </c>
      <c r="B875" s="24" t="s">
        <v>1729</v>
      </c>
      <c r="C875" s="25">
        <v>11000000</v>
      </c>
      <c r="D875" s="25">
        <v>0</v>
      </c>
      <c r="E875" s="25">
        <f t="shared" si="13"/>
        <v>11000000</v>
      </c>
      <c r="F875" s="26" t="s">
        <v>1677</v>
      </c>
      <c r="G875" t="str">
        <f>VLOOKUP(A875,'[1]LISTA BASE 2023'!$A:$J,10,0)</f>
        <v>K2m</v>
      </c>
    </row>
    <row r="876" spans="1:7" x14ac:dyDescent="0.25">
      <c r="A876" s="23" t="s">
        <v>1730</v>
      </c>
      <c r="B876" s="24" t="s">
        <v>1731</v>
      </c>
      <c r="C876" s="25">
        <v>11000000</v>
      </c>
      <c r="D876" s="25">
        <v>0</v>
      </c>
      <c r="E876" s="25">
        <f t="shared" si="13"/>
        <v>11000000</v>
      </c>
      <c r="F876" s="26" t="s">
        <v>1677</v>
      </c>
      <c r="G876" t="str">
        <f>VLOOKUP(A876,'[1]LISTA BASE 2023'!$A:$J,10,0)</f>
        <v>K2m</v>
      </c>
    </row>
    <row r="877" spans="1:7" x14ac:dyDescent="0.25">
      <c r="A877" s="23" t="s">
        <v>1732</v>
      </c>
      <c r="B877" s="24" t="s">
        <v>1733</v>
      </c>
      <c r="C877" s="25">
        <v>11000000</v>
      </c>
      <c r="D877" s="25">
        <v>0</v>
      </c>
      <c r="E877" s="25">
        <f t="shared" si="13"/>
        <v>11000000</v>
      </c>
      <c r="F877" s="26" t="s">
        <v>1677</v>
      </c>
      <c r="G877" t="str">
        <f>VLOOKUP(A877,'[1]LISTA BASE 2023'!$A:$J,10,0)</f>
        <v>K2m</v>
      </c>
    </row>
    <row r="878" spans="1:7" x14ac:dyDescent="0.25">
      <c r="A878" s="23" t="s">
        <v>1734</v>
      </c>
      <c r="B878" s="24" t="s">
        <v>1735</v>
      </c>
      <c r="C878" s="25">
        <v>11000000</v>
      </c>
      <c r="D878" s="25">
        <v>0</v>
      </c>
      <c r="E878" s="25">
        <f t="shared" si="13"/>
        <v>11000000</v>
      </c>
      <c r="F878" s="26" t="s">
        <v>1677</v>
      </c>
      <c r="G878" t="str">
        <f>VLOOKUP(A878,'[1]LISTA BASE 2023'!$A:$J,10,0)</f>
        <v>K2m</v>
      </c>
    </row>
    <row r="879" spans="1:7" x14ac:dyDescent="0.25">
      <c r="A879" s="23" t="s">
        <v>1736</v>
      </c>
      <c r="B879" s="24" t="s">
        <v>1737</v>
      </c>
      <c r="C879" s="25">
        <v>181200</v>
      </c>
      <c r="D879" s="25">
        <v>0</v>
      </c>
      <c r="E879" s="25">
        <f t="shared" si="13"/>
        <v>181200</v>
      </c>
      <c r="F879" s="26" t="s">
        <v>1738</v>
      </c>
      <c r="G879" t="str">
        <f>VLOOKUP(A879,'[1]LISTA BASE 2023'!$A:$J,10,0)</f>
        <v>K2m</v>
      </c>
    </row>
    <row r="880" spans="1:7" ht="25.5" x14ac:dyDescent="0.25">
      <c r="A880" s="23" t="s">
        <v>1739</v>
      </c>
      <c r="B880" s="24" t="s">
        <v>1740</v>
      </c>
      <c r="C880" s="25">
        <v>3442300</v>
      </c>
      <c r="D880" s="25">
        <v>0</v>
      </c>
      <c r="E880" s="25">
        <f t="shared" si="13"/>
        <v>3442300</v>
      </c>
      <c r="F880" s="26" t="s">
        <v>1164</v>
      </c>
      <c r="G880" t="str">
        <f>VLOOKUP(A880,'[1]LISTA BASE 2023'!$A:$J,10,0)</f>
        <v>K2m</v>
      </c>
    </row>
    <row r="881" spans="1:7" ht="25.5" x14ac:dyDescent="0.25">
      <c r="A881" s="23" t="s">
        <v>1741</v>
      </c>
      <c r="B881" s="24" t="s">
        <v>1742</v>
      </c>
      <c r="C881" s="25">
        <v>3442300</v>
      </c>
      <c r="D881" s="25">
        <v>0</v>
      </c>
      <c r="E881" s="25">
        <f t="shared" si="13"/>
        <v>3442300</v>
      </c>
      <c r="F881" s="26" t="s">
        <v>1164</v>
      </c>
      <c r="G881" t="str">
        <f>VLOOKUP(A881,'[1]LISTA BASE 2023'!$A:$J,10,0)</f>
        <v>K2m</v>
      </c>
    </row>
    <row r="882" spans="1:7" ht="25.5" x14ac:dyDescent="0.25">
      <c r="A882" s="23" t="s">
        <v>1743</v>
      </c>
      <c r="B882" s="24" t="s">
        <v>1744</v>
      </c>
      <c r="C882" s="25">
        <v>3442300</v>
      </c>
      <c r="D882" s="25">
        <v>0</v>
      </c>
      <c r="E882" s="25">
        <f t="shared" si="13"/>
        <v>3442300</v>
      </c>
      <c r="F882" s="26" t="s">
        <v>1164</v>
      </c>
      <c r="G882" t="str">
        <f>VLOOKUP(A882,'[1]LISTA BASE 2023'!$A:$J,10,0)</f>
        <v>K2m</v>
      </c>
    </row>
    <row r="883" spans="1:7" ht="25.5" x14ac:dyDescent="0.25">
      <c r="A883" s="23" t="s">
        <v>1745</v>
      </c>
      <c r="B883" s="24" t="s">
        <v>1746</v>
      </c>
      <c r="C883" s="25">
        <v>3442300</v>
      </c>
      <c r="D883" s="25">
        <v>0</v>
      </c>
      <c r="E883" s="25">
        <f t="shared" si="13"/>
        <v>3442300</v>
      </c>
      <c r="F883" s="26" t="s">
        <v>1164</v>
      </c>
      <c r="G883" t="str">
        <f>VLOOKUP(A883,'[1]LISTA BASE 2023'!$A:$J,10,0)</f>
        <v>K2m</v>
      </c>
    </row>
    <row r="884" spans="1:7" ht="25.5" x14ac:dyDescent="0.25">
      <c r="A884" s="23" t="s">
        <v>1747</v>
      </c>
      <c r="B884" s="24" t="s">
        <v>1748</v>
      </c>
      <c r="C884" s="25">
        <v>3442300</v>
      </c>
      <c r="D884" s="25">
        <v>0</v>
      </c>
      <c r="E884" s="25">
        <f t="shared" si="13"/>
        <v>3442300</v>
      </c>
      <c r="F884" s="26" t="s">
        <v>1164</v>
      </c>
      <c r="G884" t="str">
        <f>VLOOKUP(A884,'[1]LISTA BASE 2023'!$A:$J,10,0)</f>
        <v>K2m</v>
      </c>
    </row>
    <row r="885" spans="1:7" x14ac:dyDescent="0.25">
      <c r="A885" s="23" t="s">
        <v>1749</v>
      </c>
      <c r="B885" s="24" t="s">
        <v>1750</v>
      </c>
      <c r="C885" s="25">
        <v>3442300</v>
      </c>
      <c r="D885" s="25">
        <v>0</v>
      </c>
      <c r="E885" s="25">
        <f t="shared" si="13"/>
        <v>3442300</v>
      </c>
      <c r="F885" s="26" t="s">
        <v>1164</v>
      </c>
      <c r="G885" t="str">
        <f>VLOOKUP(A885,'[1]LISTA BASE 2023'!$A:$J,10,0)</f>
        <v>K2m</v>
      </c>
    </row>
    <row r="886" spans="1:7" x14ac:dyDescent="0.25">
      <c r="A886" s="23" t="s">
        <v>1751</v>
      </c>
      <c r="B886" s="24" t="s">
        <v>1752</v>
      </c>
      <c r="C886" s="25">
        <v>3442300</v>
      </c>
      <c r="D886" s="25">
        <v>0</v>
      </c>
      <c r="E886" s="25">
        <f t="shared" si="13"/>
        <v>3442300</v>
      </c>
      <c r="F886" s="26" t="s">
        <v>1164</v>
      </c>
      <c r="G886" t="str">
        <f>VLOOKUP(A886,'[1]LISTA BASE 2023'!$A:$J,10,0)</f>
        <v>K2m</v>
      </c>
    </row>
    <row r="887" spans="1:7" x14ac:dyDescent="0.25">
      <c r="A887" s="23" t="s">
        <v>1753</v>
      </c>
      <c r="B887" s="24" t="s">
        <v>1754</v>
      </c>
      <c r="C887" s="25">
        <v>3442300</v>
      </c>
      <c r="D887" s="25">
        <v>0</v>
      </c>
      <c r="E887" s="25">
        <f t="shared" si="13"/>
        <v>3442300</v>
      </c>
      <c r="F887" s="26" t="s">
        <v>1164</v>
      </c>
      <c r="G887" t="str">
        <f>VLOOKUP(A887,'[1]LISTA BASE 2023'!$A:$J,10,0)</f>
        <v>K2m</v>
      </c>
    </row>
    <row r="888" spans="1:7" x14ac:dyDescent="0.25">
      <c r="A888" s="23" t="s">
        <v>1755</v>
      </c>
      <c r="B888" s="24" t="s">
        <v>1756</v>
      </c>
      <c r="C888" s="25">
        <v>3442300</v>
      </c>
      <c r="D888" s="25">
        <v>0</v>
      </c>
      <c r="E888" s="25">
        <f t="shared" si="13"/>
        <v>3442300</v>
      </c>
      <c r="F888" s="26" t="s">
        <v>1164</v>
      </c>
      <c r="G888" t="str">
        <f>VLOOKUP(A888,'[1]LISTA BASE 2023'!$A:$J,10,0)</f>
        <v>K2m</v>
      </c>
    </row>
    <row r="889" spans="1:7" ht="25.5" x14ac:dyDescent="0.25">
      <c r="A889" s="23" t="s">
        <v>1757</v>
      </c>
      <c r="B889" s="24" t="s">
        <v>1758</v>
      </c>
      <c r="C889" s="25">
        <v>3442300</v>
      </c>
      <c r="D889" s="25">
        <v>0</v>
      </c>
      <c r="E889" s="25">
        <f t="shared" si="13"/>
        <v>3442300</v>
      </c>
      <c r="F889" s="26" t="s">
        <v>1164</v>
      </c>
      <c r="G889" t="str">
        <f>VLOOKUP(A889,'[1]LISTA BASE 2023'!$A:$J,10,0)</f>
        <v>K2m</v>
      </c>
    </row>
    <row r="890" spans="1:7" ht="25.5" x14ac:dyDescent="0.25">
      <c r="A890" s="23" t="s">
        <v>1759</v>
      </c>
      <c r="B890" s="24" t="s">
        <v>1760</v>
      </c>
      <c r="C890" s="25">
        <v>3442300</v>
      </c>
      <c r="D890" s="25">
        <v>0</v>
      </c>
      <c r="E890" s="25">
        <f t="shared" si="13"/>
        <v>3442300</v>
      </c>
      <c r="F890" s="26" t="s">
        <v>1164</v>
      </c>
      <c r="G890" t="str">
        <f>VLOOKUP(A890,'[1]LISTA BASE 2023'!$A:$J,10,0)</f>
        <v>K2m</v>
      </c>
    </row>
    <row r="891" spans="1:7" x14ac:dyDescent="0.25">
      <c r="A891" s="23" t="s">
        <v>1761</v>
      </c>
      <c r="B891" s="24" t="s">
        <v>1762</v>
      </c>
      <c r="C891" s="25">
        <v>3442300</v>
      </c>
      <c r="D891" s="25">
        <v>0</v>
      </c>
      <c r="E891" s="25">
        <f t="shared" si="13"/>
        <v>3442300</v>
      </c>
      <c r="F891" s="26" t="s">
        <v>1164</v>
      </c>
      <c r="G891" t="str">
        <f>VLOOKUP(A891,'[1]LISTA BASE 2023'!$A:$J,10,0)</f>
        <v>K2m</v>
      </c>
    </row>
    <row r="892" spans="1:7" ht="25.5" x14ac:dyDescent="0.25">
      <c r="A892" s="23" t="s">
        <v>1763</v>
      </c>
      <c r="B892" s="24" t="s">
        <v>1764</v>
      </c>
      <c r="C892" s="25">
        <v>3442300</v>
      </c>
      <c r="D892" s="25">
        <v>0</v>
      </c>
      <c r="E892" s="25">
        <f t="shared" si="13"/>
        <v>3442300</v>
      </c>
      <c r="F892" s="26" t="s">
        <v>1164</v>
      </c>
      <c r="G892" t="str">
        <f>VLOOKUP(A892,'[1]LISTA BASE 2023'!$A:$J,10,0)</f>
        <v>K2m</v>
      </c>
    </row>
    <row r="893" spans="1:7" ht="25.5" x14ac:dyDescent="0.25">
      <c r="A893" s="23" t="s">
        <v>1765</v>
      </c>
      <c r="B893" s="24" t="s">
        <v>1766</v>
      </c>
      <c r="C893" s="25">
        <v>3442300</v>
      </c>
      <c r="D893" s="25">
        <v>0</v>
      </c>
      <c r="E893" s="25">
        <f t="shared" si="13"/>
        <v>3442300</v>
      </c>
      <c r="F893" s="26" t="s">
        <v>1164</v>
      </c>
      <c r="G893" t="str">
        <f>VLOOKUP(A893,'[1]LISTA BASE 2023'!$A:$J,10,0)</f>
        <v>K2m</v>
      </c>
    </row>
    <row r="894" spans="1:7" x14ac:dyDescent="0.25">
      <c r="A894" s="23" t="s">
        <v>1767</v>
      </c>
      <c r="B894" s="24" t="s">
        <v>1768</v>
      </c>
      <c r="C894" s="25">
        <v>3442300</v>
      </c>
      <c r="D894" s="25">
        <v>0</v>
      </c>
      <c r="E894" s="25">
        <f t="shared" si="13"/>
        <v>3442300</v>
      </c>
      <c r="F894" s="26" t="s">
        <v>1164</v>
      </c>
      <c r="G894" t="str">
        <f>VLOOKUP(A894,'[1]LISTA BASE 2023'!$A:$J,10,0)</f>
        <v>K2m</v>
      </c>
    </row>
    <row r="895" spans="1:7" ht="25.5" x14ac:dyDescent="0.25">
      <c r="A895" s="23" t="s">
        <v>1769</v>
      </c>
      <c r="B895" s="24" t="s">
        <v>1770</v>
      </c>
      <c r="C895" s="25">
        <v>2754000</v>
      </c>
      <c r="D895" s="25">
        <v>0</v>
      </c>
      <c r="E895" s="25">
        <f t="shared" si="13"/>
        <v>2754000</v>
      </c>
      <c r="F895" s="26" t="s">
        <v>1164</v>
      </c>
      <c r="G895" t="str">
        <f>VLOOKUP(A895,'[1]LISTA BASE 2023'!$A:$J,10,0)</f>
        <v>K2m</v>
      </c>
    </row>
    <row r="896" spans="1:7" ht="25.5" x14ac:dyDescent="0.25">
      <c r="A896" s="23" t="s">
        <v>1771</v>
      </c>
      <c r="B896" s="24" t="s">
        <v>1772</v>
      </c>
      <c r="C896" s="25">
        <v>3442300</v>
      </c>
      <c r="D896" s="25">
        <v>0</v>
      </c>
      <c r="E896" s="25">
        <f t="shared" si="13"/>
        <v>3442300</v>
      </c>
      <c r="F896" s="26" t="s">
        <v>1164</v>
      </c>
      <c r="G896" t="str">
        <f>VLOOKUP(A896,'[1]LISTA BASE 2023'!$A:$J,10,0)</f>
        <v>K2m</v>
      </c>
    </row>
    <row r="897" spans="1:7" ht="25.5" x14ac:dyDescent="0.25">
      <c r="A897" s="23" t="s">
        <v>1773</v>
      </c>
      <c r="B897" s="24" t="s">
        <v>1774</v>
      </c>
      <c r="C897" s="25">
        <v>2754000</v>
      </c>
      <c r="D897" s="25">
        <v>0</v>
      </c>
      <c r="E897" s="25">
        <f t="shared" si="13"/>
        <v>2754000</v>
      </c>
      <c r="F897" s="26" t="s">
        <v>1164</v>
      </c>
      <c r="G897" t="str">
        <f>VLOOKUP(A897,'[1]LISTA BASE 2023'!$A:$J,10,0)</f>
        <v>K2m</v>
      </c>
    </row>
    <row r="898" spans="1:7" ht="25.5" x14ac:dyDescent="0.25">
      <c r="A898" s="23" t="s">
        <v>1775</v>
      </c>
      <c r="B898" s="24" t="s">
        <v>1772</v>
      </c>
      <c r="C898" s="25">
        <v>2754000</v>
      </c>
      <c r="D898" s="25">
        <v>0</v>
      </c>
      <c r="E898" s="25">
        <f t="shared" ref="E898:E961" si="14">C898+D898</f>
        <v>2754000</v>
      </c>
      <c r="F898" s="26" t="s">
        <v>1164</v>
      </c>
      <c r="G898" t="str">
        <f>VLOOKUP(A898,'[1]LISTA BASE 2023'!$A:$J,10,0)</f>
        <v>K2m</v>
      </c>
    </row>
    <row r="899" spans="1:7" ht="25.5" x14ac:dyDescent="0.25">
      <c r="A899" s="23" t="s">
        <v>1776</v>
      </c>
      <c r="B899" s="24" t="s">
        <v>1777</v>
      </c>
      <c r="C899" s="25">
        <v>2754000</v>
      </c>
      <c r="D899" s="25">
        <v>0</v>
      </c>
      <c r="E899" s="25">
        <f t="shared" si="14"/>
        <v>2754000</v>
      </c>
      <c r="F899" s="26" t="s">
        <v>1164</v>
      </c>
      <c r="G899" t="str">
        <f>VLOOKUP(A899,'[1]LISTA BASE 2023'!$A:$J,10,0)</f>
        <v>K2m</v>
      </c>
    </row>
    <row r="900" spans="1:7" ht="25.5" x14ac:dyDescent="0.25">
      <c r="A900" s="23" t="s">
        <v>1778</v>
      </c>
      <c r="B900" s="24" t="s">
        <v>1779</v>
      </c>
      <c r="C900" s="25">
        <v>2754000</v>
      </c>
      <c r="D900" s="25">
        <v>0</v>
      </c>
      <c r="E900" s="25">
        <f t="shared" si="14"/>
        <v>2754000</v>
      </c>
      <c r="F900" s="26" t="s">
        <v>1164</v>
      </c>
      <c r="G900" t="str">
        <f>VLOOKUP(A900,'[1]LISTA BASE 2023'!$A:$J,10,0)</f>
        <v>K2m</v>
      </c>
    </row>
    <row r="901" spans="1:7" x14ac:dyDescent="0.25">
      <c r="A901" s="23" t="s">
        <v>1780</v>
      </c>
      <c r="B901" s="24" t="s">
        <v>1781</v>
      </c>
      <c r="C901" s="25">
        <v>2754000</v>
      </c>
      <c r="D901" s="25">
        <v>0</v>
      </c>
      <c r="E901" s="25">
        <f t="shared" si="14"/>
        <v>2754000</v>
      </c>
      <c r="F901" s="26" t="s">
        <v>1164</v>
      </c>
      <c r="G901" t="str">
        <f>VLOOKUP(A901,'[1]LISTA BASE 2023'!$A:$J,10,0)</f>
        <v>K2m</v>
      </c>
    </row>
    <row r="902" spans="1:7" ht="25.5" x14ac:dyDescent="0.25">
      <c r="A902" s="23" t="s">
        <v>1782</v>
      </c>
      <c r="B902" s="24" t="s">
        <v>1783</v>
      </c>
      <c r="C902" s="25">
        <v>2754000</v>
      </c>
      <c r="D902" s="25">
        <v>0</v>
      </c>
      <c r="E902" s="25">
        <f t="shared" si="14"/>
        <v>2754000</v>
      </c>
      <c r="F902" s="26" t="s">
        <v>1164</v>
      </c>
      <c r="G902" t="str">
        <f>VLOOKUP(A902,'[1]LISTA BASE 2023'!$A:$J,10,0)</f>
        <v>K2m</v>
      </c>
    </row>
    <row r="903" spans="1:7" x14ac:dyDescent="0.25">
      <c r="A903" s="23" t="s">
        <v>1784</v>
      </c>
      <c r="B903" s="24" t="s">
        <v>1785</v>
      </c>
      <c r="C903" s="25">
        <v>1392700</v>
      </c>
      <c r="D903" s="25">
        <v>0</v>
      </c>
      <c r="E903" s="25">
        <f t="shared" si="14"/>
        <v>1392700</v>
      </c>
      <c r="F903" s="26" t="s">
        <v>1164</v>
      </c>
      <c r="G903" t="str">
        <f>VLOOKUP(A903,'[1]LISTA BASE 2023'!$A:$J,10,0)</f>
        <v>K2m</v>
      </c>
    </row>
    <row r="904" spans="1:7" x14ac:dyDescent="0.25">
      <c r="A904" s="23" t="s">
        <v>1786</v>
      </c>
      <c r="B904" s="24" t="s">
        <v>1787</v>
      </c>
      <c r="C904" s="25">
        <v>1392700</v>
      </c>
      <c r="D904" s="25">
        <v>0</v>
      </c>
      <c r="E904" s="25">
        <f t="shared" si="14"/>
        <v>1392700</v>
      </c>
      <c r="F904" s="26" t="s">
        <v>1164</v>
      </c>
      <c r="G904" t="str">
        <f>VLOOKUP(A904,'[1]LISTA BASE 2023'!$A:$J,10,0)</f>
        <v>K2m</v>
      </c>
    </row>
    <row r="905" spans="1:7" x14ac:dyDescent="0.25">
      <c r="A905" s="23" t="s">
        <v>1788</v>
      </c>
      <c r="B905" s="24" t="s">
        <v>1789</v>
      </c>
      <c r="C905" s="25">
        <v>1392700</v>
      </c>
      <c r="D905" s="25">
        <v>0</v>
      </c>
      <c r="E905" s="25">
        <f t="shared" si="14"/>
        <v>1392700</v>
      </c>
      <c r="F905" s="26" t="s">
        <v>1164</v>
      </c>
      <c r="G905" t="str">
        <f>VLOOKUP(A905,'[1]LISTA BASE 2023'!$A:$J,10,0)</f>
        <v>K2m</v>
      </c>
    </row>
    <row r="906" spans="1:7" x14ac:dyDescent="0.25">
      <c r="A906" s="23" t="s">
        <v>1790</v>
      </c>
      <c r="B906" s="24" t="s">
        <v>1791</v>
      </c>
      <c r="C906" s="25">
        <v>1392700</v>
      </c>
      <c r="D906" s="25">
        <v>0</v>
      </c>
      <c r="E906" s="25">
        <f t="shared" si="14"/>
        <v>1392700</v>
      </c>
      <c r="F906" s="26" t="s">
        <v>1164</v>
      </c>
      <c r="G906" t="str">
        <f>VLOOKUP(A906,'[1]LISTA BASE 2023'!$A:$J,10,0)</f>
        <v>K2m</v>
      </c>
    </row>
    <row r="907" spans="1:7" x14ac:dyDescent="0.25">
      <c r="A907" s="23" t="s">
        <v>1792</v>
      </c>
      <c r="B907" s="24" t="s">
        <v>1793</v>
      </c>
      <c r="C907" s="25">
        <v>1392700</v>
      </c>
      <c r="D907" s="25">
        <v>0</v>
      </c>
      <c r="E907" s="25">
        <f t="shared" si="14"/>
        <v>1392700</v>
      </c>
      <c r="F907" s="26" t="s">
        <v>1164</v>
      </c>
      <c r="G907" t="str">
        <f>VLOOKUP(A907,'[1]LISTA BASE 2023'!$A:$J,10,0)</f>
        <v>K2m</v>
      </c>
    </row>
    <row r="908" spans="1:7" x14ac:dyDescent="0.25">
      <c r="A908" s="23" t="s">
        <v>1794</v>
      </c>
      <c r="B908" s="24" t="s">
        <v>1795</v>
      </c>
      <c r="C908" s="25">
        <v>1392700</v>
      </c>
      <c r="D908" s="25">
        <v>0</v>
      </c>
      <c r="E908" s="25">
        <f t="shared" si="14"/>
        <v>1392700</v>
      </c>
      <c r="F908" s="26" t="s">
        <v>1164</v>
      </c>
      <c r="G908" t="str">
        <f>VLOOKUP(A908,'[1]LISTA BASE 2023'!$A:$J,10,0)</f>
        <v>K2m</v>
      </c>
    </row>
    <row r="909" spans="1:7" x14ac:dyDescent="0.25">
      <c r="A909" s="23" t="s">
        <v>1796</v>
      </c>
      <c r="B909" s="24" t="s">
        <v>1797</v>
      </c>
      <c r="C909" s="25">
        <v>1392700</v>
      </c>
      <c r="D909" s="25">
        <v>0</v>
      </c>
      <c r="E909" s="25">
        <f t="shared" si="14"/>
        <v>1392700</v>
      </c>
      <c r="F909" s="26" t="s">
        <v>1164</v>
      </c>
      <c r="G909" t="str">
        <f>VLOOKUP(A909,'[1]LISTA BASE 2023'!$A:$J,10,0)</f>
        <v>K2m</v>
      </c>
    </row>
    <row r="910" spans="1:7" x14ac:dyDescent="0.25">
      <c r="A910" s="23" t="s">
        <v>1798</v>
      </c>
      <c r="B910" s="24" t="s">
        <v>1799</v>
      </c>
      <c r="C910" s="25">
        <v>1392700</v>
      </c>
      <c r="D910" s="25">
        <v>0</v>
      </c>
      <c r="E910" s="25">
        <f t="shared" si="14"/>
        <v>1392700</v>
      </c>
      <c r="F910" s="26" t="s">
        <v>1164</v>
      </c>
      <c r="G910" t="str">
        <f>VLOOKUP(A910,'[1]LISTA BASE 2023'!$A:$J,10,0)</f>
        <v>K2m</v>
      </c>
    </row>
    <row r="911" spans="1:7" x14ac:dyDescent="0.25">
      <c r="A911" s="23" t="s">
        <v>1800</v>
      </c>
      <c r="B911" s="24" t="s">
        <v>1801</v>
      </c>
      <c r="C911" s="25">
        <v>1392700</v>
      </c>
      <c r="D911" s="25">
        <v>0</v>
      </c>
      <c r="E911" s="25">
        <f t="shared" si="14"/>
        <v>1392700</v>
      </c>
      <c r="F911" s="26" t="s">
        <v>1164</v>
      </c>
      <c r="G911" t="str">
        <f>VLOOKUP(A911,'[1]LISTA BASE 2023'!$A:$J,10,0)</f>
        <v>K2m</v>
      </c>
    </row>
    <row r="912" spans="1:7" x14ac:dyDescent="0.25">
      <c r="A912" s="23" t="s">
        <v>1802</v>
      </c>
      <c r="B912" s="24" t="s">
        <v>1803</v>
      </c>
      <c r="C912" s="25">
        <v>1392700</v>
      </c>
      <c r="D912" s="25">
        <v>0</v>
      </c>
      <c r="E912" s="25">
        <f t="shared" si="14"/>
        <v>1392700</v>
      </c>
      <c r="F912" s="26" t="s">
        <v>1164</v>
      </c>
      <c r="G912" t="str">
        <f>VLOOKUP(A912,'[1]LISTA BASE 2023'!$A:$J,10,0)</f>
        <v>K2m</v>
      </c>
    </row>
    <row r="913" spans="1:7" x14ac:dyDescent="0.25">
      <c r="A913" s="23" t="s">
        <v>1804</v>
      </c>
      <c r="B913" s="24" t="s">
        <v>1805</v>
      </c>
      <c r="C913" s="25">
        <v>1392700</v>
      </c>
      <c r="D913" s="25">
        <v>0</v>
      </c>
      <c r="E913" s="25">
        <f t="shared" si="14"/>
        <v>1392700</v>
      </c>
      <c r="F913" s="26" t="s">
        <v>1164</v>
      </c>
      <c r="G913" t="str">
        <f>VLOOKUP(A913,'[1]LISTA BASE 2023'!$A:$J,10,0)</f>
        <v>K2m</v>
      </c>
    </row>
    <row r="914" spans="1:7" x14ac:dyDescent="0.25">
      <c r="A914" s="23" t="s">
        <v>1806</v>
      </c>
      <c r="B914" s="24" t="s">
        <v>1807</v>
      </c>
      <c r="C914" s="25">
        <v>1392700</v>
      </c>
      <c r="D914" s="25">
        <v>0</v>
      </c>
      <c r="E914" s="25">
        <f t="shared" si="14"/>
        <v>1392700</v>
      </c>
      <c r="F914" s="26" t="s">
        <v>1164</v>
      </c>
      <c r="G914" t="str">
        <f>VLOOKUP(A914,'[1]LISTA BASE 2023'!$A:$J,10,0)</f>
        <v>K2m</v>
      </c>
    </row>
    <row r="915" spans="1:7" x14ac:dyDescent="0.25">
      <c r="A915" s="23" t="s">
        <v>1808</v>
      </c>
      <c r="B915" s="24" t="s">
        <v>1809</v>
      </c>
      <c r="C915" s="25">
        <v>1392700</v>
      </c>
      <c r="D915" s="25">
        <v>0</v>
      </c>
      <c r="E915" s="25">
        <f t="shared" si="14"/>
        <v>1392700</v>
      </c>
      <c r="F915" s="26" t="s">
        <v>1164</v>
      </c>
      <c r="G915" t="str">
        <f>VLOOKUP(A915,'[1]LISTA BASE 2023'!$A:$J,10,0)</f>
        <v>K2m</v>
      </c>
    </row>
    <row r="916" spans="1:7" x14ac:dyDescent="0.25">
      <c r="A916" s="23" t="s">
        <v>1810</v>
      </c>
      <c r="B916" s="24" t="s">
        <v>1811</v>
      </c>
      <c r="C916" s="25">
        <v>1392700</v>
      </c>
      <c r="D916" s="25">
        <v>0</v>
      </c>
      <c r="E916" s="25">
        <f t="shared" si="14"/>
        <v>1392700</v>
      </c>
      <c r="F916" s="26" t="s">
        <v>1164</v>
      </c>
      <c r="G916" t="str">
        <f>VLOOKUP(A916,'[1]LISTA BASE 2023'!$A:$J,10,0)</f>
        <v>K2m</v>
      </c>
    </row>
    <row r="917" spans="1:7" x14ac:dyDescent="0.25">
      <c r="A917" s="23" t="s">
        <v>1812</v>
      </c>
      <c r="B917" s="24" t="s">
        <v>1813</v>
      </c>
      <c r="C917" s="25">
        <v>1392700</v>
      </c>
      <c r="D917" s="25">
        <v>0</v>
      </c>
      <c r="E917" s="25">
        <f t="shared" si="14"/>
        <v>1392700</v>
      </c>
      <c r="F917" s="26" t="s">
        <v>1164</v>
      </c>
      <c r="G917" t="str">
        <f>VLOOKUP(A917,'[1]LISTA BASE 2023'!$A:$J,10,0)</f>
        <v>K2m</v>
      </c>
    </row>
    <row r="918" spans="1:7" x14ac:dyDescent="0.25">
      <c r="A918" s="23" t="s">
        <v>1814</v>
      </c>
      <c r="B918" s="24" t="s">
        <v>1815</v>
      </c>
      <c r="C918" s="25">
        <v>1392700</v>
      </c>
      <c r="D918" s="25">
        <v>0</v>
      </c>
      <c r="E918" s="25">
        <f t="shared" si="14"/>
        <v>1392700</v>
      </c>
      <c r="F918" s="26" t="s">
        <v>1164</v>
      </c>
      <c r="G918" t="str">
        <f>VLOOKUP(A918,'[1]LISTA BASE 2023'!$A:$J,10,0)</f>
        <v>K2m</v>
      </c>
    </row>
    <row r="919" spans="1:7" x14ac:dyDescent="0.25">
      <c r="A919" s="23" t="s">
        <v>1816</v>
      </c>
      <c r="B919" s="24" t="s">
        <v>1817</v>
      </c>
      <c r="C919" s="25">
        <v>1392700</v>
      </c>
      <c r="D919" s="25">
        <v>0</v>
      </c>
      <c r="E919" s="25">
        <f t="shared" si="14"/>
        <v>1392700</v>
      </c>
      <c r="F919" s="26" t="s">
        <v>1164</v>
      </c>
      <c r="G919" t="str">
        <f>VLOOKUP(A919,'[1]LISTA BASE 2023'!$A:$J,10,0)</f>
        <v>K2m</v>
      </c>
    </row>
    <row r="920" spans="1:7" x14ac:dyDescent="0.25">
      <c r="A920" s="23" t="s">
        <v>1818</v>
      </c>
      <c r="B920" s="24" t="s">
        <v>1819</v>
      </c>
      <c r="C920" s="25">
        <v>1392700</v>
      </c>
      <c r="D920" s="25">
        <v>0</v>
      </c>
      <c r="E920" s="25">
        <f t="shared" si="14"/>
        <v>1392700</v>
      </c>
      <c r="F920" s="26" t="s">
        <v>1164</v>
      </c>
      <c r="G920" t="str">
        <f>VLOOKUP(A920,'[1]LISTA BASE 2023'!$A:$J,10,0)</f>
        <v>K2m</v>
      </c>
    </row>
    <row r="921" spans="1:7" x14ac:dyDescent="0.25">
      <c r="A921" s="23" t="s">
        <v>1820</v>
      </c>
      <c r="B921" s="24" t="s">
        <v>1821</v>
      </c>
      <c r="C921" s="25">
        <v>1392700</v>
      </c>
      <c r="D921" s="25">
        <v>0</v>
      </c>
      <c r="E921" s="25">
        <f t="shared" si="14"/>
        <v>1392700</v>
      </c>
      <c r="F921" s="26" t="s">
        <v>1164</v>
      </c>
      <c r="G921" t="str">
        <f>VLOOKUP(A921,'[1]LISTA BASE 2023'!$A:$J,10,0)</f>
        <v>K2m</v>
      </c>
    </row>
    <row r="922" spans="1:7" x14ac:dyDescent="0.25">
      <c r="A922" s="23" t="s">
        <v>1822</v>
      </c>
      <c r="B922" s="24" t="s">
        <v>1823</v>
      </c>
      <c r="C922" s="25">
        <v>1392700</v>
      </c>
      <c r="D922" s="25">
        <v>0</v>
      </c>
      <c r="E922" s="25">
        <f t="shared" si="14"/>
        <v>1392700</v>
      </c>
      <c r="F922" s="26" t="s">
        <v>1164</v>
      </c>
      <c r="G922" t="str">
        <f>VLOOKUP(A922,'[1]LISTA BASE 2023'!$A:$J,10,0)</f>
        <v>K2m</v>
      </c>
    </row>
    <row r="923" spans="1:7" x14ac:dyDescent="0.25">
      <c r="A923" s="23" t="s">
        <v>1824</v>
      </c>
      <c r="B923" s="24" t="s">
        <v>1825</v>
      </c>
      <c r="C923" s="25">
        <v>1392700</v>
      </c>
      <c r="D923" s="25">
        <v>0</v>
      </c>
      <c r="E923" s="25">
        <f t="shared" si="14"/>
        <v>1392700</v>
      </c>
      <c r="F923" s="26" t="s">
        <v>1164</v>
      </c>
      <c r="G923" t="str">
        <f>VLOOKUP(A923,'[1]LISTA BASE 2023'!$A:$J,10,0)</f>
        <v>K2m</v>
      </c>
    </row>
    <row r="924" spans="1:7" x14ac:dyDescent="0.25">
      <c r="A924" s="23" t="s">
        <v>1826</v>
      </c>
      <c r="B924" s="24" t="s">
        <v>1827</v>
      </c>
      <c r="C924" s="25">
        <v>1392700</v>
      </c>
      <c r="D924" s="25">
        <v>0</v>
      </c>
      <c r="E924" s="25">
        <f t="shared" si="14"/>
        <v>1392700</v>
      </c>
      <c r="F924" s="26" t="s">
        <v>1164</v>
      </c>
      <c r="G924" t="str">
        <f>VLOOKUP(A924,'[1]LISTA BASE 2023'!$A:$J,10,0)</f>
        <v>K2m</v>
      </c>
    </row>
    <row r="925" spans="1:7" x14ac:dyDescent="0.25">
      <c r="A925" s="23" t="s">
        <v>1828</v>
      </c>
      <c r="B925" s="24" t="s">
        <v>1829</v>
      </c>
      <c r="C925" s="25">
        <v>1392700</v>
      </c>
      <c r="D925" s="25">
        <v>0</v>
      </c>
      <c r="E925" s="25">
        <f t="shared" si="14"/>
        <v>1392700</v>
      </c>
      <c r="F925" s="26" t="s">
        <v>1164</v>
      </c>
      <c r="G925" t="str">
        <f>VLOOKUP(A925,'[1]LISTA BASE 2023'!$A:$J,10,0)</f>
        <v>K2m</v>
      </c>
    </row>
    <row r="926" spans="1:7" x14ac:dyDescent="0.25">
      <c r="A926" s="23" t="s">
        <v>1830</v>
      </c>
      <c r="B926" s="24" t="s">
        <v>1831</v>
      </c>
      <c r="C926" s="25">
        <v>1392700</v>
      </c>
      <c r="D926" s="25">
        <v>0</v>
      </c>
      <c r="E926" s="25">
        <f t="shared" si="14"/>
        <v>1392700</v>
      </c>
      <c r="F926" s="26" t="s">
        <v>1164</v>
      </c>
      <c r="G926" t="str">
        <f>VLOOKUP(A926,'[1]LISTA BASE 2023'!$A:$J,10,0)</f>
        <v>K2m</v>
      </c>
    </row>
    <row r="927" spans="1:7" x14ac:dyDescent="0.25">
      <c r="A927" s="23" t="s">
        <v>1832</v>
      </c>
      <c r="B927" s="24" t="s">
        <v>1833</v>
      </c>
      <c r="C927" s="25">
        <v>1392700</v>
      </c>
      <c r="D927" s="25">
        <v>0</v>
      </c>
      <c r="E927" s="25">
        <f t="shared" si="14"/>
        <v>1392700</v>
      </c>
      <c r="F927" s="26" t="s">
        <v>1164</v>
      </c>
      <c r="G927" t="str">
        <f>VLOOKUP(A927,'[1]LISTA BASE 2023'!$A:$J,10,0)</f>
        <v>K2m</v>
      </c>
    </row>
    <row r="928" spans="1:7" x14ac:dyDescent="0.25">
      <c r="A928" s="23" t="s">
        <v>1834</v>
      </c>
      <c r="B928" s="24" t="s">
        <v>1835</v>
      </c>
      <c r="C928" s="25">
        <v>1392700</v>
      </c>
      <c r="D928" s="25">
        <v>0</v>
      </c>
      <c r="E928" s="25">
        <f t="shared" si="14"/>
        <v>1392700</v>
      </c>
      <c r="F928" s="26" t="s">
        <v>1164</v>
      </c>
      <c r="G928" t="str">
        <f>VLOOKUP(A928,'[1]LISTA BASE 2023'!$A:$J,10,0)</f>
        <v>K2m</v>
      </c>
    </row>
    <row r="929" spans="1:7" x14ac:dyDescent="0.25">
      <c r="A929" s="23" t="s">
        <v>1836</v>
      </c>
      <c r="B929" s="24" t="s">
        <v>1837</v>
      </c>
      <c r="C929" s="25">
        <v>1392700</v>
      </c>
      <c r="D929" s="25">
        <v>0</v>
      </c>
      <c r="E929" s="25">
        <f t="shared" si="14"/>
        <v>1392700</v>
      </c>
      <c r="F929" s="26" t="s">
        <v>1164</v>
      </c>
      <c r="G929" t="str">
        <f>VLOOKUP(A929,'[1]LISTA BASE 2023'!$A:$J,10,0)</f>
        <v>K2m</v>
      </c>
    </row>
    <row r="930" spans="1:7" x14ac:dyDescent="0.25">
      <c r="A930" s="23" t="s">
        <v>1838</v>
      </c>
      <c r="B930" s="24" t="s">
        <v>1839</v>
      </c>
      <c r="C930" s="25">
        <v>1392700</v>
      </c>
      <c r="D930" s="25">
        <v>0</v>
      </c>
      <c r="E930" s="25">
        <f t="shared" si="14"/>
        <v>1392700</v>
      </c>
      <c r="F930" s="26" t="s">
        <v>1164</v>
      </c>
      <c r="G930" t="str">
        <f>VLOOKUP(A930,'[1]LISTA BASE 2023'!$A:$J,10,0)</f>
        <v>K2m</v>
      </c>
    </row>
    <row r="931" spans="1:7" x14ac:dyDescent="0.25">
      <c r="A931" s="23" t="s">
        <v>1840</v>
      </c>
      <c r="B931" s="24" t="s">
        <v>1841</v>
      </c>
      <c r="C931" s="25">
        <v>1392700</v>
      </c>
      <c r="D931" s="25">
        <v>0</v>
      </c>
      <c r="E931" s="25">
        <f t="shared" si="14"/>
        <v>1392700</v>
      </c>
      <c r="F931" s="26" t="s">
        <v>1164</v>
      </c>
      <c r="G931" t="str">
        <f>VLOOKUP(A931,'[1]LISTA BASE 2023'!$A:$J,10,0)</f>
        <v>K2m</v>
      </c>
    </row>
    <row r="932" spans="1:7" x14ac:dyDescent="0.25">
      <c r="A932" s="23" t="s">
        <v>1842</v>
      </c>
      <c r="B932" s="24" t="s">
        <v>1843</v>
      </c>
      <c r="C932" s="25">
        <v>1392700</v>
      </c>
      <c r="D932" s="25">
        <v>0</v>
      </c>
      <c r="E932" s="25">
        <f t="shared" si="14"/>
        <v>1392700</v>
      </c>
      <c r="F932" s="26" t="s">
        <v>1164</v>
      </c>
      <c r="G932" t="str">
        <f>VLOOKUP(A932,'[1]LISTA BASE 2023'!$A:$J,10,0)</f>
        <v>K2m</v>
      </c>
    </row>
    <row r="933" spans="1:7" x14ac:dyDescent="0.25">
      <c r="A933" s="23" t="s">
        <v>1844</v>
      </c>
      <c r="B933" s="24" t="s">
        <v>1845</v>
      </c>
      <c r="C933" s="25">
        <v>1392700</v>
      </c>
      <c r="D933" s="25">
        <v>0</v>
      </c>
      <c r="E933" s="25">
        <f t="shared" si="14"/>
        <v>1392700</v>
      </c>
      <c r="F933" s="26" t="s">
        <v>1164</v>
      </c>
      <c r="G933" t="str">
        <f>VLOOKUP(A933,'[1]LISTA BASE 2023'!$A:$J,10,0)</f>
        <v>K2m</v>
      </c>
    </row>
    <row r="934" spans="1:7" x14ac:dyDescent="0.25">
      <c r="A934" s="23" t="s">
        <v>1846</v>
      </c>
      <c r="B934" s="24" t="s">
        <v>1847</v>
      </c>
      <c r="C934" s="25">
        <v>1392700</v>
      </c>
      <c r="D934" s="25">
        <v>0</v>
      </c>
      <c r="E934" s="25">
        <f t="shared" si="14"/>
        <v>1392700</v>
      </c>
      <c r="F934" s="26" t="s">
        <v>1164</v>
      </c>
      <c r="G934" t="str">
        <f>VLOOKUP(A934,'[1]LISTA BASE 2023'!$A:$J,10,0)</f>
        <v>K2m</v>
      </c>
    </row>
    <row r="935" spans="1:7" x14ac:dyDescent="0.25">
      <c r="A935" s="23" t="s">
        <v>1848</v>
      </c>
      <c r="B935" s="24" t="s">
        <v>1849</v>
      </c>
      <c r="C935" s="25">
        <v>1392700</v>
      </c>
      <c r="D935" s="25">
        <v>0</v>
      </c>
      <c r="E935" s="25">
        <f t="shared" si="14"/>
        <v>1392700</v>
      </c>
      <c r="F935" s="26" t="s">
        <v>1164</v>
      </c>
      <c r="G935" t="str">
        <f>VLOOKUP(A935,'[1]LISTA BASE 2023'!$A:$J,10,0)</f>
        <v>K2m</v>
      </c>
    </row>
    <row r="936" spans="1:7" x14ac:dyDescent="0.25">
      <c r="A936" s="23" t="s">
        <v>1850</v>
      </c>
      <c r="B936" s="24" t="s">
        <v>1851</v>
      </c>
      <c r="C936" s="25">
        <v>1392700</v>
      </c>
      <c r="D936" s="25">
        <v>0</v>
      </c>
      <c r="E936" s="25">
        <f t="shared" si="14"/>
        <v>1392700</v>
      </c>
      <c r="F936" s="26" t="s">
        <v>1164</v>
      </c>
      <c r="G936" t="str">
        <f>VLOOKUP(A936,'[1]LISTA BASE 2023'!$A:$J,10,0)</f>
        <v>K2m</v>
      </c>
    </row>
    <row r="937" spans="1:7" x14ac:dyDescent="0.25">
      <c r="A937" s="23" t="s">
        <v>1852</v>
      </c>
      <c r="B937" s="24" t="s">
        <v>1853</v>
      </c>
      <c r="C937" s="25">
        <v>1392700</v>
      </c>
      <c r="D937" s="25">
        <v>0</v>
      </c>
      <c r="E937" s="25">
        <f t="shared" si="14"/>
        <v>1392700</v>
      </c>
      <c r="F937" s="26" t="s">
        <v>1164</v>
      </c>
      <c r="G937" t="str">
        <f>VLOOKUP(A937,'[1]LISTA BASE 2023'!$A:$J,10,0)</f>
        <v>K2m</v>
      </c>
    </row>
    <row r="938" spans="1:7" ht="25.5" x14ac:dyDescent="0.25">
      <c r="A938" s="23" t="s">
        <v>1854</v>
      </c>
      <c r="B938" s="24" t="s">
        <v>1855</v>
      </c>
      <c r="C938" s="25">
        <v>6213312</v>
      </c>
      <c r="D938" s="25">
        <v>0</v>
      </c>
      <c r="E938" s="25">
        <f t="shared" si="14"/>
        <v>6213312</v>
      </c>
      <c r="F938" s="26" t="s">
        <v>1856</v>
      </c>
      <c r="G938" t="str">
        <f>VLOOKUP(A938,'[1]LISTA BASE 2023'!$A:$J,10,0)</f>
        <v>K2m</v>
      </c>
    </row>
    <row r="939" spans="1:7" ht="25.5" x14ac:dyDescent="0.25">
      <c r="A939" s="23" t="s">
        <v>1857</v>
      </c>
      <c r="B939" s="24" t="s">
        <v>1858</v>
      </c>
      <c r="C939" s="25">
        <v>6213312</v>
      </c>
      <c r="D939" s="25">
        <v>0</v>
      </c>
      <c r="E939" s="25">
        <f t="shared" si="14"/>
        <v>6213312</v>
      </c>
      <c r="F939" s="26" t="s">
        <v>1856</v>
      </c>
      <c r="G939" t="str">
        <f>VLOOKUP(A939,'[1]LISTA BASE 2023'!$A:$J,10,0)</f>
        <v>K2m</v>
      </c>
    </row>
    <row r="940" spans="1:7" ht="25.5" x14ac:dyDescent="0.25">
      <c r="A940" s="23" t="s">
        <v>1859</v>
      </c>
      <c r="B940" s="24" t="s">
        <v>1860</v>
      </c>
      <c r="C940" s="25">
        <v>6213312</v>
      </c>
      <c r="D940" s="25">
        <v>0</v>
      </c>
      <c r="E940" s="25">
        <f t="shared" si="14"/>
        <v>6213312</v>
      </c>
      <c r="F940" s="26" t="s">
        <v>1856</v>
      </c>
      <c r="G940" t="str">
        <f>VLOOKUP(A940,'[1]LISTA BASE 2023'!$A:$J,10,0)</f>
        <v>K2m</v>
      </c>
    </row>
    <row r="941" spans="1:7" ht="25.5" x14ac:dyDescent="0.25">
      <c r="A941" s="23" t="s">
        <v>1861</v>
      </c>
      <c r="B941" s="24" t="s">
        <v>1862</v>
      </c>
      <c r="C941" s="25">
        <v>6213312</v>
      </c>
      <c r="D941" s="25">
        <v>0</v>
      </c>
      <c r="E941" s="25">
        <f t="shared" si="14"/>
        <v>6213312</v>
      </c>
      <c r="F941" s="26" t="s">
        <v>1856</v>
      </c>
      <c r="G941" t="str">
        <f>VLOOKUP(A941,'[1]LISTA BASE 2023'!$A:$J,10,0)</f>
        <v>K2m</v>
      </c>
    </row>
    <row r="942" spans="1:7" ht="25.5" x14ac:dyDescent="0.25">
      <c r="A942" s="23" t="s">
        <v>1863</v>
      </c>
      <c r="B942" s="24" t="s">
        <v>1864</v>
      </c>
      <c r="C942" s="25">
        <v>6213312</v>
      </c>
      <c r="D942" s="25">
        <v>0</v>
      </c>
      <c r="E942" s="25">
        <f t="shared" si="14"/>
        <v>6213312</v>
      </c>
      <c r="F942" s="26" t="s">
        <v>1856</v>
      </c>
      <c r="G942" t="str">
        <f>VLOOKUP(A942,'[1]LISTA BASE 2023'!$A:$J,10,0)</f>
        <v>K2m</v>
      </c>
    </row>
    <row r="943" spans="1:7" ht="25.5" x14ac:dyDescent="0.25">
      <c r="A943" s="23" t="s">
        <v>1865</v>
      </c>
      <c r="B943" s="24" t="s">
        <v>1866</v>
      </c>
      <c r="C943" s="25">
        <v>6213312</v>
      </c>
      <c r="D943" s="25">
        <v>0</v>
      </c>
      <c r="E943" s="25">
        <f t="shared" si="14"/>
        <v>6213312</v>
      </c>
      <c r="F943" s="26" t="s">
        <v>1856</v>
      </c>
      <c r="G943" t="str">
        <f>VLOOKUP(A943,'[1]LISTA BASE 2023'!$A:$J,10,0)</f>
        <v>K2m</v>
      </c>
    </row>
    <row r="944" spans="1:7" ht="25.5" x14ac:dyDescent="0.25">
      <c r="A944" s="23" t="s">
        <v>1867</v>
      </c>
      <c r="B944" s="24" t="s">
        <v>1868</v>
      </c>
      <c r="C944" s="25">
        <v>6213312</v>
      </c>
      <c r="D944" s="25">
        <v>0</v>
      </c>
      <c r="E944" s="25">
        <f t="shared" si="14"/>
        <v>6213312</v>
      </c>
      <c r="F944" s="26" t="s">
        <v>1856</v>
      </c>
      <c r="G944" t="str">
        <f>VLOOKUP(A944,'[1]LISTA BASE 2023'!$A:$J,10,0)</f>
        <v>K2m</v>
      </c>
    </row>
    <row r="945" spans="1:7" ht="25.5" x14ac:dyDescent="0.25">
      <c r="A945" s="23" t="s">
        <v>1869</v>
      </c>
      <c r="B945" s="24" t="s">
        <v>1870</v>
      </c>
      <c r="C945" s="25">
        <v>6213312</v>
      </c>
      <c r="D945" s="25">
        <v>0</v>
      </c>
      <c r="E945" s="25">
        <f t="shared" si="14"/>
        <v>6213312</v>
      </c>
      <c r="F945" s="26" t="s">
        <v>1856</v>
      </c>
      <c r="G945" t="str">
        <f>VLOOKUP(A945,'[1]LISTA BASE 2023'!$A:$J,10,0)</f>
        <v>K2m</v>
      </c>
    </row>
    <row r="946" spans="1:7" ht="25.5" x14ac:dyDescent="0.25">
      <c r="A946" s="23" t="s">
        <v>1871</v>
      </c>
      <c r="B946" s="24" t="s">
        <v>1872</v>
      </c>
      <c r="C946" s="25">
        <v>6213312</v>
      </c>
      <c r="D946" s="25">
        <v>0</v>
      </c>
      <c r="E946" s="25">
        <f t="shared" si="14"/>
        <v>6213312</v>
      </c>
      <c r="F946" s="26" t="s">
        <v>1856</v>
      </c>
      <c r="G946" t="str">
        <f>VLOOKUP(A946,'[1]LISTA BASE 2023'!$A:$J,10,0)</f>
        <v>K2m</v>
      </c>
    </row>
    <row r="947" spans="1:7" ht="25.5" x14ac:dyDescent="0.25">
      <c r="A947" s="23" t="s">
        <v>1873</v>
      </c>
      <c r="B947" s="24" t="s">
        <v>1874</v>
      </c>
      <c r="C947" s="25">
        <v>6213312</v>
      </c>
      <c r="D947" s="25">
        <v>0</v>
      </c>
      <c r="E947" s="25">
        <f t="shared" si="14"/>
        <v>6213312</v>
      </c>
      <c r="F947" s="26" t="s">
        <v>1856</v>
      </c>
      <c r="G947" t="str">
        <f>VLOOKUP(A947,'[1]LISTA BASE 2023'!$A:$J,10,0)</f>
        <v>K2m</v>
      </c>
    </row>
    <row r="948" spans="1:7" ht="25.5" x14ac:dyDescent="0.25">
      <c r="A948" s="23" t="s">
        <v>1875</v>
      </c>
      <c r="B948" s="24" t="s">
        <v>1876</v>
      </c>
      <c r="C948" s="25">
        <v>6213312</v>
      </c>
      <c r="D948" s="25">
        <v>0</v>
      </c>
      <c r="E948" s="25">
        <f t="shared" si="14"/>
        <v>6213312</v>
      </c>
      <c r="F948" s="26" t="s">
        <v>1856</v>
      </c>
      <c r="G948" t="str">
        <f>VLOOKUP(A948,'[1]LISTA BASE 2023'!$A:$J,10,0)</f>
        <v>K2m</v>
      </c>
    </row>
    <row r="949" spans="1:7" ht="25.5" x14ac:dyDescent="0.25">
      <c r="A949" s="23" t="s">
        <v>1877</v>
      </c>
      <c r="B949" s="24" t="s">
        <v>1878</v>
      </c>
      <c r="C949" s="25">
        <v>6213312</v>
      </c>
      <c r="D949" s="25">
        <v>0</v>
      </c>
      <c r="E949" s="25">
        <f t="shared" si="14"/>
        <v>6213312</v>
      </c>
      <c r="F949" s="26" t="s">
        <v>1856</v>
      </c>
      <c r="G949" t="str">
        <f>VLOOKUP(A949,'[1]LISTA BASE 2023'!$A:$J,10,0)</f>
        <v>K2m</v>
      </c>
    </row>
    <row r="950" spans="1:7" ht="25.5" x14ac:dyDescent="0.25">
      <c r="A950" s="23" t="s">
        <v>1879</v>
      </c>
      <c r="B950" s="24" t="s">
        <v>1880</v>
      </c>
      <c r="C950" s="25">
        <v>6213312</v>
      </c>
      <c r="D950" s="25">
        <v>0</v>
      </c>
      <c r="E950" s="25">
        <f t="shared" si="14"/>
        <v>6213312</v>
      </c>
      <c r="F950" s="26" t="s">
        <v>1856</v>
      </c>
      <c r="G950" t="str">
        <f>VLOOKUP(A950,'[1]LISTA BASE 2023'!$A:$J,10,0)</f>
        <v>K2m</v>
      </c>
    </row>
    <row r="951" spans="1:7" ht="25.5" x14ac:dyDescent="0.25">
      <c r="A951" s="23" t="s">
        <v>1881</v>
      </c>
      <c r="B951" s="24" t="s">
        <v>1882</v>
      </c>
      <c r="C951" s="25">
        <v>6213312</v>
      </c>
      <c r="D951" s="25">
        <v>0</v>
      </c>
      <c r="E951" s="25">
        <f t="shared" si="14"/>
        <v>6213312</v>
      </c>
      <c r="F951" s="26" t="s">
        <v>1856</v>
      </c>
      <c r="G951" t="str">
        <f>VLOOKUP(A951,'[1]LISTA BASE 2023'!$A:$J,10,0)</f>
        <v>K2m</v>
      </c>
    </row>
    <row r="952" spans="1:7" ht="25.5" x14ac:dyDescent="0.25">
      <c r="A952" s="23" t="s">
        <v>1883</v>
      </c>
      <c r="B952" s="24" t="s">
        <v>1884</v>
      </c>
      <c r="C952" s="25">
        <v>6213312</v>
      </c>
      <c r="D952" s="25">
        <v>0</v>
      </c>
      <c r="E952" s="25">
        <f t="shared" si="14"/>
        <v>6213312</v>
      </c>
      <c r="F952" s="26" t="s">
        <v>1856</v>
      </c>
      <c r="G952" t="str">
        <f>VLOOKUP(A952,'[1]LISTA BASE 2023'!$A:$J,10,0)</f>
        <v>K2m</v>
      </c>
    </row>
    <row r="953" spans="1:7" ht="25.5" x14ac:dyDescent="0.25">
      <c r="A953" s="23" t="s">
        <v>1885</v>
      </c>
      <c r="B953" s="24" t="s">
        <v>1886</v>
      </c>
      <c r="C953" s="25">
        <v>6213312</v>
      </c>
      <c r="D953" s="25">
        <v>0</v>
      </c>
      <c r="E953" s="25">
        <f t="shared" si="14"/>
        <v>6213312</v>
      </c>
      <c r="F953" s="26" t="s">
        <v>1856</v>
      </c>
      <c r="G953" t="str">
        <f>VLOOKUP(A953,'[1]LISTA BASE 2023'!$A:$J,10,0)</f>
        <v>K2m</v>
      </c>
    </row>
    <row r="954" spans="1:7" ht="25.5" x14ac:dyDescent="0.25">
      <c r="A954" s="23" t="s">
        <v>1887</v>
      </c>
      <c r="B954" s="24" t="s">
        <v>1888</v>
      </c>
      <c r="C954" s="25">
        <v>6213312</v>
      </c>
      <c r="D954" s="25">
        <v>0</v>
      </c>
      <c r="E954" s="25">
        <f t="shared" si="14"/>
        <v>6213312</v>
      </c>
      <c r="F954" s="26" t="s">
        <v>1856</v>
      </c>
      <c r="G954" t="str">
        <f>VLOOKUP(A954,'[1]LISTA BASE 2023'!$A:$J,10,0)</f>
        <v>K2m</v>
      </c>
    </row>
    <row r="955" spans="1:7" ht="25.5" x14ac:dyDescent="0.25">
      <c r="A955" s="23" t="s">
        <v>1889</v>
      </c>
      <c r="B955" s="24" t="s">
        <v>1890</v>
      </c>
      <c r="C955" s="25">
        <v>6213312</v>
      </c>
      <c r="D955" s="25">
        <v>0</v>
      </c>
      <c r="E955" s="25">
        <f t="shared" si="14"/>
        <v>6213312</v>
      </c>
      <c r="F955" s="26" t="s">
        <v>1856</v>
      </c>
      <c r="G955" t="str">
        <f>VLOOKUP(A955,'[1]LISTA BASE 2023'!$A:$J,10,0)</f>
        <v>K2m</v>
      </c>
    </row>
    <row r="956" spans="1:7" ht="25.5" x14ac:dyDescent="0.25">
      <c r="A956" s="23" t="s">
        <v>1891</v>
      </c>
      <c r="B956" s="24" t="s">
        <v>1892</v>
      </c>
      <c r="C956" s="25">
        <v>6213312</v>
      </c>
      <c r="D956" s="25">
        <v>0</v>
      </c>
      <c r="E956" s="25">
        <f t="shared" si="14"/>
        <v>6213312</v>
      </c>
      <c r="F956" s="26" t="s">
        <v>1856</v>
      </c>
      <c r="G956" t="str">
        <f>VLOOKUP(A956,'[1]LISTA BASE 2023'!$A:$J,10,0)</f>
        <v>K2m</v>
      </c>
    </row>
    <row r="957" spans="1:7" ht="25.5" x14ac:dyDescent="0.25">
      <c r="A957" s="23" t="s">
        <v>1893</v>
      </c>
      <c r="B957" s="24" t="s">
        <v>1894</v>
      </c>
      <c r="C957" s="25">
        <v>6213312</v>
      </c>
      <c r="D957" s="25">
        <v>0</v>
      </c>
      <c r="E957" s="25">
        <f t="shared" si="14"/>
        <v>6213312</v>
      </c>
      <c r="F957" s="26" t="s">
        <v>1856</v>
      </c>
      <c r="G957" t="str">
        <f>VLOOKUP(A957,'[1]LISTA BASE 2023'!$A:$J,10,0)</f>
        <v>K2m</v>
      </c>
    </row>
    <row r="958" spans="1:7" ht="25.5" x14ac:dyDescent="0.25">
      <c r="A958" s="23" t="s">
        <v>1895</v>
      </c>
      <c r="B958" s="24" t="s">
        <v>1896</v>
      </c>
      <c r="C958" s="25">
        <v>6213312</v>
      </c>
      <c r="D958" s="25">
        <v>0</v>
      </c>
      <c r="E958" s="25">
        <f t="shared" si="14"/>
        <v>6213312</v>
      </c>
      <c r="F958" s="26" t="s">
        <v>1856</v>
      </c>
      <c r="G958" t="str">
        <f>VLOOKUP(A958,'[1]LISTA BASE 2023'!$A:$J,10,0)</f>
        <v>K2m</v>
      </c>
    </row>
    <row r="959" spans="1:7" ht="25.5" x14ac:dyDescent="0.25">
      <c r="A959" s="23" t="s">
        <v>1897</v>
      </c>
      <c r="B959" s="24" t="s">
        <v>1898</v>
      </c>
      <c r="C959" s="25">
        <v>6213312</v>
      </c>
      <c r="D959" s="25">
        <v>0</v>
      </c>
      <c r="E959" s="25">
        <f t="shared" si="14"/>
        <v>6213312</v>
      </c>
      <c r="F959" s="26" t="s">
        <v>1856</v>
      </c>
      <c r="G959" t="str">
        <f>VLOOKUP(A959,'[1]LISTA BASE 2023'!$A:$J,10,0)</f>
        <v>K2m</v>
      </c>
    </row>
    <row r="960" spans="1:7" ht="25.5" x14ac:dyDescent="0.25">
      <c r="A960" s="23" t="s">
        <v>1899</v>
      </c>
      <c r="B960" s="24" t="s">
        <v>1900</v>
      </c>
      <c r="C960" s="25">
        <v>6213312</v>
      </c>
      <c r="D960" s="25">
        <v>0</v>
      </c>
      <c r="E960" s="25">
        <f t="shared" si="14"/>
        <v>6213312</v>
      </c>
      <c r="F960" s="26" t="s">
        <v>1856</v>
      </c>
      <c r="G960" t="str">
        <f>VLOOKUP(A960,'[1]LISTA BASE 2023'!$A:$J,10,0)</f>
        <v>K2m</v>
      </c>
    </row>
    <row r="961" spans="1:7" ht="25.5" x14ac:dyDescent="0.25">
      <c r="A961" s="23" t="s">
        <v>1901</v>
      </c>
      <c r="B961" s="24" t="s">
        <v>1902</v>
      </c>
      <c r="C961" s="25">
        <v>6213312</v>
      </c>
      <c r="D961" s="25">
        <v>0</v>
      </c>
      <c r="E961" s="25">
        <f t="shared" si="14"/>
        <v>6213312</v>
      </c>
      <c r="F961" s="26" t="s">
        <v>1856</v>
      </c>
      <c r="G961" t="str">
        <f>VLOOKUP(A961,'[1]LISTA BASE 2023'!$A:$J,10,0)</f>
        <v>K2m</v>
      </c>
    </row>
    <row r="962" spans="1:7" ht="25.5" x14ac:dyDescent="0.25">
      <c r="A962" s="23" t="s">
        <v>1903</v>
      </c>
      <c r="B962" s="24" t="s">
        <v>1904</v>
      </c>
      <c r="C962" s="25">
        <v>6213312</v>
      </c>
      <c r="D962" s="25">
        <v>0</v>
      </c>
      <c r="E962" s="25">
        <f t="shared" ref="E962:E1025" si="15">C962+D962</f>
        <v>6213312</v>
      </c>
      <c r="F962" s="26" t="s">
        <v>1856</v>
      </c>
      <c r="G962" t="str">
        <f>VLOOKUP(A962,'[1]LISTA BASE 2023'!$A:$J,10,0)</f>
        <v>K2m</v>
      </c>
    </row>
    <row r="963" spans="1:7" ht="25.5" x14ac:dyDescent="0.25">
      <c r="A963" s="23" t="s">
        <v>1905</v>
      </c>
      <c r="B963" s="24" t="s">
        <v>1906</v>
      </c>
      <c r="C963" s="25">
        <v>6213312</v>
      </c>
      <c r="D963" s="25">
        <v>0</v>
      </c>
      <c r="E963" s="25">
        <f t="shared" si="15"/>
        <v>6213312</v>
      </c>
      <c r="F963" s="26" t="s">
        <v>1856</v>
      </c>
      <c r="G963" t="str">
        <f>VLOOKUP(A963,'[1]LISTA BASE 2023'!$A:$J,10,0)</f>
        <v>K2m</v>
      </c>
    </row>
    <row r="964" spans="1:7" ht="25.5" x14ac:dyDescent="0.25">
      <c r="A964" s="23" t="s">
        <v>1907</v>
      </c>
      <c r="B964" s="24" t="s">
        <v>1908</v>
      </c>
      <c r="C964" s="25">
        <v>6213312</v>
      </c>
      <c r="D964" s="25">
        <v>0</v>
      </c>
      <c r="E964" s="25">
        <f t="shared" si="15"/>
        <v>6213312</v>
      </c>
      <c r="F964" s="26" t="s">
        <v>1856</v>
      </c>
      <c r="G964" t="str">
        <f>VLOOKUP(A964,'[1]LISTA BASE 2023'!$A:$J,10,0)</f>
        <v>K2m</v>
      </c>
    </row>
    <row r="965" spans="1:7" ht="25.5" x14ac:dyDescent="0.25">
      <c r="A965" s="23" t="s">
        <v>1909</v>
      </c>
      <c r="B965" s="24" t="s">
        <v>1910</v>
      </c>
      <c r="C965" s="25">
        <v>6213312</v>
      </c>
      <c r="D965" s="25">
        <v>0</v>
      </c>
      <c r="E965" s="25">
        <f t="shared" si="15"/>
        <v>6213312</v>
      </c>
      <c r="F965" s="26" t="s">
        <v>1856</v>
      </c>
      <c r="G965" t="str">
        <f>VLOOKUP(A965,'[1]LISTA BASE 2023'!$A:$J,10,0)</f>
        <v>K2m</v>
      </c>
    </row>
    <row r="966" spans="1:7" ht="25.5" x14ac:dyDescent="0.25">
      <c r="A966" s="23" t="s">
        <v>1911</v>
      </c>
      <c r="B966" s="24" t="s">
        <v>1912</v>
      </c>
      <c r="C966" s="25">
        <v>6213312</v>
      </c>
      <c r="D966" s="25">
        <v>0</v>
      </c>
      <c r="E966" s="25">
        <f t="shared" si="15"/>
        <v>6213312</v>
      </c>
      <c r="F966" s="26" t="s">
        <v>1856</v>
      </c>
      <c r="G966" t="str">
        <f>VLOOKUP(A966,'[1]LISTA BASE 2023'!$A:$J,10,0)</f>
        <v>K2m</v>
      </c>
    </row>
    <row r="967" spans="1:7" ht="25.5" x14ac:dyDescent="0.25">
      <c r="A967" s="23" t="s">
        <v>1913</v>
      </c>
      <c r="B967" s="24" t="s">
        <v>1914</v>
      </c>
      <c r="C967" s="25">
        <v>6213312</v>
      </c>
      <c r="D967" s="25">
        <v>0</v>
      </c>
      <c r="E967" s="25">
        <f t="shared" si="15"/>
        <v>6213312</v>
      </c>
      <c r="F967" s="26" t="s">
        <v>1856</v>
      </c>
      <c r="G967" t="str">
        <f>VLOOKUP(A967,'[1]LISTA BASE 2023'!$A:$J,10,0)</f>
        <v>K2m</v>
      </c>
    </row>
    <row r="968" spans="1:7" ht="25.5" x14ac:dyDescent="0.25">
      <c r="A968" s="23" t="s">
        <v>1915</v>
      </c>
      <c r="B968" s="24" t="s">
        <v>1916</v>
      </c>
      <c r="C968" s="25">
        <v>6213312</v>
      </c>
      <c r="D968" s="25">
        <v>0</v>
      </c>
      <c r="E968" s="25">
        <f t="shared" si="15"/>
        <v>6213312</v>
      </c>
      <c r="F968" s="26" t="s">
        <v>1856</v>
      </c>
      <c r="G968" t="str">
        <f>VLOOKUP(A968,'[1]LISTA BASE 2023'!$A:$J,10,0)</f>
        <v>K2m</v>
      </c>
    </row>
    <row r="969" spans="1:7" ht="25.5" x14ac:dyDescent="0.25">
      <c r="A969" s="23" t="s">
        <v>1917</v>
      </c>
      <c r="B969" s="24" t="s">
        <v>1918</v>
      </c>
      <c r="C969" s="25">
        <v>6213312</v>
      </c>
      <c r="D969" s="25">
        <v>0</v>
      </c>
      <c r="E969" s="25">
        <f t="shared" si="15"/>
        <v>6213312</v>
      </c>
      <c r="F969" s="26" t="s">
        <v>1856</v>
      </c>
      <c r="G969" t="str">
        <f>VLOOKUP(A969,'[1]LISTA BASE 2023'!$A:$J,10,0)</f>
        <v>K2m</v>
      </c>
    </row>
    <row r="970" spans="1:7" ht="25.5" x14ac:dyDescent="0.25">
      <c r="A970" s="23" t="s">
        <v>1919</v>
      </c>
      <c r="B970" s="24" t="s">
        <v>1920</v>
      </c>
      <c r="C970" s="25">
        <v>6213312</v>
      </c>
      <c r="D970" s="25">
        <v>0</v>
      </c>
      <c r="E970" s="25">
        <f t="shared" si="15"/>
        <v>6213312</v>
      </c>
      <c r="F970" s="26" t="s">
        <v>1856</v>
      </c>
      <c r="G970" t="str">
        <f>VLOOKUP(A970,'[1]LISTA BASE 2023'!$A:$J,10,0)</f>
        <v>K2m</v>
      </c>
    </row>
    <row r="971" spans="1:7" ht="25.5" x14ac:dyDescent="0.25">
      <c r="A971" s="23" t="s">
        <v>1921</v>
      </c>
      <c r="B971" s="24" t="s">
        <v>1922</v>
      </c>
      <c r="C971" s="25">
        <v>6213312</v>
      </c>
      <c r="D971" s="25">
        <v>0</v>
      </c>
      <c r="E971" s="25">
        <f t="shared" si="15"/>
        <v>6213312</v>
      </c>
      <c r="F971" s="26" t="s">
        <v>1856</v>
      </c>
      <c r="G971" t="str">
        <f>VLOOKUP(A971,'[1]LISTA BASE 2023'!$A:$J,10,0)</f>
        <v>K2m</v>
      </c>
    </row>
    <row r="972" spans="1:7" ht="25.5" x14ac:dyDescent="0.25">
      <c r="A972" s="23" t="s">
        <v>1923</v>
      </c>
      <c r="B972" s="24" t="s">
        <v>1924</v>
      </c>
      <c r="C972" s="25">
        <v>6213312</v>
      </c>
      <c r="D972" s="25">
        <v>0</v>
      </c>
      <c r="E972" s="25">
        <f t="shared" si="15"/>
        <v>6213312</v>
      </c>
      <c r="F972" s="26" t="s">
        <v>1856</v>
      </c>
      <c r="G972" t="str">
        <f>VLOOKUP(A972,'[1]LISTA BASE 2023'!$A:$J,10,0)</f>
        <v>K2m</v>
      </c>
    </row>
    <row r="973" spans="1:7" ht="25.5" x14ac:dyDescent="0.25">
      <c r="A973" s="23" t="s">
        <v>1925</v>
      </c>
      <c r="B973" s="24" t="s">
        <v>1926</v>
      </c>
      <c r="C973" s="25">
        <v>6213312</v>
      </c>
      <c r="D973" s="25">
        <v>0</v>
      </c>
      <c r="E973" s="25">
        <f t="shared" si="15"/>
        <v>6213312</v>
      </c>
      <c r="F973" s="26" t="s">
        <v>1856</v>
      </c>
      <c r="G973" t="str">
        <f>VLOOKUP(A973,'[1]LISTA BASE 2023'!$A:$J,10,0)</f>
        <v>K2m</v>
      </c>
    </row>
    <row r="974" spans="1:7" ht="25.5" x14ac:dyDescent="0.25">
      <c r="A974" s="23" t="s">
        <v>1927</v>
      </c>
      <c r="B974" s="24" t="s">
        <v>1928</v>
      </c>
      <c r="C974" s="25">
        <v>6213312</v>
      </c>
      <c r="D974" s="25">
        <v>0</v>
      </c>
      <c r="E974" s="25">
        <f t="shared" si="15"/>
        <v>6213312</v>
      </c>
      <c r="F974" s="26" t="s">
        <v>1856</v>
      </c>
      <c r="G974" t="str">
        <f>VLOOKUP(A974,'[1]LISTA BASE 2023'!$A:$J,10,0)</f>
        <v>K2m</v>
      </c>
    </row>
    <row r="975" spans="1:7" ht="25.5" x14ac:dyDescent="0.25">
      <c r="A975" s="23" t="s">
        <v>1929</v>
      </c>
      <c r="B975" s="24" t="s">
        <v>1930</v>
      </c>
      <c r="C975" s="25">
        <v>6213312</v>
      </c>
      <c r="D975" s="25">
        <v>0</v>
      </c>
      <c r="E975" s="25">
        <f t="shared" si="15"/>
        <v>6213312</v>
      </c>
      <c r="F975" s="26" t="s">
        <v>1856</v>
      </c>
      <c r="G975" t="str">
        <f>VLOOKUP(A975,'[1]LISTA BASE 2023'!$A:$J,10,0)</f>
        <v>K2m</v>
      </c>
    </row>
    <row r="976" spans="1:7" ht="25.5" x14ac:dyDescent="0.25">
      <c r="A976" s="23" t="s">
        <v>1931</v>
      </c>
      <c r="B976" s="24" t="s">
        <v>1932</v>
      </c>
      <c r="C976" s="25">
        <v>6213312</v>
      </c>
      <c r="D976" s="25">
        <v>0</v>
      </c>
      <c r="E976" s="25">
        <f t="shared" si="15"/>
        <v>6213312</v>
      </c>
      <c r="F976" s="26" t="s">
        <v>1856</v>
      </c>
      <c r="G976" t="str">
        <f>VLOOKUP(A976,'[1]LISTA BASE 2023'!$A:$J,10,0)</f>
        <v>K2m</v>
      </c>
    </row>
    <row r="977" spans="1:7" ht="25.5" x14ac:dyDescent="0.25">
      <c r="A977" s="23" t="s">
        <v>1933</v>
      </c>
      <c r="B977" s="24" t="s">
        <v>1934</v>
      </c>
      <c r="C977" s="25">
        <v>6213312</v>
      </c>
      <c r="D977" s="25">
        <v>0</v>
      </c>
      <c r="E977" s="25">
        <f t="shared" si="15"/>
        <v>6213312</v>
      </c>
      <c r="F977" s="26" t="s">
        <v>1856</v>
      </c>
      <c r="G977" t="str">
        <f>VLOOKUP(A977,'[1]LISTA BASE 2023'!$A:$J,10,0)</f>
        <v>K2m</v>
      </c>
    </row>
    <row r="978" spans="1:7" ht="25.5" x14ac:dyDescent="0.25">
      <c r="A978" s="23" t="s">
        <v>1935</v>
      </c>
      <c r="B978" s="24" t="s">
        <v>1936</v>
      </c>
      <c r="C978" s="25">
        <v>6213312</v>
      </c>
      <c r="D978" s="25">
        <v>0</v>
      </c>
      <c r="E978" s="25">
        <f t="shared" si="15"/>
        <v>6213312</v>
      </c>
      <c r="F978" s="26" t="s">
        <v>1856</v>
      </c>
      <c r="G978" t="str">
        <f>VLOOKUP(A978,'[1]LISTA BASE 2023'!$A:$J,10,0)</f>
        <v>K2m</v>
      </c>
    </row>
    <row r="979" spans="1:7" ht="25.5" x14ac:dyDescent="0.25">
      <c r="A979" s="23" t="s">
        <v>1937</v>
      </c>
      <c r="B979" s="24" t="s">
        <v>1938</v>
      </c>
      <c r="C979" s="25">
        <v>6213312</v>
      </c>
      <c r="D979" s="25">
        <v>0</v>
      </c>
      <c r="E979" s="25">
        <f t="shared" si="15"/>
        <v>6213312</v>
      </c>
      <c r="F979" s="26" t="s">
        <v>1856</v>
      </c>
      <c r="G979" t="str">
        <f>VLOOKUP(A979,'[1]LISTA BASE 2023'!$A:$J,10,0)</f>
        <v>K2m</v>
      </c>
    </row>
    <row r="980" spans="1:7" ht="25.5" x14ac:dyDescent="0.25">
      <c r="A980" s="23" t="s">
        <v>1939</v>
      </c>
      <c r="B980" s="24" t="s">
        <v>1940</v>
      </c>
      <c r="C980" s="25">
        <v>6213312</v>
      </c>
      <c r="D980" s="25">
        <v>0</v>
      </c>
      <c r="E980" s="25">
        <f t="shared" si="15"/>
        <v>6213312</v>
      </c>
      <c r="F980" s="26" t="s">
        <v>1856</v>
      </c>
      <c r="G980" t="str">
        <f>VLOOKUP(A980,'[1]LISTA BASE 2023'!$A:$J,10,0)</f>
        <v>K2m</v>
      </c>
    </row>
    <row r="981" spans="1:7" ht="25.5" x14ac:dyDescent="0.25">
      <c r="A981" s="23" t="s">
        <v>1941</v>
      </c>
      <c r="B981" s="24" t="s">
        <v>1942</v>
      </c>
      <c r="C981" s="25">
        <v>6213312</v>
      </c>
      <c r="D981" s="25">
        <v>0</v>
      </c>
      <c r="E981" s="25">
        <f t="shared" si="15"/>
        <v>6213312</v>
      </c>
      <c r="F981" s="26" t="s">
        <v>1856</v>
      </c>
      <c r="G981" t="str">
        <f>VLOOKUP(A981,'[1]LISTA BASE 2023'!$A:$J,10,0)</f>
        <v>K2m</v>
      </c>
    </row>
    <row r="982" spans="1:7" ht="25.5" x14ac:dyDescent="0.25">
      <c r="A982" s="23" t="s">
        <v>1943</v>
      </c>
      <c r="B982" s="24" t="s">
        <v>1944</v>
      </c>
      <c r="C982" s="25">
        <v>6213312</v>
      </c>
      <c r="D982" s="25">
        <v>0</v>
      </c>
      <c r="E982" s="25">
        <f t="shared" si="15"/>
        <v>6213312</v>
      </c>
      <c r="F982" s="26" t="s">
        <v>1856</v>
      </c>
      <c r="G982" t="str">
        <f>VLOOKUP(A982,'[1]LISTA BASE 2023'!$A:$J,10,0)</f>
        <v>K2m</v>
      </c>
    </row>
    <row r="983" spans="1:7" ht="25.5" x14ac:dyDescent="0.25">
      <c r="A983" s="23" t="s">
        <v>1945</v>
      </c>
      <c r="B983" s="24" t="s">
        <v>1946</v>
      </c>
      <c r="C983" s="25">
        <v>6213312</v>
      </c>
      <c r="D983" s="25">
        <v>0</v>
      </c>
      <c r="E983" s="25">
        <f t="shared" si="15"/>
        <v>6213312</v>
      </c>
      <c r="F983" s="26" t="s">
        <v>1856</v>
      </c>
      <c r="G983" t="str">
        <f>VLOOKUP(A983,'[1]LISTA BASE 2023'!$A:$J,10,0)</f>
        <v>K2m</v>
      </c>
    </row>
    <row r="984" spans="1:7" ht="25.5" x14ac:dyDescent="0.25">
      <c r="A984" s="23" t="s">
        <v>1947</v>
      </c>
      <c r="B984" s="24" t="s">
        <v>1948</v>
      </c>
      <c r="C984" s="25">
        <v>6213312</v>
      </c>
      <c r="D984" s="25">
        <v>0</v>
      </c>
      <c r="E984" s="25">
        <f t="shared" si="15"/>
        <v>6213312</v>
      </c>
      <c r="F984" s="26" t="s">
        <v>1856</v>
      </c>
      <c r="G984" t="str">
        <f>VLOOKUP(A984,'[1]LISTA BASE 2023'!$A:$J,10,0)</f>
        <v>K2m</v>
      </c>
    </row>
    <row r="985" spans="1:7" ht="25.5" x14ac:dyDescent="0.25">
      <c r="A985" s="23" t="s">
        <v>1949</v>
      </c>
      <c r="B985" s="24" t="s">
        <v>1950</v>
      </c>
      <c r="C985" s="25">
        <v>6213312</v>
      </c>
      <c r="D985" s="25">
        <v>0</v>
      </c>
      <c r="E985" s="25">
        <f t="shared" si="15"/>
        <v>6213312</v>
      </c>
      <c r="F985" s="26" t="s">
        <v>1856</v>
      </c>
      <c r="G985" t="str">
        <f>VLOOKUP(A985,'[1]LISTA BASE 2023'!$A:$J,10,0)</f>
        <v>K2m</v>
      </c>
    </row>
    <row r="986" spans="1:7" ht="25.5" x14ac:dyDescent="0.25">
      <c r="A986" s="23" t="s">
        <v>1951</v>
      </c>
      <c r="B986" s="24" t="s">
        <v>1952</v>
      </c>
      <c r="C986" s="25">
        <v>6213312</v>
      </c>
      <c r="D986" s="25">
        <v>0</v>
      </c>
      <c r="E986" s="25">
        <f t="shared" si="15"/>
        <v>6213312</v>
      </c>
      <c r="F986" s="26" t="s">
        <v>1856</v>
      </c>
      <c r="G986" t="str">
        <f>VLOOKUP(A986,'[1]LISTA BASE 2023'!$A:$J,10,0)</f>
        <v>K2m</v>
      </c>
    </row>
    <row r="987" spans="1:7" ht="25.5" x14ac:dyDescent="0.25">
      <c r="A987" s="23" t="s">
        <v>1953</v>
      </c>
      <c r="B987" s="24" t="s">
        <v>1954</v>
      </c>
      <c r="C987" s="25">
        <v>6213312</v>
      </c>
      <c r="D987" s="25">
        <v>0</v>
      </c>
      <c r="E987" s="25">
        <f t="shared" si="15"/>
        <v>6213312</v>
      </c>
      <c r="F987" s="26" t="s">
        <v>1856</v>
      </c>
      <c r="G987" t="str">
        <f>VLOOKUP(A987,'[1]LISTA BASE 2023'!$A:$J,10,0)</f>
        <v>K2m</v>
      </c>
    </row>
    <row r="988" spans="1:7" ht="25.5" x14ac:dyDescent="0.25">
      <c r="A988" s="23" t="s">
        <v>1955</v>
      </c>
      <c r="B988" s="24" t="s">
        <v>1956</v>
      </c>
      <c r="C988" s="25">
        <v>6213312</v>
      </c>
      <c r="D988" s="25">
        <v>0</v>
      </c>
      <c r="E988" s="25">
        <f t="shared" si="15"/>
        <v>6213312</v>
      </c>
      <c r="F988" s="26" t="s">
        <v>1856</v>
      </c>
      <c r="G988" t="str">
        <f>VLOOKUP(A988,'[1]LISTA BASE 2023'!$A:$J,10,0)</f>
        <v>K2m</v>
      </c>
    </row>
    <row r="989" spans="1:7" ht="25.5" x14ac:dyDescent="0.25">
      <c r="A989" s="23" t="s">
        <v>1957</v>
      </c>
      <c r="B989" s="24" t="s">
        <v>1958</v>
      </c>
      <c r="C989" s="25">
        <v>6213312</v>
      </c>
      <c r="D989" s="25">
        <v>0</v>
      </c>
      <c r="E989" s="25">
        <f t="shared" si="15"/>
        <v>6213312</v>
      </c>
      <c r="F989" s="26" t="s">
        <v>1856</v>
      </c>
      <c r="G989" t="str">
        <f>VLOOKUP(A989,'[1]LISTA BASE 2023'!$A:$J,10,0)</f>
        <v>K2m</v>
      </c>
    </row>
    <row r="990" spans="1:7" ht="25.5" x14ac:dyDescent="0.25">
      <c r="A990" s="23" t="s">
        <v>1959</v>
      </c>
      <c r="B990" s="24" t="s">
        <v>1960</v>
      </c>
      <c r="C990" s="25">
        <v>2415000</v>
      </c>
      <c r="D990" s="25">
        <v>0</v>
      </c>
      <c r="E990" s="25">
        <f t="shared" si="15"/>
        <v>2415000</v>
      </c>
      <c r="F990" s="26" t="s">
        <v>1519</v>
      </c>
      <c r="G990" t="str">
        <f>VLOOKUP(A990,'[1]LISTA BASE 2023'!$A:$J,10,0)</f>
        <v>K2m</v>
      </c>
    </row>
    <row r="991" spans="1:7" ht="25.5" x14ac:dyDescent="0.25">
      <c r="A991" s="23" t="s">
        <v>1961</v>
      </c>
      <c r="B991" s="24" t="s">
        <v>1962</v>
      </c>
      <c r="C991" s="25">
        <v>2415000</v>
      </c>
      <c r="D991" s="25">
        <v>0</v>
      </c>
      <c r="E991" s="25">
        <f t="shared" si="15"/>
        <v>2415000</v>
      </c>
      <c r="F991" s="26" t="s">
        <v>1519</v>
      </c>
      <c r="G991" t="str">
        <f>VLOOKUP(A991,'[1]LISTA BASE 2023'!$A:$J,10,0)</f>
        <v>K2m</v>
      </c>
    </row>
    <row r="992" spans="1:7" ht="25.5" x14ac:dyDescent="0.25">
      <c r="A992" s="23" t="s">
        <v>1963</v>
      </c>
      <c r="B992" s="24" t="s">
        <v>1964</v>
      </c>
      <c r="C992" s="25">
        <v>2415000</v>
      </c>
      <c r="D992" s="25">
        <v>0</v>
      </c>
      <c r="E992" s="25">
        <f t="shared" si="15"/>
        <v>2415000</v>
      </c>
      <c r="F992" s="26" t="s">
        <v>1519</v>
      </c>
      <c r="G992" t="str">
        <f>VLOOKUP(A992,'[1]LISTA BASE 2023'!$A:$J,10,0)</f>
        <v>K2m</v>
      </c>
    </row>
    <row r="993" spans="1:7" ht="25.5" x14ac:dyDescent="0.25">
      <c r="A993" s="23" t="s">
        <v>1965</v>
      </c>
      <c r="B993" s="24" t="s">
        <v>1966</v>
      </c>
      <c r="C993" s="25">
        <v>2415000</v>
      </c>
      <c r="D993" s="25">
        <v>0</v>
      </c>
      <c r="E993" s="25">
        <f t="shared" si="15"/>
        <v>2415000</v>
      </c>
      <c r="F993" s="26" t="s">
        <v>1519</v>
      </c>
      <c r="G993" t="str">
        <f>VLOOKUP(A993,'[1]LISTA BASE 2023'!$A:$J,10,0)</f>
        <v>K2m</v>
      </c>
    </row>
    <row r="994" spans="1:7" ht="25.5" x14ac:dyDescent="0.25">
      <c r="A994" s="23" t="s">
        <v>1967</v>
      </c>
      <c r="B994" s="24" t="s">
        <v>1968</v>
      </c>
      <c r="C994" s="25">
        <v>2415000</v>
      </c>
      <c r="D994" s="25">
        <v>0</v>
      </c>
      <c r="E994" s="25">
        <f t="shared" si="15"/>
        <v>2415000</v>
      </c>
      <c r="F994" s="26" t="s">
        <v>1519</v>
      </c>
      <c r="G994" t="str">
        <f>VLOOKUP(A994,'[1]LISTA BASE 2023'!$A:$J,10,0)</f>
        <v>K2m</v>
      </c>
    </row>
    <row r="995" spans="1:7" ht="25.5" x14ac:dyDescent="0.25">
      <c r="A995" s="23" t="s">
        <v>1969</v>
      </c>
      <c r="B995" s="24" t="s">
        <v>1970</v>
      </c>
      <c r="C995" s="25">
        <v>2415000</v>
      </c>
      <c r="D995" s="25">
        <v>0</v>
      </c>
      <c r="E995" s="25">
        <f t="shared" si="15"/>
        <v>2415000</v>
      </c>
      <c r="F995" s="26" t="s">
        <v>1519</v>
      </c>
      <c r="G995" t="str">
        <f>VLOOKUP(A995,'[1]LISTA BASE 2023'!$A:$J,10,0)</f>
        <v>K2m</v>
      </c>
    </row>
    <row r="996" spans="1:7" ht="25.5" x14ac:dyDescent="0.25">
      <c r="A996" s="23" t="s">
        <v>1971</v>
      </c>
      <c r="B996" s="24" t="s">
        <v>1972</v>
      </c>
      <c r="C996" s="25">
        <v>2415000</v>
      </c>
      <c r="D996" s="25">
        <v>0</v>
      </c>
      <c r="E996" s="25">
        <f t="shared" si="15"/>
        <v>2415000</v>
      </c>
      <c r="F996" s="26" t="s">
        <v>1519</v>
      </c>
      <c r="G996" t="str">
        <f>VLOOKUP(A996,'[1]LISTA BASE 2023'!$A:$J,10,0)</f>
        <v>K2m</v>
      </c>
    </row>
    <row r="997" spans="1:7" ht="25.5" x14ac:dyDescent="0.25">
      <c r="A997" s="23" t="s">
        <v>1973</v>
      </c>
      <c r="B997" s="24" t="s">
        <v>1974</v>
      </c>
      <c r="C997" s="25">
        <v>2415000</v>
      </c>
      <c r="D997" s="25">
        <v>0</v>
      </c>
      <c r="E997" s="25">
        <f t="shared" si="15"/>
        <v>2415000</v>
      </c>
      <c r="F997" s="26" t="s">
        <v>1519</v>
      </c>
      <c r="G997" t="str">
        <f>VLOOKUP(A997,'[1]LISTA BASE 2023'!$A:$J,10,0)</f>
        <v>K2m</v>
      </c>
    </row>
    <row r="998" spans="1:7" ht="25.5" x14ac:dyDescent="0.25">
      <c r="A998" s="23" t="s">
        <v>1975</v>
      </c>
      <c r="B998" s="24" t="s">
        <v>1976</v>
      </c>
      <c r="C998" s="25">
        <v>2415000</v>
      </c>
      <c r="D998" s="25">
        <v>0</v>
      </c>
      <c r="E998" s="25">
        <f t="shared" si="15"/>
        <v>2415000</v>
      </c>
      <c r="F998" s="26" t="s">
        <v>1519</v>
      </c>
      <c r="G998" t="str">
        <f>VLOOKUP(A998,'[1]LISTA BASE 2023'!$A:$J,10,0)</f>
        <v>K2m</v>
      </c>
    </row>
    <row r="999" spans="1:7" ht="25.5" x14ac:dyDescent="0.25">
      <c r="A999" s="23" t="s">
        <v>1977</v>
      </c>
      <c r="B999" s="24" t="s">
        <v>1978</v>
      </c>
      <c r="C999" s="25">
        <v>2415000</v>
      </c>
      <c r="D999" s="25">
        <v>0</v>
      </c>
      <c r="E999" s="25">
        <f t="shared" si="15"/>
        <v>2415000</v>
      </c>
      <c r="F999" s="26" t="s">
        <v>1519</v>
      </c>
      <c r="G999" t="str">
        <f>VLOOKUP(A999,'[1]LISTA BASE 2023'!$A:$J,10,0)</f>
        <v>K2m</v>
      </c>
    </row>
    <row r="1000" spans="1:7" x14ac:dyDescent="0.25">
      <c r="A1000" s="23" t="s">
        <v>1979</v>
      </c>
      <c r="B1000" s="24" t="s">
        <v>1980</v>
      </c>
      <c r="C1000" s="25">
        <v>499300</v>
      </c>
      <c r="D1000" s="25">
        <v>0</v>
      </c>
      <c r="E1000" s="25">
        <f t="shared" si="15"/>
        <v>499300</v>
      </c>
      <c r="F1000" s="26" t="s">
        <v>1519</v>
      </c>
      <c r="G1000" t="str">
        <f>VLOOKUP(A1000,'[1]LISTA BASE 2023'!$A:$J,10,0)</f>
        <v>K2m</v>
      </c>
    </row>
    <row r="1001" spans="1:7" x14ac:dyDescent="0.25">
      <c r="A1001" s="23" t="s">
        <v>1981</v>
      </c>
      <c r="B1001" s="24" t="s">
        <v>1982</v>
      </c>
      <c r="C1001" s="25">
        <v>499300</v>
      </c>
      <c r="D1001" s="25">
        <v>0</v>
      </c>
      <c r="E1001" s="25">
        <f t="shared" si="15"/>
        <v>499300</v>
      </c>
      <c r="F1001" s="26" t="s">
        <v>1519</v>
      </c>
      <c r="G1001" t="str">
        <f>VLOOKUP(A1001,'[1]LISTA BASE 2023'!$A:$J,10,0)</f>
        <v>K2m</v>
      </c>
    </row>
    <row r="1002" spans="1:7" x14ac:dyDescent="0.25">
      <c r="A1002" s="23" t="s">
        <v>1983</v>
      </c>
      <c r="B1002" s="24" t="s">
        <v>1984</v>
      </c>
      <c r="C1002" s="25">
        <v>499300</v>
      </c>
      <c r="D1002" s="25">
        <v>0</v>
      </c>
      <c r="E1002" s="25">
        <f t="shared" si="15"/>
        <v>499300</v>
      </c>
      <c r="F1002" s="26" t="s">
        <v>1519</v>
      </c>
      <c r="G1002" t="str">
        <f>VLOOKUP(A1002,'[1]LISTA BASE 2023'!$A:$J,10,0)</f>
        <v>K2m</v>
      </c>
    </row>
    <row r="1003" spans="1:7" x14ac:dyDescent="0.25">
      <c r="A1003" s="23" t="s">
        <v>1985</v>
      </c>
      <c r="B1003" s="24" t="s">
        <v>1986</v>
      </c>
      <c r="C1003" s="25">
        <v>499300</v>
      </c>
      <c r="D1003" s="25">
        <v>0</v>
      </c>
      <c r="E1003" s="25">
        <f t="shared" si="15"/>
        <v>499300</v>
      </c>
      <c r="F1003" s="26" t="s">
        <v>1519</v>
      </c>
      <c r="G1003" t="str">
        <f>VLOOKUP(A1003,'[1]LISTA BASE 2023'!$A:$J,10,0)</f>
        <v>K2m</v>
      </c>
    </row>
    <row r="1004" spans="1:7" x14ac:dyDescent="0.25">
      <c r="A1004" s="23" t="s">
        <v>1987</v>
      </c>
      <c r="B1004" s="24" t="s">
        <v>1988</v>
      </c>
      <c r="C1004" s="25">
        <v>499300</v>
      </c>
      <c r="D1004" s="25">
        <v>0</v>
      </c>
      <c r="E1004" s="25">
        <f t="shared" si="15"/>
        <v>499300</v>
      </c>
      <c r="F1004" s="26" t="s">
        <v>1519</v>
      </c>
      <c r="G1004" t="str">
        <f>VLOOKUP(A1004,'[1]LISTA BASE 2023'!$A:$J,10,0)</f>
        <v>K2m</v>
      </c>
    </row>
    <row r="1005" spans="1:7" x14ac:dyDescent="0.25">
      <c r="A1005" s="23" t="s">
        <v>1989</v>
      </c>
      <c r="B1005" s="24" t="s">
        <v>1990</v>
      </c>
      <c r="C1005" s="25">
        <v>499300</v>
      </c>
      <c r="D1005" s="25">
        <v>0</v>
      </c>
      <c r="E1005" s="25">
        <f t="shared" si="15"/>
        <v>499300</v>
      </c>
      <c r="F1005" s="26" t="s">
        <v>1519</v>
      </c>
      <c r="G1005" t="str">
        <f>VLOOKUP(A1005,'[1]LISTA BASE 2023'!$A:$J,10,0)</f>
        <v>K2m</v>
      </c>
    </row>
    <row r="1006" spans="1:7" x14ac:dyDescent="0.25">
      <c r="A1006" s="23" t="s">
        <v>1991</v>
      </c>
      <c r="B1006" s="24" t="s">
        <v>1992</v>
      </c>
      <c r="C1006" s="25">
        <v>499300</v>
      </c>
      <c r="D1006" s="25">
        <v>0</v>
      </c>
      <c r="E1006" s="25">
        <f t="shared" si="15"/>
        <v>499300</v>
      </c>
      <c r="F1006" s="26" t="s">
        <v>1519</v>
      </c>
      <c r="G1006" t="str">
        <f>VLOOKUP(A1006,'[1]LISTA BASE 2023'!$A:$J,10,0)</f>
        <v>K2m</v>
      </c>
    </row>
    <row r="1007" spans="1:7" ht="25.5" x14ac:dyDescent="0.25">
      <c r="A1007" s="23" t="s">
        <v>1993</v>
      </c>
      <c r="B1007" s="24" t="s">
        <v>1994</v>
      </c>
      <c r="C1007" s="25">
        <v>3257900</v>
      </c>
      <c r="D1007" s="25">
        <v>0</v>
      </c>
      <c r="E1007" s="25">
        <f t="shared" si="15"/>
        <v>3257900</v>
      </c>
      <c r="F1007" s="26" t="s">
        <v>1519</v>
      </c>
      <c r="G1007" t="str">
        <f>VLOOKUP(A1007,'[1]LISTA BASE 2023'!$A:$J,10,0)</f>
        <v>K2m</v>
      </c>
    </row>
    <row r="1008" spans="1:7" ht="25.5" x14ac:dyDescent="0.25">
      <c r="A1008" s="23" t="s">
        <v>1995</v>
      </c>
      <c r="B1008" s="24" t="s">
        <v>1996</v>
      </c>
      <c r="C1008" s="25">
        <v>3257900</v>
      </c>
      <c r="D1008" s="25">
        <v>0</v>
      </c>
      <c r="E1008" s="25">
        <f t="shared" si="15"/>
        <v>3257900</v>
      </c>
      <c r="F1008" s="26" t="s">
        <v>1519</v>
      </c>
      <c r="G1008" t="str">
        <f>VLOOKUP(A1008,'[1]LISTA BASE 2023'!$A:$J,10,0)</f>
        <v>K2m</v>
      </c>
    </row>
    <row r="1009" spans="1:7" ht="25.5" x14ac:dyDescent="0.25">
      <c r="A1009" s="23" t="s">
        <v>1997</v>
      </c>
      <c r="B1009" s="24" t="s">
        <v>1998</v>
      </c>
      <c r="C1009" s="25">
        <v>3257900</v>
      </c>
      <c r="D1009" s="25">
        <v>0</v>
      </c>
      <c r="E1009" s="25">
        <f t="shared" si="15"/>
        <v>3257900</v>
      </c>
      <c r="F1009" s="26" t="s">
        <v>1519</v>
      </c>
      <c r="G1009" t="str">
        <f>VLOOKUP(A1009,'[1]LISTA BASE 2023'!$A:$J,10,0)</f>
        <v>K2m</v>
      </c>
    </row>
    <row r="1010" spans="1:7" ht="25.5" x14ac:dyDescent="0.25">
      <c r="A1010" s="23" t="s">
        <v>1999</v>
      </c>
      <c r="B1010" s="24" t="s">
        <v>2000</v>
      </c>
      <c r="C1010" s="25">
        <v>3257900</v>
      </c>
      <c r="D1010" s="25">
        <v>0</v>
      </c>
      <c r="E1010" s="25">
        <f t="shared" si="15"/>
        <v>3257900</v>
      </c>
      <c r="F1010" s="26" t="s">
        <v>1519</v>
      </c>
      <c r="G1010" t="str">
        <f>VLOOKUP(A1010,'[1]LISTA BASE 2023'!$A:$J,10,0)</f>
        <v>K2m</v>
      </c>
    </row>
    <row r="1011" spans="1:7" ht="25.5" x14ac:dyDescent="0.25">
      <c r="A1011" s="23" t="s">
        <v>2001</v>
      </c>
      <c r="B1011" s="24" t="s">
        <v>2002</v>
      </c>
      <c r="C1011" s="25">
        <v>3257900</v>
      </c>
      <c r="D1011" s="25">
        <v>0</v>
      </c>
      <c r="E1011" s="25">
        <f t="shared" si="15"/>
        <v>3257900</v>
      </c>
      <c r="F1011" s="26" t="s">
        <v>1519</v>
      </c>
      <c r="G1011" t="str">
        <f>VLOOKUP(A1011,'[1]LISTA BASE 2023'!$A:$J,10,0)</f>
        <v>K2m</v>
      </c>
    </row>
    <row r="1012" spans="1:7" ht="25.5" x14ac:dyDescent="0.25">
      <c r="A1012" s="23" t="s">
        <v>2003</v>
      </c>
      <c r="B1012" s="24" t="s">
        <v>2004</v>
      </c>
      <c r="C1012" s="25">
        <v>3257900</v>
      </c>
      <c r="D1012" s="25">
        <v>0</v>
      </c>
      <c r="E1012" s="25">
        <f t="shared" si="15"/>
        <v>3257900</v>
      </c>
      <c r="F1012" s="26" t="s">
        <v>1519</v>
      </c>
      <c r="G1012" t="str">
        <f>VLOOKUP(A1012,'[1]LISTA BASE 2023'!$A:$J,10,0)</f>
        <v>K2m</v>
      </c>
    </row>
    <row r="1013" spans="1:7" ht="25.5" x14ac:dyDescent="0.25">
      <c r="A1013" s="23" t="s">
        <v>2005</v>
      </c>
      <c r="B1013" s="24" t="s">
        <v>2006</v>
      </c>
      <c r="C1013" s="25">
        <v>3257900</v>
      </c>
      <c r="D1013" s="25">
        <v>0</v>
      </c>
      <c r="E1013" s="25">
        <f t="shared" si="15"/>
        <v>3257900</v>
      </c>
      <c r="F1013" s="26" t="s">
        <v>1519</v>
      </c>
      <c r="G1013" t="str">
        <f>VLOOKUP(A1013,'[1]LISTA BASE 2023'!$A:$J,10,0)</f>
        <v>K2m</v>
      </c>
    </row>
    <row r="1014" spans="1:7" ht="25.5" x14ac:dyDescent="0.25">
      <c r="A1014" s="23" t="s">
        <v>2007</v>
      </c>
      <c r="B1014" s="24" t="s">
        <v>2008</v>
      </c>
      <c r="C1014" s="25">
        <v>3257900</v>
      </c>
      <c r="D1014" s="25">
        <v>0</v>
      </c>
      <c r="E1014" s="25">
        <f t="shared" si="15"/>
        <v>3257900</v>
      </c>
      <c r="F1014" s="26" t="s">
        <v>1519</v>
      </c>
      <c r="G1014" t="str">
        <f>VLOOKUP(A1014,'[1]LISTA BASE 2023'!$A:$J,10,0)</f>
        <v>K2m</v>
      </c>
    </row>
    <row r="1015" spans="1:7" ht="25.5" x14ac:dyDescent="0.25">
      <c r="A1015" s="23" t="s">
        <v>2009</v>
      </c>
      <c r="B1015" s="24" t="s">
        <v>2010</v>
      </c>
      <c r="C1015" s="25">
        <v>3257900</v>
      </c>
      <c r="D1015" s="25">
        <v>0</v>
      </c>
      <c r="E1015" s="25">
        <f t="shared" si="15"/>
        <v>3257900</v>
      </c>
      <c r="F1015" s="26" t="s">
        <v>1519</v>
      </c>
      <c r="G1015" t="str">
        <f>VLOOKUP(A1015,'[1]LISTA BASE 2023'!$A:$J,10,0)</f>
        <v>K2m</v>
      </c>
    </row>
    <row r="1016" spans="1:7" ht="25.5" x14ac:dyDescent="0.25">
      <c r="A1016" s="23" t="s">
        <v>2011</v>
      </c>
      <c r="B1016" s="24" t="s">
        <v>2012</v>
      </c>
      <c r="C1016" s="25">
        <v>3257900</v>
      </c>
      <c r="D1016" s="25">
        <v>0</v>
      </c>
      <c r="E1016" s="25">
        <f t="shared" si="15"/>
        <v>3257900</v>
      </c>
      <c r="F1016" s="26" t="s">
        <v>1519</v>
      </c>
      <c r="G1016" t="str">
        <f>VLOOKUP(A1016,'[1]LISTA BASE 2023'!$A:$J,10,0)</f>
        <v>K2m</v>
      </c>
    </row>
    <row r="1017" spans="1:7" ht="25.5" x14ac:dyDescent="0.25">
      <c r="A1017" s="23" t="s">
        <v>2013</v>
      </c>
      <c r="B1017" s="24" t="s">
        <v>2014</v>
      </c>
      <c r="C1017" s="25">
        <v>3257900</v>
      </c>
      <c r="D1017" s="25">
        <v>0</v>
      </c>
      <c r="E1017" s="25">
        <f t="shared" si="15"/>
        <v>3257900</v>
      </c>
      <c r="F1017" s="26" t="s">
        <v>1519</v>
      </c>
      <c r="G1017" t="str">
        <f>VLOOKUP(A1017,'[1]LISTA BASE 2023'!$A:$J,10,0)</f>
        <v>K2m</v>
      </c>
    </row>
    <row r="1018" spans="1:7" ht="25.5" x14ac:dyDescent="0.25">
      <c r="A1018" s="23" t="s">
        <v>2015</v>
      </c>
      <c r="B1018" s="24" t="s">
        <v>2016</v>
      </c>
      <c r="C1018" s="25">
        <v>3257900</v>
      </c>
      <c r="D1018" s="25">
        <v>0</v>
      </c>
      <c r="E1018" s="25">
        <f t="shared" si="15"/>
        <v>3257900</v>
      </c>
      <c r="F1018" s="26" t="s">
        <v>1519</v>
      </c>
      <c r="G1018" t="str">
        <f>VLOOKUP(A1018,'[1]LISTA BASE 2023'!$A:$J,10,0)</f>
        <v>K2m</v>
      </c>
    </row>
    <row r="1019" spans="1:7" ht="25.5" x14ac:dyDescent="0.25">
      <c r="A1019" s="23" t="s">
        <v>2017</v>
      </c>
      <c r="B1019" s="24" t="s">
        <v>2018</v>
      </c>
      <c r="C1019" s="25">
        <v>295000</v>
      </c>
      <c r="D1019" s="25">
        <v>0</v>
      </c>
      <c r="E1019" s="25">
        <f t="shared" si="15"/>
        <v>295000</v>
      </c>
      <c r="F1019" s="26" t="s">
        <v>932</v>
      </c>
      <c r="G1019" t="str">
        <f>VLOOKUP(A1019,'[1]LISTA BASE 2023'!$A:$J,10,0)</f>
        <v>K2m</v>
      </c>
    </row>
    <row r="1020" spans="1:7" x14ac:dyDescent="0.25">
      <c r="A1020" s="23" t="s">
        <v>2019</v>
      </c>
      <c r="B1020" s="24" t="s">
        <v>2020</v>
      </c>
      <c r="C1020" s="25">
        <v>1990000</v>
      </c>
      <c r="D1020" s="25">
        <v>0</v>
      </c>
      <c r="E1020" s="25">
        <f t="shared" si="15"/>
        <v>1990000</v>
      </c>
      <c r="F1020" s="26" t="s">
        <v>1856</v>
      </c>
      <c r="G1020" t="str">
        <f>VLOOKUP(A1020,'[1]LISTA BASE 2023'!$A:$J,10,0)</f>
        <v>K2m</v>
      </c>
    </row>
    <row r="1021" spans="1:7" x14ac:dyDescent="0.25">
      <c r="A1021" s="23" t="s">
        <v>2021</v>
      </c>
      <c r="B1021" s="24" t="s">
        <v>2022</v>
      </c>
      <c r="C1021" s="25">
        <v>1990000</v>
      </c>
      <c r="D1021" s="25">
        <v>0</v>
      </c>
      <c r="E1021" s="25">
        <f t="shared" si="15"/>
        <v>1990000</v>
      </c>
      <c r="F1021" s="26" t="s">
        <v>1856</v>
      </c>
      <c r="G1021" t="str">
        <f>VLOOKUP(A1021,'[1]LISTA BASE 2023'!$A:$J,10,0)</f>
        <v>K2m</v>
      </c>
    </row>
    <row r="1022" spans="1:7" x14ac:dyDescent="0.25">
      <c r="A1022" s="23" t="s">
        <v>2023</v>
      </c>
      <c r="B1022" s="24" t="s">
        <v>2024</v>
      </c>
      <c r="C1022" s="25">
        <v>1990000</v>
      </c>
      <c r="D1022" s="25">
        <v>0</v>
      </c>
      <c r="E1022" s="25">
        <f t="shared" si="15"/>
        <v>1990000</v>
      </c>
      <c r="F1022" s="26" t="s">
        <v>1856</v>
      </c>
      <c r="G1022" t="str">
        <f>VLOOKUP(A1022,'[1]LISTA BASE 2023'!$A:$J,10,0)</f>
        <v>K2m</v>
      </c>
    </row>
    <row r="1023" spans="1:7" x14ac:dyDescent="0.25">
      <c r="A1023" s="23" t="s">
        <v>2025</v>
      </c>
      <c r="B1023" s="24" t="s">
        <v>2026</v>
      </c>
      <c r="C1023" s="25">
        <v>1990000</v>
      </c>
      <c r="D1023" s="25">
        <v>0</v>
      </c>
      <c r="E1023" s="25">
        <f t="shared" si="15"/>
        <v>1990000</v>
      </c>
      <c r="F1023" s="26" t="s">
        <v>1856</v>
      </c>
      <c r="G1023" t="str">
        <f>VLOOKUP(A1023,'[1]LISTA BASE 2023'!$A:$J,10,0)</f>
        <v>K2m</v>
      </c>
    </row>
    <row r="1024" spans="1:7" x14ac:dyDescent="0.25">
      <c r="A1024" s="23" t="s">
        <v>2027</v>
      </c>
      <c r="B1024" s="24" t="s">
        <v>2028</v>
      </c>
      <c r="C1024" s="25">
        <v>1990000</v>
      </c>
      <c r="D1024" s="25">
        <v>0</v>
      </c>
      <c r="E1024" s="25">
        <f t="shared" si="15"/>
        <v>1990000</v>
      </c>
      <c r="F1024" s="26" t="s">
        <v>1856</v>
      </c>
      <c r="G1024" t="str">
        <f>VLOOKUP(A1024,'[1]LISTA BASE 2023'!$A:$J,10,0)</f>
        <v>K2m</v>
      </c>
    </row>
    <row r="1025" spans="1:7" x14ac:dyDescent="0.25">
      <c r="A1025" s="23" t="s">
        <v>2029</v>
      </c>
      <c r="B1025" s="24" t="s">
        <v>2030</v>
      </c>
      <c r="C1025" s="25">
        <v>1990000</v>
      </c>
      <c r="D1025" s="25">
        <v>0</v>
      </c>
      <c r="E1025" s="25">
        <f t="shared" si="15"/>
        <v>1990000</v>
      </c>
      <c r="F1025" s="26" t="s">
        <v>1856</v>
      </c>
      <c r="G1025" t="str">
        <f>VLOOKUP(A1025,'[1]LISTA BASE 2023'!$A:$J,10,0)</f>
        <v>K2m</v>
      </c>
    </row>
    <row r="1026" spans="1:7" x14ac:dyDescent="0.25">
      <c r="A1026" s="23" t="s">
        <v>2031</v>
      </c>
      <c r="B1026" s="24" t="s">
        <v>2032</v>
      </c>
      <c r="C1026" s="25">
        <v>1990000</v>
      </c>
      <c r="D1026" s="25">
        <v>0</v>
      </c>
      <c r="E1026" s="25">
        <f t="shared" ref="E1026:E1089" si="16">C1026+D1026</f>
        <v>1990000</v>
      </c>
      <c r="F1026" s="26" t="s">
        <v>1856</v>
      </c>
      <c r="G1026" t="str">
        <f>VLOOKUP(A1026,'[1]LISTA BASE 2023'!$A:$J,10,0)</f>
        <v>K2m</v>
      </c>
    </row>
    <row r="1027" spans="1:7" x14ac:dyDescent="0.25">
      <c r="A1027" s="23" t="s">
        <v>2033</v>
      </c>
      <c r="B1027" s="24" t="s">
        <v>2034</v>
      </c>
      <c r="C1027" s="25">
        <v>1990000</v>
      </c>
      <c r="D1027" s="25">
        <v>0</v>
      </c>
      <c r="E1027" s="25">
        <f t="shared" si="16"/>
        <v>1990000</v>
      </c>
      <c r="F1027" s="26" t="s">
        <v>1856</v>
      </c>
      <c r="G1027" t="str">
        <f>VLOOKUP(A1027,'[1]LISTA BASE 2023'!$A:$J,10,0)</f>
        <v>K2m</v>
      </c>
    </row>
    <row r="1028" spans="1:7" x14ac:dyDescent="0.25">
      <c r="A1028" s="23" t="s">
        <v>2035</v>
      </c>
      <c r="B1028" s="24" t="s">
        <v>2036</v>
      </c>
      <c r="C1028" s="25">
        <v>1990000</v>
      </c>
      <c r="D1028" s="25">
        <v>0</v>
      </c>
      <c r="E1028" s="25">
        <f t="shared" si="16"/>
        <v>1990000</v>
      </c>
      <c r="F1028" s="26" t="s">
        <v>1856</v>
      </c>
      <c r="G1028" t="str">
        <f>VLOOKUP(A1028,'[1]LISTA BASE 2023'!$A:$J,10,0)</f>
        <v>K2m</v>
      </c>
    </row>
    <row r="1029" spans="1:7" x14ac:dyDescent="0.25">
      <c r="A1029" s="23" t="s">
        <v>2037</v>
      </c>
      <c r="B1029" s="24" t="s">
        <v>2038</v>
      </c>
      <c r="C1029" s="25">
        <v>1990000</v>
      </c>
      <c r="D1029" s="25">
        <v>0</v>
      </c>
      <c r="E1029" s="25">
        <f t="shared" si="16"/>
        <v>1990000</v>
      </c>
      <c r="F1029" s="26" t="s">
        <v>1856</v>
      </c>
      <c r="G1029" t="str">
        <f>VLOOKUP(A1029,'[1]LISTA BASE 2023'!$A:$J,10,0)</f>
        <v>K2m</v>
      </c>
    </row>
    <row r="1030" spans="1:7" x14ac:dyDescent="0.25">
      <c r="A1030" s="23" t="s">
        <v>2039</v>
      </c>
      <c r="B1030" s="24" t="s">
        <v>2040</v>
      </c>
      <c r="C1030" s="25">
        <v>1990000</v>
      </c>
      <c r="D1030" s="25">
        <v>0</v>
      </c>
      <c r="E1030" s="25">
        <f t="shared" si="16"/>
        <v>1990000</v>
      </c>
      <c r="F1030" s="26" t="s">
        <v>1856</v>
      </c>
      <c r="G1030" t="str">
        <f>VLOOKUP(A1030,'[1]LISTA BASE 2023'!$A:$J,10,0)</f>
        <v>K2m</v>
      </c>
    </row>
    <row r="1031" spans="1:7" x14ac:dyDescent="0.25">
      <c r="A1031" s="23" t="s">
        <v>2041</v>
      </c>
      <c r="B1031" s="24" t="s">
        <v>2042</v>
      </c>
      <c r="C1031" s="25">
        <v>1990000</v>
      </c>
      <c r="D1031" s="25">
        <v>0</v>
      </c>
      <c r="E1031" s="25">
        <f t="shared" si="16"/>
        <v>1990000</v>
      </c>
      <c r="F1031" s="26" t="s">
        <v>1856</v>
      </c>
      <c r="G1031" t="str">
        <f>VLOOKUP(A1031,'[1]LISTA BASE 2023'!$A:$J,10,0)</f>
        <v>K2m</v>
      </c>
    </row>
    <row r="1032" spans="1:7" x14ac:dyDescent="0.25">
      <c r="A1032" s="23" t="s">
        <v>2043</v>
      </c>
      <c r="B1032" s="24" t="s">
        <v>2044</v>
      </c>
      <c r="C1032" s="25">
        <v>1990000</v>
      </c>
      <c r="D1032" s="25">
        <v>0</v>
      </c>
      <c r="E1032" s="25">
        <f t="shared" si="16"/>
        <v>1990000</v>
      </c>
      <c r="F1032" s="26" t="s">
        <v>1856</v>
      </c>
      <c r="G1032" t="str">
        <f>VLOOKUP(A1032,'[1]LISTA BASE 2023'!$A:$J,10,0)</f>
        <v>K2m</v>
      </c>
    </row>
    <row r="1033" spans="1:7" x14ac:dyDescent="0.25">
      <c r="A1033" s="23" t="s">
        <v>2045</v>
      </c>
      <c r="B1033" s="24" t="s">
        <v>2046</v>
      </c>
      <c r="C1033" s="25">
        <v>1990000</v>
      </c>
      <c r="D1033" s="25">
        <v>0</v>
      </c>
      <c r="E1033" s="25">
        <f t="shared" si="16"/>
        <v>1990000</v>
      </c>
      <c r="F1033" s="26" t="s">
        <v>1856</v>
      </c>
      <c r="G1033" t="str">
        <f>VLOOKUP(A1033,'[1]LISTA BASE 2023'!$A:$J,10,0)</f>
        <v>K2m</v>
      </c>
    </row>
    <row r="1034" spans="1:7" x14ac:dyDescent="0.25">
      <c r="A1034" s="23" t="s">
        <v>2047</v>
      </c>
      <c r="B1034" s="24" t="s">
        <v>2048</v>
      </c>
      <c r="C1034" s="25">
        <v>1990000</v>
      </c>
      <c r="D1034" s="25">
        <v>0</v>
      </c>
      <c r="E1034" s="25">
        <f t="shared" si="16"/>
        <v>1990000</v>
      </c>
      <c r="F1034" s="26" t="s">
        <v>1856</v>
      </c>
      <c r="G1034" t="str">
        <f>VLOOKUP(A1034,'[1]LISTA BASE 2023'!$A:$J,10,0)</f>
        <v>K2m</v>
      </c>
    </row>
    <row r="1035" spans="1:7" x14ac:dyDescent="0.25">
      <c r="A1035" s="23" t="s">
        <v>2049</v>
      </c>
      <c r="B1035" s="24" t="s">
        <v>2050</v>
      </c>
      <c r="C1035" s="25">
        <v>2415000</v>
      </c>
      <c r="D1035" s="25">
        <v>0</v>
      </c>
      <c r="E1035" s="25">
        <f t="shared" si="16"/>
        <v>2415000</v>
      </c>
      <c r="F1035" s="26" t="s">
        <v>1856</v>
      </c>
      <c r="G1035" t="str">
        <f>VLOOKUP(A1035,'[1]LISTA BASE 2023'!$A:$J,10,0)</f>
        <v>K2m</v>
      </c>
    </row>
    <row r="1036" spans="1:7" x14ac:dyDescent="0.25">
      <c r="A1036" s="23" t="s">
        <v>2051</v>
      </c>
      <c r="B1036" s="24" t="s">
        <v>2052</v>
      </c>
      <c r="C1036" s="25">
        <v>2415000</v>
      </c>
      <c r="D1036" s="25">
        <v>0</v>
      </c>
      <c r="E1036" s="25">
        <f t="shared" si="16"/>
        <v>2415000</v>
      </c>
      <c r="F1036" s="26" t="s">
        <v>1856</v>
      </c>
      <c r="G1036" t="str">
        <f>VLOOKUP(A1036,'[1]LISTA BASE 2023'!$A:$J,10,0)</f>
        <v>K2m</v>
      </c>
    </row>
    <row r="1037" spans="1:7" x14ac:dyDescent="0.25">
      <c r="A1037" s="23" t="s">
        <v>2053</v>
      </c>
      <c r="B1037" s="24" t="s">
        <v>2054</v>
      </c>
      <c r="C1037" s="25">
        <v>2415000</v>
      </c>
      <c r="D1037" s="25">
        <v>0</v>
      </c>
      <c r="E1037" s="25">
        <f t="shared" si="16"/>
        <v>2415000</v>
      </c>
      <c r="F1037" s="26" t="s">
        <v>1856</v>
      </c>
      <c r="G1037" t="str">
        <f>VLOOKUP(A1037,'[1]LISTA BASE 2023'!$A:$J,10,0)</f>
        <v>K2m</v>
      </c>
    </row>
    <row r="1038" spans="1:7" x14ac:dyDescent="0.25">
      <c r="A1038" s="23" t="s">
        <v>2055</v>
      </c>
      <c r="B1038" s="24" t="s">
        <v>2056</v>
      </c>
      <c r="C1038" s="25">
        <v>2415000</v>
      </c>
      <c r="D1038" s="25">
        <v>0</v>
      </c>
      <c r="E1038" s="25">
        <f t="shared" si="16"/>
        <v>2415000</v>
      </c>
      <c r="F1038" s="26" t="s">
        <v>1856</v>
      </c>
      <c r="G1038" t="str">
        <f>VLOOKUP(A1038,'[1]LISTA BASE 2023'!$A:$J,10,0)</f>
        <v>K2m</v>
      </c>
    </row>
    <row r="1039" spans="1:7" x14ac:dyDescent="0.25">
      <c r="A1039" s="23" t="s">
        <v>2057</v>
      </c>
      <c r="B1039" s="24" t="s">
        <v>2058</v>
      </c>
      <c r="C1039" s="25">
        <v>2415000</v>
      </c>
      <c r="D1039" s="25">
        <v>0</v>
      </c>
      <c r="E1039" s="25">
        <f t="shared" si="16"/>
        <v>2415000</v>
      </c>
      <c r="F1039" s="26" t="s">
        <v>1856</v>
      </c>
      <c r="G1039" t="str">
        <f>VLOOKUP(A1039,'[1]LISTA BASE 2023'!$A:$J,10,0)</f>
        <v>K2m</v>
      </c>
    </row>
    <row r="1040" spans="1:7" x14ac:dyDescent="0.25">
      <c r="A1040" s="23" t="s">
        <v>2059</v>
      </c>
      <c r="B1040" s="24" t="s">
        <v>2060</v>
      </c>
      <c r="C1040" s="25">
        <v>2415000</v>
      </c>
      <c r="D1040" s="25">
        <v>0</v>
      </c>
      <c r="E1040" s="25">
        <f t="shared" si="16"/>
        <v>2415000</v>
      </c>
      <c r="F1040" s="26" t="s">
        <v>1856</v>
      </c>
      <c r="G1040" t="str">
        <f>VLOOKUP(A1040,'[1]LISTA BASE 2023'!$A:$J,10,0)</f>
        <v>K2m</v>
      </c>
    </row>
    <row r="1041" spans="1:7" x14ac:dyDescent="0.25">
      <c r="A1041" s="23" t="s">
        <v>2061</v>
      </c>
      <c r="B1041" s="24" t="s">
        <v>2062</v>
      </c>
      <c r="C1041" s="25">
        <v>2415000</v>
      </c>
      <c r="D1041" s="25">
        <v>0</v>
      </c>
      <c r="E1041" s="25">
        <f t="shared" si="16"/>
        <v>2415000</v>
      </c>
      <c r="F1041" s="26" t="s">
        <v>1856</v>
      </c>
      <c r="G1041" t="str">
        <f>VLOOKUP(A1041,'[1]LISTA BASE 2023'!$A:$J,10,0)</f>
        <v>K2m</v>
      </c>
    </row>
    <row r="1042" spans="1:7" x14ac:dyDescent="0.25">
      <c r="A1042" s="23" t="s">
        <v>2063</v>
      </c>
      <c r="B1042" s="24" t="s">
        <v>2064</v>
      </c>
      <c r="C1042" s="25">
        <v>2415000</v>
      </c>
      <c r="D1042" s="25">
        <v>0</v>
      </c>
      <c r="E1042" s="25">
        <f t="shared" si="16"/>
        <v>2415000</v>
      </c>
      <c r="F1042" s="26" t="s">
        <v>1856</v>
      </c>
      <c r="G1042" t="str">
        <f>VLOOKUP(A1042,'[1]LISTA BASE 2023'!$A:$J,10,0)</f>
        <v>K2m</v>
      </c>
    </row>
    <row r="1043" spans="1:7" ht="25.5" x14ac:dyDescent="0.25">
      <c r="A1043" s="23" t="s">
        <v>2065</v>
      </c>
      <c r="B1043" s="24" t="s">
        <v>934</v>
      </c>
      <c r="C1043" s="25">
        <v>944300</v>
      </c>
      <c r="D1043" s="25">
        <v>179417</v>
      </c>
      <c r="E1043" s="25">
        <f t="shared" si="16"/>
        <v>1123717</v>
      </c>
      <c r="F1043" s="26" t="s">
        <v>1164</v>
      </c>
      <c r="G1043" t="str">
        <f>VLOOKUP(A1043,'[1]LISTA BASE 2023'!$A:$J,10,0)</f>
        <v>K2m</v>
      </c>
    </row>
    <row r="1044" spans="1:7" x14ac:dyDescent="0.25">
      <c r="A1044" s="23" t="s">
        <v>2066</v>
      </c>
      <c r="B1044" s="24" t="s">
        <v>2067</v>
      </c>
      <c r="C1044" s="25">
        <v>2415000</v>
      </c>
      <c r="D1044" s="25">
        <v>0</v>
      </c>
      <c r="E1044" s="25">
        <f t="shared" si="16"/>
        <v>2415000</v>
      </c>
      <c r="F1044" s="26" t="s">
        <v>1856</v>
      </c>
      <c r="G1044" t="str">
        <f>VLOOKUP(A1044,'[1]LISTA BASE 2023'!$A:$J,10,0)</f>
        <v>K2m</v>
      </c>
    </row>
    <row r="1045" spans="1:7" x14ac:dyDescent="0.25">
      <c r="A1045" s="23" t="s">
        <v>2068</v>
      </c>
      <c r="B1045" s="24" t="s">
        <v>2069</v>
      </c>
      <c r="C1045" s="25">
        <v>2415000</v>
      </c>
      <c r="D1045" s="25">
        <v>0</v>
      </c>
      <c r="E1045" s="25">
        <f t="shared" si="16"/>
        <v>2415000</v>
      </c>
      <c r="F1045" s="26" t="s">
        <v>1856</v>
      </c>
      <c r="G1045" t="str">
        <f>VLOOKUP(A1045,'[1]LISTA BASE 2023'!$A:$J,10,0)</f>
        <v>K2m</v>
      </c>
    </row>
    <row r="1046" spans="1:7" x14ac:dyDescent="0.25">
      <c r="A1046" s="23" t="s">
        <v>2070</v>
      </c>
      <c r="B1046" s="24" t="s">
        <v>2071</v>
      </c>
      <c r="C1046" s="25">
        <v>2415000</v>
      </c>
      <c r="D1046" s="25">
        <v>0</v>
      </c>
      <c r="E1046" s="25">
        <f t="shared" si="16"/>
        <v>2415000</v>
      </c>
      <c r="F1046" s="26" t="s">
        <v>1856</v>
      </c>
      <c r="G1046" t="str">
        <f>VLOOKUP(A1046,'[1]LISTA BASE 2023'!$A:$J,10,0)</f>
        <v>K2m</v>
      </c>
    </row>
    <row r="1047" spans="1:7" x14ac:dyDescent="0.25">
      <c r="A1047" s="23" t="s">
        <v>2072</v>
      </c>
      <c r="B1047" s="24" t="s">
        <v>2073</v>
      </c>
      <c r="C1047" s="25">
        <v>2415000</v>
      </c>
      <c r="D1047" s="25">
        <v>0</v>
      </c>
      <c r="E1047" s="25">
        <f t="shared" si="16"/>
        <v>2415000</v>
      </c>
      <c r="F1047" s="26" t="s">
        <v>1856</v>
      </c>
      <c r="G1047" t="str">
        <f>VLOOKUP(A1047,'[1]LISTA BASE 2023'!$A:$J,10,0)</f>
        <v>K2m</v>
      </c>
    </row>
    <row r="1048" spans="1:7" x14ac:dyDescent="0.25">
      <c r="A1048" s="23" t="s">
        <v>2074</v>
      </c>
      <c r="B1048" s="24" t="s">
        <v>2075</v>
      </c>
      <c r="C1048" s="25">
        <v>2415000</v>
      </c>
      <c r="D1048" s="25">
        <v>0</v>
      </c>
      <c r="E1048" s="25">
        <f t="shared" si="16"/>
        <v>2415000</v>
      </c>
      <c r="F1048" s="26" t="s">
        <v>1856</v>
      </c>
      <c r="G1048" t="str">
        <f>VLOOKUP(A1048,'[1]LISTA BASE 2023'!$A:$J,10,0)</f>
        <v>K2m</v>
      </c>
    </row>
    <row r="1049" spans="1:7" x14ac:dyDescent="0.25">
      <c r="A1049" s="23" t="s">
        <v>2076</v>
      </c>
      <c r="B1049" s="24" t="s">
        <v>2077</v>
      </c>
      <c r="C1049" s="25">
        <v>2415000</v>
      </c>
      <c r="D1049" s="25">
        <v>0</v>
      </c>
      <c r="E1049" s="25">
        <f t="shared" si="16"/>
        <v>2415000</v>
      </c>
      <c r="F1049" s="26" t="s">
        <v>1856</v>
      </c>
      <c r="G1049" t="str">
        <f>VLOOKUP(A1049,'[1]LISTA BASE 2023'!$A:$J,10,0)</f>
        <v>K2m</v>
      </c>
    </row>
    <row r="1050" spans="1:7" x14ac:dyDescent="0.25">
      <c r="A1050" s="23" t="s">
        <v>2078</v>
      </c>
      <c r="B1050" s="24" t="s">
        <v>2079</v>
      </c>
      <c r="C1050" s="25">
        <v>2415000</v>
      </c>
      <c r="D1050" s="25">
        <v>0</v>
      </c>
      <c r="E1050" s="25">
        <f t="shared" si="16"/>
        <v>2415000</v>
      </c>
      <c r="F1050" s="26" t="s">
        <v>1856</v>
      </c>
      <c r="G1050" t="str">
        <f>VLOOKUP(A1050,'[1]LISTA BASE 2023'!$A:$J,10,0)</f>
        <v>K2m</v>
      </c>
    </row>
    <row r="1051" spans="1:7" x14ac:dyDescent="0.25">
      <c r="A1051" s="23" t="s">
        <v>2080</v>
      </c>
      <c r="B1051" s="24" t="s">
        <v>2081</v>
      </c>
      <c r="C1051" s="25">
        <v>2415000</v>
      </c>
      <c r="D1051" s="25">
        <v>0</v>
      </c>
      <c r="E1051" s="25">
        <f t="shared" si="16"/>
        <v>2415000</v>
      </c>
      <c r="F1051" s="26" t="s">
        <v>1856</v>
      </c>
      <c r="G1051" t="str">
        <f>VLOOKUP(A1051,'[1]LISTA BASE 2023'!$A:$J,10,0)</f>
        <v>K2m</v>
      </c>
    </row>
    <row r="1052" spans="1:7" x14ac:dyDescent="0.25">
      <c r="A1052" s="23" t="s">
        <v>2082</v>
      </c>
      <c r="B1052" s="24" t="s">
        <v>2083</v>
      </c>
      <c r="C1052" s="25">
        <v>2415000</v>
      </c>
      <c r="D1052" s="25">
        <v>0</v>
      </c>
      <c r="E1052" s="25">
        <f t="shared" si="16"/>
        <v>2415000</v>
      </c>
      <c r="F1052" s="26" t="s">
        <v>1856</v>
      </c>
      <c r="G1052" t="str">
        <f>VLOOKUP(A1052,'[1]LISTA BASE 2023'!$A:$J,10,0)</f>
        <v>K2m</v>
      </c>
    </row>
    <row r="1053" spans="1:7" x14ac:dyDescent="0.25">
      <c r="A1053" s="23" t="s">
        <v>2084</v>
      </c>
      <c r="B1053" s="24" t="s">
        <v>2085</v>
      </c>
      <c r="C1053" s="25">
        <v>2415000</v>
      </c>
      <c r="D1053" s="25">
        <v>0</v>
      </c>
      <c r="E1053" s="25">
        <f t="shared" si="16"/>
        <v>2415000</v>
      </c>
      <c r="F1053" s="26" t="s">
        <v>1856</v>
      </c>
      <c r="G1053" t="str">
        <f>VLOOKUP(A1053,'[1]LISTA BASE 2023'!$A:$J,10,0)</f>
        <v>K2m</v>
      </c>
    </row>
    <row r="1054" spans="1:7" x14ac:dyDescent="0.25">
      <c r="A1054" s="23" t="s">
        <v>2086</v>
      </c>
      <c r="B1054" s="24" t="s">
        <v>2087</v>
      </c>
      <c r="C1054" s="25">
        <v>2415000</v>
      </c>
      <c r="D1054" s="25">
        <v>0</v>
      </c>
      <c r="E1054" s="25">
        <f t="shared" si="16"/>
        <v>2415000</v>
      </c>
      <c r="F1054" s="26" t="s">
        <v>1856</v>
      </c>
      <c r="G1054" t="str">
        <f>VLOOKUP(A1054,'[1]LISTA BASE 2023'!$A:$J,10,0)</f>
        <v>K2m</v>
      </c>
    </row>
    <row r="1055" spans="1:7" x14ac:dyDescent="0.25">
      <c r="A1055" s="23" t="s">
        <v>2088</v>
      </c>
      <c r="B1055" s="24" t="s">
        <v>2089</v>
      </c>
      <c r="C1055" s="25">
        <v>2415000</v>
      </c>
      <c r="D1055" s="25">
        <v>0</v>
      </c>
      <c r="E1055" s="25">
        <f t="shared" si="16"/>
        <v>2415000</v>
      </c>
      <c r="F1055" s="26" t="s">
        <v>1856</v>
      </c>
      <c r="G1055" t="str">
        <f>VLOOKUP(A1055,'[1]LISTA BASE 2023'!$A:$J,10,0)</f>
        <v>K2m</v>
      </c>
    </row>
    <row r="1056" spans="1:7" x14ac:dyDescent="0.25">
      <c r="A1056" s="23" t="s">
        <v>2090</v>
      </c>
      <c r="B1056" s="24" t="s">
        <v>2091</v>
      </c>
      <c r="C1056" s="25">
        <v>2415000</v>
      </c>
      <c r="D1056" s="25">
        <v>0</v>
      </c>
      <c r="E1056" s="25">
        <f t="shared" si="16"/>
        <v>2415000</v>
      </c>
      <c r="F1056" s="26" t="s">
        <v>1856</v>
      </c>
      <c r="G1056" t="str">
        <f>VLOOKUP(A1056,'[1]LISTA BASE 2023'!$A:$J,10,0)</f>
        <v>K2m</v>
      </c>
    </row>
    <row r="1057" spans="1:7" x14ac:dyDescent="0.25">
      <c r="A1057" s="23" t="s">
        <v>2092</v>
      </c>
      <c r="B1057" s="24" t="s">
        <v>2093</v>
      </c>
      <c r="C1057" s="25">
        <v>2415000</v>
      </c>
      <c r="D1057" s="25">
        <v>0</v>
      </c>
      <c r="E1057" s="25">
        <f t="shared" si="16"/>
        <v>2415000</v>
      </c>
      <c r="F1057" s="26" t="s">
        <v>1856</v>
      </c>
      <c r="G1057" t="str">
        <f>VLOOKUP(A1057,'[1]LISTA BASE 2023'!$A:$J,10,0)</f>
        <v>K2m</v>
      </c>
    </row>
    <row r="1058" spans="1:7" x14ac:dyDescent="0.25">
      <c r="A1058" s="23" t="s">
        <v>2094</v>
      </c>
      <c r="B1058" s="24" t="s">
        <v>2095</v>
      </c>
      <c r="C1058" s="25">
        <v>4427145.6000000006</v>
      </c>
      <c r="D1058" s="25">
        <v>0</v>
      </c>
      <c r="E1058" s="25">
        <f t="shared" si="16"/>
        <v>4427145.6000000006</v>
      </c>
      <c r="F1058" s="26" t="s">
        <v>1856</v>
      </c>
      <c r="G1058" t="str">
        <f>VLOOKUP(A1058,'[1]LISTA BASE 2023'!$A:$J,10,0)</f>
        <v>K2m</v>
      </c>
    </row>
    <row r="1059" spans="1:7" x14ac:dyDescent="0.25">
      <c r="A1059" s="23" t="s">
        <v>2096</v>
      </c>
      <c r="B1059" s="24" t="s">
        <v>2097</v>
      </c>
      <c r="C1059" s="25">
        <v>4427145.6000000006</v>
      </c>
      <c r="D1059" s="25">
        <v>0</v>
      </c>
      <c r="E1059" s="25">
        <f t="shared" si="16"/>
        <v>4427145.6000000006</v>
      </c>
      <c r="F1059" s="26" t="s">
        <v>1856</v>
      </c>
      <c r="G1059" t="str">
        <f>VLOOKUP(A1059,'[1]LISTA BASE 2023'!$A:$J,10,0)</f>
        <v>K2m</v>
      </c>
    </row>
    <row r="1060" spans="1:7" x14ac:dyDescent="0.25">
      <c r="A1060" s="23" t="s">
        <v>2098</v>
      </c>
      <c r="B1060" s="24" t="s">
        <v>2099</v>
      </c>
      <c r="C1060" s="25">
        <v>4427145.6000000006</v>
      </c>
      <c r="D1060" s="25">
        <v>0</v>
      </c>
      <c r="E1060" s="25">
        <f t="shared" si="16"/>
        <v>4427145.6000000006</v>
      </c>
      <c r="F1060" s="26" t="s">
        <v>1856</v>
      </c>
      <c r="G1060" t="str">
        <f>VLOOKUP(A1060,'[1]LISTA BASE 2023'!$A:$J,10,0)</f>
        <v>K2m</v>
      </c>
    </row>
    <row r="1061" spans="1:7" x14ac:dyDescent="0.25">
      <c r="A1061" s="23" t="s">
        <v>2100</v>
      </c>
      <c r="B1061" s="24" t="s">
        <v>2101</v>
      </c>
      <c r="C1061" s="25">
        <v>4427145.6000000006</v>
      </c>
      <c r="D1061" s="25">
        <v>0</v>
      </c>
      <c r="E1061" s="25">
        <f t="shared" si="16"/>
        <v>4427145.6000000006</v>
      </c>
      <c r="F1061" s="26" t="s">
        <v>1856</v>
      </c>
      <c r="G1061" t="str">
        <f>VLOOKUP(A1061,'[1]LISTA BASE 2023'!$A:$J,10,0)</f>
        <v>K2m</v>
      </c>
    </row>
    <row r="1062" spans="1:7" x14ac:dyDescent="0.25">
      <c r="A1062" s="23" t="s">
        <v>2102</v>
      </c>
      <c r="B1062" s="24" t="s">
        <v>2103</v>
      </c>
      <c r="C1062" s="25">
        <v>4427145.6000000006</v>
      </c>
      <c r="D1062" s="25">
        <v>0</v>
      </c>
      <c r="E1062" s="25">
        <f t="shared" si="16"/>
        <v>4427145.6000000006</v>
      </c>
      <c r="F1062" s="26" t="s">
        <v>1856</v>
      </c>
      <c r="G1062" t="str">
        <f>VLOOKUP(A1062,'[1]LISTA BASE 2023'!$A:$J,10,0)</f>
        <v>K2m</v>
      </c>
    </row>
    <row r="1063" spans="1:7" ht="25.5" x14ac:dyDescent="0.25">
      <c r="A1063" s="23" t="s">
        <v>2104</v>
      </c>
      <c r="B1063" s="24" t="s">
        <v>2105</v>
      </c>
      <c r="C1063" s="25">
        <v>4427145.6000000006</v>
      </c>
      <c r="D1063" s="25">
        <v>0</v>
      </c>
      <c r="E1063" s="25">
        <f t="shared" si="16"/>
        <v>4427145.6000000006</v>
      </c>
      <c r="F1063" s="26" t="s">
        <v>1856</v>
      </c>
      <c r="G1063" t="str">
        <f>VLOOKUP(A1063,'[1]LISTA BASE 2023'!$A:$J,10,0)</f>
        <v>K2m</v>
      </c>
    </row>
    <row r="1064" spans="1:7" x14ac:dyDescent="0.25">
      <c r="A1064" s="23" t="s">
        <v>2106</v>
      </c>
      <c r="B1064" s="24" t="s">
        <v>2107</v>
      </c>
      <c r="C1064" s="25">
        <v>4427145.6000000006</v>
      </c>
      <c r="D1064" s="25">
        <v>0</v>
      </c>
      <c r="E1064" s="25">
        <f t="shared" si="16"/>
        <v>4427145.6000000006</v>
      </c>
      <c r="F1064" s="26" t="s">
        <v>1856</v>
      </c>
      <c r="G1064" t="str">
        <f>VLOOKUP(A1064,'[1]LISTA BASE 2023'!$A:$J,10,0)</f>
        <v>K2m</v>
      </c>
    </row>
    <row r="1065" spans="1:7" x14ac:dyDescent="0.25">
      <c r="A1065" s="23" t="s">
        <v>2108</v>
      </c>
      <c r="B1065" s="24" t="s">
        <v>2109</v>
      </c>
      <c r="C1065" s="25">
        <v>4427145.6000000006</v>
      </c>
      <c r="D1065" s="25">
        <v>0</v>
      </c>
      <c r="E1065" s="25">
        <f t="shared" si="16"/>
        <v>4427145.6000000006</v>
      </c>
      <c r="F1065" s="26" t="s">
        <v>1856</v>
      </c>
      <c r="G1065" t="str">
        <f>VLOOKUP(A1065,'[1]LISTA BASE 2023'!$A:$J,10,0)</f>
        <v>K2m</v>
      </c>
    </row>
    <row r="1066" spans="1:7" ht="25.5" x14ac:dyDescent="0.25">
      <c r="A1066" s="23" t="s">
        <v>2110</v>
      </c>
      <c r="B1066" s="24" t="s">
        <v>2111</v>
      </c>
      <c r="C1066" s="25">
        <v>4427145.6000000006</v>
      </c>
      <c r="D1066" s="25">
        <v>0</v>
      </c>
      <c r="E1066" s="25">
        <f t="shared" si="16"/>
        <v>4427145.6000000006</v>
      </c>
      <c r="F1066" s="26" t="s">
        <v>1856</v>
      </c>
      <c r="G1066" t="str">
        <f>VLOOKUP(A1066,'[1]LISTA BASE 2023'!$A:$J,10,0)</f>
        <v>K2m</v>
      </c>
    </row>
    <row r="1067" spans="1:7" x14ac:dyDescent="0.25">
      <c r="A1067" s="23" t="s">
        <v>2112</v>
      </c>
      <c r="B1067" s="24" t="s">
        <v>2113</v>
      </c>
      <c r="C1067" s="25">
        <v>4427145.6000000006</v>
      </c>
      <c r="D1067" s="25">
        <v>0</v>
      </c>
      <c r="E1067" s="25">
        <f t="shared" si="16"/>
        <v>4427145.6000000006</v>
      </c>
      <c r="F1067" s="26" t="s">
        <v>1856</v>
      </c>
      <c r="G1067" t="str">
        <f>VLOOKUP(A1067,'[1]LISTA BASE 2023'!$A:$J,10,0)</f>
        <v>K2m</v>
      </c>
    </row>
    <row r="1068" spans="1:7" x14ac:dyDescent="0.25">
      <c r="A1068" s="23" t="s">
        <v>2114</v>
      </c>
      <c r="B1068" s="24" t="s">
        <v>2115</v>
      </c>
      <c r="C1068" s="25">
        <v>4427145.6000000006</v>
      </c>
      <c r="D1068" s="25">
        <v>0</v>
      </c>
      <c r="E1068" s="25">
        <f t="shared" si="16"/>
        <v>4427145.6000000006</v>
      </c>
      <c r="F1068" s="26" t="s">
        <v>1856</v>
      </c>
      <c r="G1068" t="str">
        <f>VLOOKUP(A1068,'[1]LISTA BASE 2023'!$A:$J,10,0)</f>
        <v>K2m</v>
      </c>
    </row>
    <row r="1069" spans="1:7" ht="25.5" x14ac:dyDescent="0.25">
      <c r="A1069" s="23" t="s">
        <v>2116</v>
      </c>
      <c r="B1069" s="24" t="s">
        <v>2117</v>
      </c>
      <c r="C1069" s="25">
        <v>4427145.6000000006</v>
      </c>
      <c r="D1069" s="25">
        <v>0</v>
      </c>
      <c r="E1069" s="25">
        <f t="shared" si="16"/>
        <v>4427145.6000000006</v>
      </c>
      <c r="F1069" s="26" t="s">
        <v>1856</v>
      </c>
      <c r="G1069" t="str">
        <f>VLOOKUP(A1069,'[1]LISTA BASE 2023'!$A:$J,10,0)</f>
        <v>K2m</v>
      </c>
    </row>
    <row r="1070" spans="1:7" x14ac:dyDescent="0.25">
      <c r="A1070" s="23" t="s">
        <v>2118</v>
      </c>
      <c r="B1070" s="24" t="s">
        <v>2119</v>
      </c>
      <c r="C1070" s="25">
        <v>4427145.6000000006</v>
      </c>
      <c r="D1070" s="25">
        <v>0</v>
      </c>
      <c r="E1070" s="25">
        <f t="shared" si="16"/>
        <v>4427145.6000000006</v>
      </c>
      <c r="F1070" s="26" t="s">
        <v>1856</v>
      </c>
      <c r="G1070" t="str">
        <f>VLOOKUP(A1070,'[1]LISTA BASE 2023'!$A:$J,10,0)</f>
        <v>K2m</v>
      </c>
    </row>
    <row r="1071" spans="1:7" x14ac:dyDescent="0.25">
      <c r="A1071" s="23" t="s">
        <v>2120</v>
      </c>
      <c r="B1071" s="24" t="s">
        <v>2121</v>
      </c>
      <c r="C1071" s="25">
        <v>4427145.6000000006</v>
      </c>
      <c r="D1071" s="25">
        <v>0</v>
      </c>
      <c r="E1071" s="25">
        <f t="shared" si="16"/>
        <v>4427145.6000000006</v>
      </c>
      <c r="F1071" s="26" t="s">
        <v>1856</v>
      </c>
      <c r="G1071" t="str">
        <f>VLOOKUP(A1071,'[1]LISTA BASE 2023'!$A:$J,10,0)</f>
        <v>K2m</v>
      </c>
    </row>
    <row r="1072" spans="1:7" ht="25.5" x14ac:dyDescent="0.25">
      <c r="A1072" s="23" t="s">
        <v>2122</v>
      </c>
      <c r="B1072" s="24" t="s">
        <v>2123</v>
      </c>
      <c r="C1072" s="25">
        <v>4427145.6000000006</v>
      </c>
      <c r="D1072" s="25">
        <v>0</v>
      </c>
      <c r="E1072" s="25">
        <f t="shared" si="16"/>
        <v>4427145.6000000006</v>
      </c>
      <c r="F1072" s="26" t="s">
        <v>1856</v>
      </c>
      <c r="G1072" t="str">
        <f>VLOOKUP(A1072,'[1]LISTA BASE 2023'!$A:$J,10,0)</f>
        <v>K2m</v>
      </c>
    </row>
    <row r="1073" spans="1:7" x14ac:dyDescent="0.25">
      <c r="A1073" s="23" t="s">
        <v>2124</v>
      </c>
      <c r="B1073" s="24" t="s">
        <v>2125</v>
      </c>
      <c r="C1073" s="25">
        <v>4427145.6000000006</v>
      </c>
      <c r="D1073" s="25">
        <v>0</v>
      </c>
      <c r="E1073" s="25">
        <f t="shared" si="16"/>
        <v>4427145.6000000006</v>
      </c>
      <c r="F1073" s="26" t="s">
        <v>1856</v>
      </c>
      <c r="G1073" t="str">
        <f>VLOOKUP(A1073,'[1]LISTA BASE 2023'!$A:$J,10,0)</f>
        <v>K2m</v>
      </c>
    </row>
    <row r="1074" spans="1:7" x14ac:dyDescent="0.25">
      <c r="A1074" s="23" t="s">
        <v>2126</v>
      </c>
      <c r="B1074" s="24" t="s">
        <v>2127</v>
      </c>
      <c r="C1074" s="25">
        <v>4427145.6000000006</v>
      </c>
      <c r="D1074" s="25">
        <v>0</v>
      </c>
      <c r="E1074" s="25">
        <f t="shared" si="16"/>
        <v>4427145.6000000006</v>
      </c>
      <c r="F1074" s="26" t="s">
        <v>1856</v>
      </c>
      <c r="G1074" t="str">
        <f>VLOOKUP(A1074,'[1]LISTA BASE 2023'!$A:$J,10,0)</f>
        <v>K2m</v>
      </c>
    </row>
    <row r="1075" spans="1:7" ht="25.5" x14ac:dyDescent="0.25">
      <c r="A1075" s="23" t="s">
        <v>2128</v>
      </c>
      <c r="B1075" s="24" t="s">
        <v>2129</v>
      </c>
      <c r="C1075" s="25">
        <v>4427145.6000000006</v>
      </c>
      <c r="D1075" s="25">
        <v>0</v>
      </c>
      <c r="E1075" s="25">
        <f t="shared" si="16"/>
        <v>4427145.6000000006</v>
      </c>
      <c r="F1075" s="26" t="s">
        <v>1856</v>
      </c>
      <c r="G1075" t="str">
        <f>VLOOKUP(A1075,'[1]LISTA BASE 2023'!$A:$J,10,0)</f>
        <v>K2m</v>
      </c>
    </row>
    <row r="1076" spans="1:7" x14ac:dyDescent="0.25">
      <c r="A1076" s="23" t="s">
        <v>2130</v>
      </c>
      <c r="B1076" s="24" t="s">
        <v>2131</v>
      </c>
      <c r="C1076" s="25">
        <v>4427145.6000000006</v>
      </c>
      <c r="D1076" s="25">
        <v>0</v>
      </c>
      <c r="E1076" s="25">
        <f t="shared" si="16"/>
        <v>4427145.6000000006</v>
      </c>
      <c r="F1076" s="26" t="s">
        <v>1856</v>
      </c>
      <c r="G1076" t="str">
        <f>VLOOKUP(A1076,'[1]LISTA BASE 2023'!$A:$J,10,0)</f>
        <v>K2m</v>
      </c>
    </row>
    <row r="1077" spans="1:7" x14ac:dyDescent="0.25">
      <c r="A1077" s="23" t="s">
        <v>2132</v>
      </c>
      <c r="B1077" s="24" t="s">
        <v>2133</v>
      </c>
      <c r="C1077" s="25">
        <v>4427145.6000000006</v>
      </c>
      <c r="D1077" s="25">
        <v>0</v>
      </c>
      <c r="E1077" s="25">
        <f t="shared" si="16"/>
        <v>4427145.6000000006</v>
      </c>
      <c r="F1077" s="26" t="s">
        <v>1856</v>
      </c>
      <c r="G1077" t="str">
        <f>VLOOKUP(A1077,'[1]LISTA BASE 2023'!$A:$J,10,0)</f>
        <v>K2m</v>
      </c>
    </row>
    <row r="1078" spans="1:7" ht="25.5" x14ac:dyDescent="0.25">
      <c r="A1078" s="23" t="s">
        <v>2134</v>
      </c>
      <c r="B1078" s="24" t="s">
        <v>2135</v>
      </c>
      <c r="C1078" s="25">
        <v>4427145.6000000006</v>
      </c>
      <c r="D1078" s="25">
        <v>0</v>
      </c>
      <c r="E1078" s="25">
        <f t="shared" si="16"/>
        <v>4427145.6000000006</v>
      </c>
      <c r="F1078" s="26" t="s">
        <v>1856</v>
      </c>
      <c r="G1078" t="str">
        <f>VLOOKUP(A1078,'[1]LISTA BASE 2023'!$A:$J,10,0)</f>
        <v>K2m</v>
      </c>
    </row>
    <row r="1079" spans="1:7" x14ac:dyDescent="0.25">
      <c r="A1079" s="23" t="s">
        <v>2136</v>
      </c>
      <c r="B1079" s="24" t="s">
        <v>2137</v>
      </c>
      <c r="C1079" s="25">
        <v>4427145.6000000006</v>
      </c>
      <c r="D1079" s="25">
        <v>0</v>
      </c>
      <c r="E1079" s="25">
        <f t="shared" si="16"/>
        <v>4427145.6000000006</v>
      </c>
      <c r="F1079" s="26" t="s">
        <v>1856</v>
      </c>
      <c r="G1079" t="str">
        <f>VLOOKUP(A1079,'[1]LISTA BASE 2023'!$A:$J,10,0)</f>
        <v>K2m</v>
      </c>
    </row>
    <row r="1080" spans="1:7" ht="25.5" x14ac:dyDescent="0.25">
      <c r="A1080" s="23" t="s">
        <v>2138</v>
      </c>
      <c r="B1080" s="24" t="s">
        <v>2139</v>
      </c>
      <c r="C1080" s="25">
        <v>1650500</v>
      </c>
      <c r="D1080" s="25">
        <v>0</v>
      </c>
      <c r="E1080" s="25">
        <f t="shared" si="16"/>
        <v>1650500</v>
      </c>
      <c r="F1080" s="26" t="s">
        <v>932</v>
      </c>
      <c r="G1080" t="str">
        <f>VLOOKUP(A1080,'[1]LISTA BASE 2023'!$A:$J,10,0)</f>
        <v>K2m</v>
      </c>
    </row>
    <row r="1081" spans="1:7" ht="25.5" x14ac:dyDescent="0.25">
      <c r="A1081" s="23" t="s">
        <v>2140</v>
      </c>
      <c r="B1081" s="24" t="s">
        <v>2141</v>
      </c>
      <c r="C1081" s="25">
        <v>1650500</v>
      </c>
      <c r="D1081" s="25">
        <v>0</v>
      </c>
      <c r="E1081" s="25">
        <f t="shared" si="16"/>
        <v>1650500</v>
      </c>
      <c r="F1081" s="26" t="s">
        <v>932</v>
      </c>
      <c r="G1081" t="str">
        <f>VLOOKUP(A1081,'[1]LISTA BASE 2023'!$A:$J,10,0)</f>
        <v>K2m</v>
      </c>
    </row>
    <row r="1082" spans="1:7" x14ac:dyDescent="0.25">
      <c r="A1082" s="23" t="s">
        <v>2142</v>
      </c>
      <c r="B1082" s="24" t="s">
        <v>2143</v>
      </c>
      <c r="C1082" s="25">
        <v>2740500</v>
      </c>
      <c r="D1082" s="25">
        <v>0</v>
      </c>
      <c r="E1082" s="25">
        <f t="shared" si="16"/>
        <v>2740500</v>
      </c>
      <c r="F1082" s="26" t="s">
        <v>932</v>
      </c>
      <c r="G1082" t="str">
        <f>VLOOKUP(A1082,'[1]LISTA BASE 2023'!$A:$J,10,0)</f>
        <v>K2m</v>
      </c>
    </row>
    <row r="1083" spans="1:7" x14ac:dyDescent="0.25">
      <c r="A1083" s="23" t="s">
        <v>2144</v>
      </c>
      <c r="B1083" s="24" t="s">
        <v>2145</v>
      </c>
      <c r="C1083" s="25">
        <v>2740500</v>
      </c>
      <c r="D1083" s="25">
        <v>0</v>
      </c>
      <c r="E1083" s="25">
        <f t="shared" si="16"/>
        <v>2740500</v>
      </c>
      <c r="F1083" s="26" t="s">
        <v>932</v>
      </c>
      <c r="G1083" t="str">
        <f>VLOOKUP(A1083,'[1]LISTA BASE 2023'!$A:$J,10,0)</f>
        <v>K2m</v>
      </c>
    </row>
    <row r="1084" spans="1:7" x14ac:dyDescent="0.25">
      <c r="A1084" s="23" t="s">
        <v>2146</v>
      </c>
      <c r="B1084" s="24" t="s">
        <v>2147</v>
      </c>
      <c r="C1084" s="25">
        <v>2740500</v>
      </c>
      <c r="D1084" s="25">
        <v>0</v>
      </c>
      <c r="E1084" s="25">
        <f t="shared" si="16"/>
        <v>2740500</v>
      </c>
      <c r="F1084" s="26" t="s">
        <v>932</v>
      </c>
      <c r="G1084" t="str">
        <f>VLOOKUP(A1084,'[1]LISTA BASE 2023'!$A:$J,10,0)</f>
        <v>K2m</v>
      </c>
    </row>
    <row r="1085" spans="1:7" x14ac:dyDescent="0.25">
      <c r="A1085" s="23" t="s">
        <v>2148</v>
      </c>
      <c r="B1085" s="24" t="s">
        <v>2149</v>
      </c>
      <c r="C1085" s="25">
        <v>2570100</v>
      </c>
      <c r="D1085" s="25">
        <v>0</v>
      </c>
      <c r="E1085" s="25">
        <f t="shared" si="16"/>
        <v>2570100</v>
      </c>
      <c r="F1085" s="26" t="s">
        <v>932</v>
      </c>
      <c r="G1085" t="str">
        <f>VLOOKUP(A1085,'[1]LISTA BASE 2023'!$A:$J,10,0)</f>
        <v>K2m</v>
      </c>
    </row>
    <row r="1086" spans="1:7" ht="25.5" x14ac:dyDescent="0.25">
      <c r="A1086" s="23" t="s">
        <v>2150</v>
      </c>
      <c r="B1086" s="24" t="s">
        <v>2151</v>
      </c>
      <c r="C1086" s="25">
        <v>1630200</v>
      </c>
      <c r="D1086" s="25">
        <v>0</v>
      </c>
      <c r="E1086" s="25">
        <f t="shared" si="16"/>
        <v>1630200</v>
      </c>
      <c r="F1086" s="26" t="s">
        <v>932</v>
      </c>
      <c r="G1086" t="str">
        <f>VLOOKUP(A1086,'[1]LISTA BASE 2023'!$A:$J,10,0)</f>
        <v>K2m</v>
      </c>
    </row>
    <row r="1087" spans="1:7" x14ac:dyDescent="0.25">
      <c r="A1087" s="23" t="s">
        <v>2152</v>
      </c>
      <c r="B1087" s="24" t="s">
        <v>2153</v>
      </c>
      <c r="C1087" s="25">
        <v>1630200</v>
      </c>
      <c r="D1087" s="25">
        <v>0</v>
      </c>
      <c r="E1087" s="25">
        <f t="shared" si="16"/>
        <v>1630200</v>
      </c>
      <c r="F1087" s="26" t="s">
        <v>932</v>
      </c>
      <c r="G1087" t="str">
        <f>VLOOKUP(A1087,'[1]LISTA BASE 2023'!$A:$J,10,0)</f>
        <v>K2m</v>
      </c>
    </row>
    <row r="1088" spans="1:7" x14ac:dyDescent="0.25">
      <c r="A1088" s="23" t="s">
        <v>2154</v>
      </c>
      <c r="B1088" s="24" t="s">
        <v>2155</v>
      </c>
      <c r="C1088" s="25">
        <v>1359700</v>
      </c>
      <c r="D1088" s="25">
        <v>0</v>
      </c>
      <c r="E1088" s="25">
        <f t="shared" si="16"/>
        <v>1359700</v>
      </c>
      <c r="F1088" s="26" t="s">
        <v>932</v>
      </c>
      <c r="G1088" t="str">
        <f>VLOOKUP(A1088,'[1]LISTA BASE 2023'!$A:$J,10,0)</f>
        <v>K2m</v>
      </c>
    </row>
    <row r="1089" spans="1:7" x14ac:dyDescent="0.25">
      <c r="A1089" s="23" t="s">
        <v>2156</v>
      </c>
      <c r="B1089" s="24" t="s">
        <v>2157</v>
      </c>
      <c r="C1089" s="25">
        <v>1141800</v>
      </c>
      <c r="D1089" s="25">
        <v>0</v>
      </c>
      <c r="E1089" s="25">
        <f t="shared" si="16"/>
        <v>1141800</v>
      </c>
      <c r="F1089" s="26" t="s">
        <v>932</v>
      </c>
      <c r="G1089" t="str">
        <f>VLOOKUP(A1089,'[1]LISTA BASE 2023'!$A:$J,10,0)</f>
        <v>K2m</v>
      </c>
    </row>
    <row r="1090" spans="1:7" x14ac:dyDescent="0.25">
      <c r="A1090" s="23" t="s">
        <v>2158</v>
      </c>
      <c r="B1090" s="24" t="s">
        <v>2159</v>
      </c>
      <c r="C1090" s="25">
        <v>1141800</v>
      </c>
      <c r="D1090" s="25">
        <v>0</v>
      </c>
      <c r="E1090" s="25">
        <f t="shared" ref="E1090:E1153" si="17">C1090+D1090</f>
        <v>1141800</v>
      </c>
      <c r="F1090" s="26" t="s">
        <v>932</v>
      </c>
      <c r="G1090" t="str">
        <f>VLOOKUP(A1090,'[1]LISTA BASE 2023'!$A:$J,10,0)</f>
        <v>K2m</v>
      </c>
    </row>
    <row r="1091" spans="1:7" x14ac:dyDescent="0.25">
      <c r="A1091" s="23" t="s">
        <v>2160</v>
      </c>
      <c r="B1091" s="24" t="s">
        <v>2161</v>
      </c>
      <c r="C1091" s="25">
        <v>1141800</v>
      </c>
      <c r="D1091" s="25">
        <v>0</v>
      </c>
      <c r="E1091" s="25">
        <f t="shared" si="17"/>
        <v>1141800</v>
      </c>
      <c r="F1091" s="26" t="s">
        <v>932</v>
      </c>
      <c r="G1091" t="str">
        <f>VLOOKUP(A1091,'[1]LISTA BASE 2023'!$A:$J,10,0)</f>
        <v>K2m</v>
      </c>
    </row>
    <row r="1092" spans="1:7" x14ac:dyDescent="0.25">
      <c r="A1092" s="23" t="s">
        <v>2162</v>
      </c>
      <c r="B1092" s="24" t="s">
        <v>2163</v>
      </c>
      <c r="C1092" s="25">
        <v>1141800</v>
      </c>
      <c r="D1092" s="25">
        <v>0</v>
      </c>
      <c r="E1092" s="25">
        <f t="shared" si="17"/>
        <v>1141800</v>
      </c>
      <c r="F1092" s="26" t="s">
        <v>932</v>
      </c>
      <c r="G1092" t="str">
        <f>VLOOKUP(A1092,'[1]LISTA BASE 2023'!$A:$J,10,0)</f>
        <v>K2m</v>
      </c>
    </row>
    <row r="1093" spans="1:7" x14ac:dyDescent="0.25">
      <c r="A1093" s="23" t="s">
        <v>2164</v>
      </c>
      <c r="B1093" s="24" t="s">
        <v>2165</v>
      </c>
      <c r="C1093" s="25">
        <v>1141800</v>
      </c>
      <c r="D1093" s="25">
        <v>0</v>
      </c>
      <c r="E1093" s="25">
        <f t="shared" si="17"/>
        <v>1141800</v>
      </c>
      <c r="F1093" s="26" t="s">
        <v>932</v>
      </c>
      <c r="G1093" t="str">
        <f>VLOOKUP(A1093,'[1]LISTA BASE 2023'!$A:$J,10,0)</f>
        <v>K2m</v>
      </c>
    </row>
    <row r="1094" spans="1:7" x14ac:dyDescent="0.25">
      <c r="A1094" s="23" t="s">
        <v>2166</v>
      </c>
      <c r="B1094" s="24" t="s">
        <v>2167</v>
      </c>
      <c r="C1094" s="25">
        <v>1141800</v>
      </c>
      <c r="D1094" s="25">
        <v>0</v>
      </c>
      <c r="E1094" s="25">
        <f t="shared" si="17"/>
        <v>1141800</v>
      </c>
      <c r="F1094" s="26" t="s">
        <v>932</v>
      </c>
      <c r="G1094" t="str">
        <f>VLOOKUP(A1094,'[1]LISTA BASE 2023'!$A:$J,10,0)</f>
        <v>K2m</v>
      </c>
    </row>
    <row r="1095" spans="1:7" x14ac:dyDescent="0.25">
      <c r="A1095" s="23" t="s">
        <v>2168</v>
      </c>
      <c r="B1095" s="24" t="s">
        <v>2169</v>
      </c>
      <c r="C1095" s="25">
        <v>1141800</v>
      </c>
      <c r="D1095" s="25">
        <v>0</v>
      </c>
      <c r="E1095" s="25">
        <f t="shared" si="17"/>
        <v>1141800</v>
      </c>
      <c r="F1095" s="26" t="s">
        <v>932</v>
      </c>
      <c r="G1095" t="str">
        <f>VLOOKUP(A1095,'[1]LISTA BASE 2023'!$A:$J,10,0)</f>
        <v>K2m</v>
      </c>
    </row>
    <row r="1096" spans="1:7" x14ac:dyDescent="0.25">
      <c r="A1096" s="23" t="s">
        <v>2170</v>
      </c>
      <c r="B1096" s="24" t="s">
        <v>2171</v>
      </c>
      <c r="C1096" s="25">
        <v>1141800</v>
      </c>
      <c r="D1096" s="25">
        <v>0</v>
      </c>
      <c r="E1096" s="25">
        <f t="shared" si="17"/>
        <v>1141800</v>
      </c>
      <c r="F1096" s="26" t="s">
        <v>932</v>
      </c>
      <c r="G1096" t="str">
        <f>VLOOKUP(A1096,'[1]LISTA BASE 2023'!$A:$J,10,0)</f>
        <v>K2m</v>
      </c>
    </row>
    <row r="1097" spans="1:7" x14ac:dyDescent="0.25">
      <c r="A1097" s="23" t="s">
        <v>2172</v>
      </c>
      <c r="B1097" s="24" t="s">
        <v>2173</v>
      </c>
      <c r="C1097" s="25">
        <v>1141800</v>
      </c>
      <c r="D1097" s="25">
        <v>0</v>
      </c>
      <c r="E1097" s="25">
        <f t="shared" si="17"/>
        <v>1141800</v>
      </c>
      <c r="F1097" s="26" t="s">
        <v>932</v>
      </c>
      <c r="G1097" t="str">
        <f>VLOOKUP(A1097,'[1]LISTA BASE 2023'!$A:$J,10,0)</f>
        <v>K2m</v>
      </c>
    </row>
    <row r="1098" spans="1:7" x14ac:dyDescent="0.25">
      <c r="A1098" s="23" t="s">
        <v>2174</v>
      </c>
      <c r="B1098" s="24" t="s">
        <v>2175</v>
      </c>
      <c r="C1098" s="25">
        <v>1141800</v>
      </c>
      <c r="D1098" s="25">
        <v>0</v>
      </c>
      <c r="E1098" s="25">
        <f t="shared" si="17"/>
        <v>1141800</v>
      </c>
      <c r="F1098" s="26" t="s">
        <v>932</v>
      </c>
      <c r="G1098" t="str">
        <f>VLOOKUP(A1098,'[1]LISTA BASE 2023'!$A:$J,10,0)</f>
        <v>K2m</v>
      </c>
    </row>
    <row r="1099" spans="1:7" x14ac:dyDescent="0.25">
      <c r="A1099" s="23" t="s">
        <v>2176</v>
      </c>
      <c r="B1099" s="24" t="s">
        <v>2177</v>
      </c>
      <c r="C1099" s="25">
        <v>1141800</v>
      </c>
      <c r="D1099" s="25">
        <v>0</v>
      </c>
      <c r="E1099" s="25">
        <f t="shared" si="17"/>
        <v>1141800</v>
      </c>
      <c r="F1099" s="26" t="s">
        <v>932</v>
      </c>
      <c r="G1099" t="str">
        <f>VLOOKUP(A1099,'[1]LISTA BASE 2023'!$A:$J,10,0)</f>
        <v>K2m</v>
      </c>
    </row>
    <row r="1100" spans="1:7" x14ac:dyDescent="0.25">
      <c r="A1100" s="23" t="s">
        <v>2178</v>
      </c>
      <c r="B1100" s="24" t="s">
        <v>2179</v>
      </c>
      <c r="C1100" s="25">
        <v>1141800</v>
      </c>
      <c r="D1100" s="25">
        <v>0</v>
      </c>
      <c r="E1100" s="25">
        <f t="shared" si="17"/>
        <v>1141800</v>
      </c>
      <c r="F1100" s="26" t="s">
        <v>932</v>
      </c>
      <c r="G1100" t="str">
        <f>VLOOKUP(A1100,'[1]LISTA BASE 2023'!$A:$J,10,0)</f>
        <v>K2m</v>
      </c>
    </row>
    <row r="1101" spans="1:7" x14ac:dyDescent="0.25">
      <c r="A1101" s="23" t="s">
        <v>2180</v>
      </c>
      <c r="B1101" s="24" t="s">
        <v>2181</v>
      </c>
      <c r="C1101" s="25">
        <v>1141800</v>
      </c>
      <c r="D1101" s="25">
        <v>0</v>
      </c>
      <c r="E1101" s="25">
        <f t="shared" si="17"/>
        <v>1141800</v>
      </c>
      <c r="F1101" s="26" t="s">
        <v>932</v>
      </c>
      <c r="G1101" t="str">
        <f>VLOOKUP(A1101,'[1]LISTA BASE 2023'!$A:$J,10,0)</f>
        <v>K2m</v>
      </c>
    </row>
    <row r="1102" spans="1:7" x14ac:dyDescent="0.25">
      <c r="A1102" s="23" t="s">
        <v>2182</v>
      </c>
      <c r="B1102" s="24" t="s">
        <v>2183</v>
      </c>
      <c r="C1102" s="25">
        <v>1141800</v>
      </c>
      <c r="D1102" s="25">
        <v>0</v>
      </c>
      <c r="E1102" s="25">
        <f t="shared" si="17"/>
        <v>1141800</v>
      </c>
      <c r="F1102" s="26" t="s">
        <v>932</v>
      </c>
      <c r="G1102" t="str">
        <f>VLOOKUP(A1102,'[1]LISTA BASE 2023'!$A:$J,10,0)</f>
        <v>K2m</v>
      </c>
    </row>
    <row r="1103" spans="1:7" x14ac:dyDescent="0.25">
      <c r="A1103" s="23" t="s">
        <v>2184</v>
      </c>
      <c r="B1103" s="24" t="s">
        <v>2185</v>
      </c>
      <c r="C1103" s="25">
        <v>1141800</v>
      </c>
      <c r="D1103" s="25">
        <v>0</v>
      </c>
      <c r="E1103" s="25">
        <f t="shared" si="17"/>
        <v>1141800</v>
      </c>
      <c r="F1103" s="26" t="s">
        <v>932</v>
      </c>
      <c r="G1103" t="str">
        <f>VLOOKUP(A1103,'[1]LISTA BASE 2023'!$A:$J,10,0)</f>
        <v>K2m</v>
      </c>
    </row>
    <row r="1104" spans="1:7" x14ac:dyDescent="0.25">
      <c r="A1104" s="23" t="s">
        <v>2186</v>
      </c>
      <c r="B1104" s="24" t="s">
        <v>2187</v>
      </c>
      <c r="C1104" s="25">
        <v>1141800</v>
      </c>
      <c r="D1104" s="25">
        <v>0</v>
      </c>
      <c r="E1104" s="25">
        <f t="shared" si="17"/>
        <v>1141800</v>
      </c>
      <c r="F1104" s="26" t="s">
        <v>932</v>
      </c>
      <c r="G1104" t="str">
        <f>VLOOKUP(A1104,'[1]LISTA BASE 2023'!$A:$J,10,0)</f>
        <v>K2m</v>
      </c>
    </row>
    <row r="1105" spans="1:7" x14ac:dyDescent="0.25">
      <c r="A1105" s="23" t="s">
        <v>2188</v>
      </c>
      <c r="B1105" s="24" t="s">
        <v>2189</v>
      </c>
      <c r="C1105" s="25">
        <v>1141800</v>
      </c>
      <c r="D1105" s="25">
        <v>0</v>
      </c>
      <c r="E1105" s="25">
        <f t="shared" si="17"/>
        <v>1141800</v>
      </c>
      <c r="F1105" s="26" t="s">
        <v>932</v>
      </c>
      <c r="G1105" t="str">
        <f>VLOOKUP(A1105,'[1]LISTA BASE 2023'!$A:$J,10,0)</f>
        <v>K2m</v>
      </c>
    </row>
    <row r="1106" spans="1:7" x14ac:dyDescent="0.25">
      <c r="A1106" s="23" t="s">
        <v>2190</v>
      </c>
      <c r="B1106" s="24" t="s">
        <v>2191</v>
      </c>
      <c r="C1106" s="25">
        <v>1141800</v>
      </c>
      <c r="D1106" s="25">
        <v>0</v>
      </c>
      <c r="E1106" s="25">
        <f t="shared" si="17"/>
        <v>1141800</v>
      </c>
      <c r="F1106" s="26" t="s">
        <v>932</v>
      </c>
      <c r="G1106" t="str">
        <f>VLOOKUP(A1106,'[1]LISTA BASE 2023'!$A:$J,10,0)</f>
        <v>K2m</v>
      </c>
    </row>
    <row r="1107" spans="1:7" x14ac:dyDescent="0.25">
      <c r="A1107" s="23" t="s">
        <v>2192</v>
      </c>
      <c r="B1107" s="24" t="s">
        <v>2193</v>
      </c>
      <c r="C1107" s="25">
        <v>1141800</v>
      </c>
      <c r="D1107" s="25">
        <v>0</v>
      </c>
      <c r="E1107" s="25">
        <f t="shared" si="17"/>
        <v>1141800</v>
      </c>
      <c r="F1107" s="26" t="s">
        <v>932</v>
      </c>
      <c r="G1107" t="str">
        <f>VLOOKUP(A1107,'[1]LISTA BASE 2023'!$A:$J,10,0)</f>
        <v>K2m</v>
      </c>
    </row>
    <row r="1108" spans="1:7" x14ac:dyDescent="0.25">
      <c r="A1108" s="23" t="s">
        <v>2194</v>
      </c>
      <c r="B1108" s="24" t="s">
        <v>2195</v>
      </c>
      <c r="C1108" s="25">
        <v>1141800</v>
      </c>
      <c r="D1108" s="25">
        <v>0</v>
      </c>
      <c r="E1108" s="25">
        <f t="shared" si="17"/>
        <v>1141800</v>
      </c>
      <c r="F1108" s="26" t="s">
        <v>932</v>
      </c>
      <c r="G1108" t="str">
        <f>VLOOKUP(A1108,'[1]LISTA BASE 2023'!$A:$J,10,0)</f>
        <v>K2m</v>
      </c>
    </row>
    <row r="1109" spans="1:7" x14ac:dyDescent="0.25">
      <c r="A1109" s="23" t="s">
        <v>2196</v>
      </c>
      <c r="B1109" s="24" t="s">
        <v>2197</v>
      </c>
      <c r="C1109" s="25">
        <v>1141800</v>
      </c>
      <c r="D1109" s="25">
        <v>0</v>
      </c>
      <c r="E1109" s="25">
        <f t="shared" si="17"/>
        <v>1141800</v>
      </c>
      <c r="F1109" s="26" t="s">
        <v>932</v>
      </c>
      <c r="G1109" t="str">
        <f>VLOOKUP(A1109,'[1]LISTA BASE 2023'!$A:$J,10,0)</f>
        <v>K2m</v>
      </c>
    </row>
    <row r="1110" spans="1:7" x14ac:dyDescent="0.25">
      <c r="A1110" s="23" t="s">
        <v>2198</v>
      </c>
      <c r="B1110" s="24" t="s">
        <v>2199</v>
      </c>
      <c r="C1110" s="25">
        <v>1141800</v>
      </c>
      <c r="D1110" s="25">
        <v>0</v>
      </c>
      <c r="E1110" s="25">
        <f t="shared" si="17"/>
        <v>1141800</v>
      </c>
      <c r="F1110" s="26" t="s">
        <v>932</v>
      </c>
      <c r="G1110" t="str">
        <f>VLOOKUP(A1110,'[1]LISTA BASE 2023'!$A:$J,10,0)</f>
        <v>K2m</v>
      </c>
    </row>
    <row r="1111" spans="1:7" x14ac:dyDescent="0.25">
      <c r="A1111" s="23" t="s">
        <v>2200</v>
      </c>
      <c r="B1111" s="24" t="s">
        <v>2201</v>
      </c>
      <c r="C1111" s="25">
        <v>1141800</v>
      </c>
      <c r="D1111" s="25">
        <v>0</v>
      </c>
      <c r="E1111" s="25">
        <f t="shared" si="17"/>
        <v>1141800</v>
      </c>
      <c r="F1111" s="26" t="s">
        <v>932</v>
      </c>
      <c r="G1111" t="str">
        <f>VLOOKUP(A1111,'[1]LISTA BASE 2023'!$A:$J,10,0)</f>
        <v>K2m</v>
      </c>
    </row>
    <row r="1112" spans="1:7" x14ac:dyDescent="0.25">
      <c r="A1112" s="23" t="s">
        <v>2202</v>
      </c>
      <c r="B1112" s="24" t="s">
        <v>2203</v>
      </c>
      <c r="C1112" s="25">
        <v>1141800</v>
      </c>
      <c r="D1112" s="25">
        <v>0</v>
      </c>
      <c r="E1112" s="25">
        <f t="shared" si="17"/>
        <v>1141800</v>
      </c>
      <c r="F1112" s="26" t="s">
        <v>932</v>
      </c>
      <c r="G1112" t="str">
        <f>VLOOKUP(A1112,'[1]LISTA BASE 2023'!$A:$J,10,0)</f>
        <v>K2m</v>
      </c>
    </row>
    <row r="1113" spans="1:7" x14ac:dyDescent="0.25">
      <c r="A1113" s="23" t="s">
        <v>2204</v>
      </c>
      <c r="B1113" s="24" t="s">
        <v>2205</v>
      </c>
      <c r="C1113" s="25">
        <v>1141800</v>
      </c>
      <c r="D1113" s="25">
        <v>0</v>
      </c>
      <c r="E1113" s="25">
        <f t="shared" si="17"/>
        <v>1141800</v>
      </c>
      <c r="F1113" s="26" t="s">
        <v>932</v>
      </c>
      <c r="G1113" t="str">
        <f>VLOOKUP(A1113,'[1]LISTA BASE 2023'!$A:$J,10,0)</f>
        <v>K2m</v>
      </c>
    </row>
    <row r="1114" spans="1:7" x14ac:dyDescent="0.25">
      <c r="A1114" s="23" t="s">
        <v>2206</v>
      </c>
      <c r="B1114" s="24" t="s">
        <v>2207</v>
      </c>
      <c r="C1114" s="25">
        <v>1141800</v>
      </c>
      <c r="D1114" s="25">
        <v>0</v>
      </c>
      <c r="E1114" s="25">
        <f t="shared" si="17"/>
        <v>1141800</v>
      </c>
      <c r="F1114" s="26" t="s">
        <v>932</v>
      </c>
      <c r="G1114" t="str">
        <f>VLOOKUP(A1114,'[1]LISTA BASE 2023'!$A:$J,10,0)</f>
        <v>K2m</v>
      </c>
    </row>
    <row r="1115" spans="1:7" x14ac:dyDescent="0.25">
      <c r="A1115" s="23" t="s">
        <v>2208</v>
      </c>
      <c r="B1115" s="24" t="s">
        <v>2209</v>
      </c>
      <c r="C1115" s="25">
        <v>1141800</v>
      </c>
      <c r="D1115" s="25">
        <v>0</v>
      </c>
      <c r="E1115" s="25">
        <f t="shared" si="17"/>
        <v>1141800</v>
      </c>
      <c r="F1115" s="26" t="s">
        <v>932</v>
      </c>
      <c r="G1115" t="str">
        <f>VLOOKUP(A1115,'[1]LISTA BASE 2023'!$A:$J,10,0)</f>
        <v>K2m</v>
      </c>
    </row>
    <row r="1116" spans="1:7" x14ac:dyDescent="0.25">
      <c r="A1116" s="23" t="s">
        <v>2210</v>
      </c>
      <c r="B1116" s="24" t="s">
        <v>2211</v>
      </c>
      <c r="C1116" s="25">
        <v>1141800</v>
      </c>
      <c r="D1116" s="25">
        <v>0</v>
      </c>
      <c r="E1116" s="25">
        <f t="shared" si="17"/>
        <v>1141800</v>
      </c>
      <c r="F1116" s="26" t="s">
        <v>932</v>
      </c>
      <c r="G1116" t="str">
        <f>VLOOKUP(A1116,'[1]LISTA BASE 2023'!$A:$J,10,0)</f>
        <v>K2m</v>
      </c>
    </row>
    <row r="1117" spans="1:7" x14ac:dyDescent="0.25">
      <c r="A1117" s="23" t="s">
        <v>2212</v>
      </c>
      <c r="B1117" s="24" t="s">
        <v>2213</v>
      </c>
      <c r="C1117" s="25">
        <v>1141800</v>
      </c>
      <c r="D1117" s="25">
        <v>0</v>
      </c>
      <c r="E1117" s="25">
        <f t="shared" si="17"/>
        <v>1141800</v>
      </c>
      <c r="F1117" s="26" t="s">
        <v>932</v>
      </c>
      <c r="G1117" t="str">
        <f>VLOOKUP(A1117,'[1]LISTA BASE 2023'!$A:$J,10,0)</f>
        <v>K2m</v>
      </c>
    </row>
    <row r="1118" spans="1:7" x14ac:dyDescent="0.25">
      <c r="A1118" s="23" t="s">
        <v>2214</v>
      </c>
      <c r="B1118" s="24" t="s">
        <v>2215</v>
      </c>
      <c r="C1118" s="25">
        <v>1141800</v>
      </c>
      <c r="D1118" s="25">
        <v>0</v>
      </c>
      <c r="E1118" s="25">
        <f t="shared" si="17"/>
        <v>1141800</v>
      </c>
      <c r="F1118" s="26" t="s">
        <v>932</v>
      </c>
      <c r="G1118" t="str">
        <f>VLOOKUP(A1118,'[1]LISTA BASE 2023'!$A:$J,10,0)</f>
        <v>K2m</v>
      </c>
    </row>
    <row r="1119" spans="1:7" x14ac:dyDescent="0.25">
      <c r="A1119" s="23" t="s">
        <v>2216</v>
      </c>
      <c r="B1119" s="24" t="s">
        <v>2217</v>
      </c>
      <c r="C1119" s="25">
        <v>1141800</v>
      </c>
      <c r="D1119" s="25">
        <v>0</v>
      </c>
      <c r="E1119" s="25">
        <f t="shared" si="17"/>
        <v>1141800</v>
      </c>
      <c r="F1119" s="26" t="s">
        <v>932</v>
      </c>
      <c r="G1119" t="str">
        <f>VLOOKUP(A1119,'[1]LISTA BASE 2023'!$A:$J,10,0)</f>
        <v>K2m</v>
      </c>
    </row>
    <row r="1120" spans="1:7" x14ac:dyDescent="0.25">
      <c r="A1120" s="23" t="s">
        <v>2218</v>
      </c>
      <c r="B1120" s="24" t="s">
        <v>2219</v>
      </c>
      <c r="C1120" s="25">
        <v>1141800</v>
      </c>
      <c r="D1120" s="25">
        <v>0</v>
      </c>
      <c r="E1120" s="25">
        <f t="shared" si="17"/>
        <v>1141800</v>
      </c>
      <c r="F1120" s="26" t="s">
        <v>932</v>
      </c>
      <c r="G1120" t="str">
        <f>VLOOKUP(A1120,'[1]LISTA BASE 2023'!$A:$J,10,0)</f>
        <v>K2m</v>
      </c>
    </row>
    <row r="1121" spans="1:7" x14ac:dyDescent="0.25">
      <c r="A1121" s="23" t="s">
        <v>2220</v>
      </c>
      <c r="B1121" s="24" t="s">
        <v>2221</v>
      </c>
      <c r="C1121" s="25">
        <v>1141800</v>
      </c>
      <c r="D1121" s="25">
        <v>0</v>
      </c>
      <c r="E1121" s="25">
        <f t="shared" si="17"/>
        <v>1141800</v>
      </c>
      <c r="F1121" s="26" t="s">
        <v>932</v>
      </c>
      <c r="G1121" t="str">
        <f>VLOOKUP(A1121,'[1]LISTA BASE 2023'!$A:$J,10,0)</f>
        <v>K2m</v>
      </c>
    </row>
    <row r="1122" spans="1:7" x14ac:dyDescent="0.25">
      <c r="A1122" s="23" t="s">
        <v>2222</v>
      </c>
      <c r="B1122" s="24" t="s">
        <v>2223</v>
      </c>
      <c r="C1122" s="25">
        <v>1141800</v>
      </c>
      <c r="D1122" s="25">
        <v>0</v>
      </c>
      <c r="E1122" s="25">
        <f t="shared" si="17"/>
        <v>1141800</v>
      </c>
      <c r="F1122" s="26" t="s">
        <v>932</v>
      </c>
      <c r="G1122" t="str">
        <f>VLOOKUP(A1122,'[1]LISTA BASE 2023'!$A:$J,10,0)</f>
        <v>K2m</v>
      </c>
    </row>
    <row r="1123" spans="1:7" x14ac:dyDescent="0.25">
      <c r="A1123" s="23" t="s">
        <v>2224</v>
      </c>
      <c r="B1123" s="24" t="s">
        <v>2225</v>
      </c>
      <c r="C1123" s="25">
        <v>1141800</v>
      </c>
      <c r="D1123" s="25">
        <v>0</v>
      </c>
      <c r="E1123" s="25">
        <f t="shared" si="17"/>
        <v>1141800</v>
      </c>
      <c r="F1123" s="26" t="s">
        <v>932</v>
      </c>
      <c r="G1123" t="str">
        <f>VLOOKUP(A1123,'[1]LISTA BASE 2023'!$A:$J,10,0)</f>
        <v>K2m</v>
      </c>
    </row>
    <row r="1124" spans="1:7" x14ac:dyDescent="0.25">
      <c r="A1124" s="23" t="s">
        <v>2226</v>
      </c>
      <c r="B1124" s="24" t="s">
        <v>2227</v>
      </c>
      <c r="C1124" s="25">
        <v>1141800</v>
      </c>
      <c r="D1124" s="25">
        <v>0</v>
      </c>
      <c r="E1124" s="25">
        <f t="shared" si="17"/>
        <v>1141800</v>
      </c>
      <c r="F1124" s="26" t="s">
        <v>932</v>
      </c>
      <c r="G1124" t="str">
        <f>VLOOKUP(A1124,'[1]LISTA BASE 2023'!$A:$J,10,0)</f>
        <v>K2m</v>
      </c>
    </row>
    <row r="1125" spans="1:7" x14ac:dyDescent="0.25">
      <c r="A1125" s="23" t="s">
        <v>2228</v>
      </c>
      <c r="B1125" s="24" t="s">
        <v>2229</v>
      </c>
      <c r="C1125" s="25">
        <v>1141800</v>
      </c>
      <c r="D1125" s="25">
        <v>0</v>
      </c>
      <c r="E1125" s="25">
        <f t="shared" si="17"/>
        <v>1141800</v>
      </c>
      <c r="F1125" s="26" t="s">
        <v>932</v>
      </c>
      <c r="G1125" t="str">
        <f>VLOOKUP(A1125,'[1]LISTA BASE 2023'!$A:$J,10,0)</f>
        <v>K2m</v>
      </c>
    </row>
    <row r="1126" spans="1:7" x14ac:dyDescent="0.25">
      <c r="A1126" s="23" t="s">
        <v>2230</v>
      </c>
      <c r="B1126" s="24" t="s">
        <v>2231</v>
      </c>
      <c r="C1126" s="25">
        <v>1141800</v>
      </c>
      <c r="D1126" s="25">
        <v>0</v>
      </c>
      <c r="E1126" s="25">
        <f t="shared" si="17"/>
        <v>1141800</v>
      </c>
      <c r="F1126" s="26" t="s">
        <v>932</v>
      </c>
      <c r="G1126" t="str">
        <f>VLOOKUP(A1126,'[1]LISTA BASE 2023'!$A:$J,10,0)</f>
        <v>K2m</v>
      </c>
    </row>
    <row r="1127" spans="1:7" x14ac:dyDescent="0.25">
      <c r="A1127" s="23" t="s">
        <v>2232</v>
      </c>
      <c r="B1127" s="24" t="s">
        <v>2233</v>
      </c>
      <c r="C1127" s="25">
        <v>1141800</v>
      </c>
      <c r="D1127" s="25">
        <v>0</v>
      </c>
      <c r="E1127" s="25">
        <f t="shared" si="17"/>
        <v>1141800</v>
      </c>
      <c r="F1127" s="26" t="s">
        <v>932</v>
      </c>
      <c r="G1127" t="str">
        <f>VLOOKUP(A1127,'[1]LISTA BASE 2023'!$A:$J,10,0)</f>
        <v>K2m</v>
      </c>
    </row>
    <row r="1128" spans="1:7" x14ac:dyDescent="0.25">
      <c r="A1128" s="23" t="s">
        <v>2234</v>
      </c>
      <c r="B1128" s="24" t="s">
        <v>2235</v>
      </c>
      <c r="C1128" s="25">
        <v>1141800</v>
      </c>
      <c r="D1128" s="25">
        <v>0</v>
      </c>
      <c r="E1128" s="25">
        <f t="shared" si="17"/>
        <v>1141800</v>
      </c>
      <c r="F1128" s="26" t="s">
        <v>932</v>
      </c>
      <c r="G1128" t="str">
        <f>VLOOKUP(A1128,'[1]LISTA BASE 2023'!$A:$J,10,0)</f>
        <v>K2m</v>
      </c>
    </row>
    <row r="1129" spans="1:7" x14ac:dyDescent="0.25">
      <c r="A1129" s="23" t="s">
        <v>2236</v>
      </c>
      <c r="B1129" s="24" t="s">
        <v>2237</v>
      </c>
      <c r="C1129" s="25">
        <v>1141800</v>
      </c>
      <c r="D1129" s="25">
        <v>0</v>
      </c>
      <c r="E1129" s="25">
        <f t="shared" si="17"/>
        <v>1141800</v>
      </c>
      <c r="F1129" s="26" t="s">
        <v>932</v>
      </c>
      <c r="G1129" t="str">
        <f>VLOOKUP(A1129,'[1]LISTA BASE 2023'!$A:$J,10,0)</f>
        <v>K2m</v>
      </c>
    </row>
    <row r="1130" spans="1:7" x14ac:dyDescent="0.25">
      <c r="A1130" s="23" t="s">
        <v>2238</v>
      </c>
      <c r="B1130" s="24" t="s">
        <v>2239</v>
      </c>
      <c r="C1130" s="25">
        <v>1141800</v>
      </c>
      <c r="D1130" s="25">
        <v>0</v>
      </c>
      <c r="E1130" s="25">
        <f t="shared" si="17"/>
        <v>1141800</v>
      </c>
      <c r="F1130" s="26" t="s">
        <v>932</v>
      </c>
      <c r="G1130" t="str">
        <f>VLOOKUP(A1130,'[1]LISTA BASE 2023'!$A:$J,10,0)</f>
        <v>K2m</v>
      </c>
    </row>
    <row r="1131" spans="1:7" x14ac:dyDescent="0.25">
      <c r="A1131" s="23" t="s">
        <v>2240</v>
      </c>
      <c r="B1131" s="24" t="s">
        <v>2241</v>
      </c>
      <c r="C1131" s="25">
        <v>1141800</v>
      </c>
      <c r="D1131" s="25">
        <v>0</v>
      </c>
      <c r="E1131" s="25">
        <f t="shared" si="17"/>
        <v>1141800</v>
      </c>
      <c r="F1131" s="26" t="s">
        <v>932</v>
      </c>
      <c r="G1131" t="str">
        <f>VLOOKUP(A1131,'[1]LISTA BASE 2023'!$A:$J,10,0)</f>
        <v>K2m</v>
      </c>
    </row>
    <row r="1132" spans="1:7" x14ac:dyDescent="0.25">
      <c r="A1132" s="23" t="s">
        <v>2242</v>
      </c>
      <c r="B1132" s="24" t="s">
        <v>2243</v>
      </c>
      <c r="C1132" s="25">
        <v>1141800</v>
      </c>
      <c r="D1132" s="25">
        <v>0</v>
      </c>
      <c r="E1132" s="25">
        <f t="shared" si="17"/>
        <v>1141800</v>
      </c>
      <c r="F1132" s="26" t="s">
        <v>932</v>
      </c>
      <c r="G1132" t="str">
        <f>VLOOKUP(A1132,'[1]LISTA BASE 2023'!$A:$J,10,0)</f>
        <v>K2m</v>
      </c>
    </row>
    <row r="1133" spans="1:7" x14ac:dyDescent="0.25">
      <c r="A1133" s="23" t="s">
        <v>2244</v>
      </c>
      <c r="B1133" s="24" t="s">
        <v>2245</v>
      </c>
      <c r="C1133" s="25">
        <v>1141800</v>
      </c>
      <c r="D1133" s="25">
        <v>0</v>
      </c>
      <c r="E1133" s="25">
        <f t="shared" si="17"/>
        <v>1141800</v>
      </c>
      <c r="F1133" s="26" t="s">
        <v>932</v>
      </c>
      <c r="G1133" t="str">
        <f>VLOOKUP(A1133,'[1]LISTA BASE 2023'!$A:$J,10,0)</f>
        <v>K2m</v>
      </c>
    </row>
    <row r="1134" spans="1:7" x14ac:dyDescent="0.25">
      <c r="A1134" s="23" t="s">
        <v>2246</v>
      </c>
      <c r="B1134" s="24" t="s">
        <v>2247</v>
      </c>
      <c r="C1134" s="25">
        <v>1141800</v>
      </c>
      <c r="D1134" s="25">
        <v>0</v>
      </c>
      <c r="E1134" s="25">
        <f t="shared" si="17"/>
        <v>1141800</v>
      </c>
      <c r="F1134" s="26" t="s">
        <v>932</v>
      </c>
      <c r="G1134" t="str">
        <f>VLOOKUP(A1134,'[1]LISTA BASE 2023'!$A:$J,10,0)</f>
        <v>K2m</v>
      </c>
    </row>
    <row r="1135" spans="1:7" x14ac:dyDescent="0.25">
      <c r="A1135" s="23" t="s">
        <v>2248</v>
      </c>
      <c r="B1135" s="24" t="s">
        <v>2249</v>
      </c>
      <c r="C1135" s="25">
        <v>1141800</v>
      </c>
      <c r="D1135" s="25">
        <v>0</v>
      </c>
      <c r="E1135" s="25">
        <f t="shared" si="17"/>
        <v>1141800</v>
      </c>
      <c r="F1135" s="26" t="s">
        <v>932</v>
      </c>
      <c r="G1135" t="str">
        <f>VLOOKUP(A1135,'[1]LISTA BASE 2023'!$A:$J,10,0)</f>
        <v>K2m</v>
      </c>
    </row>
    <row r="1136" spans="1:7" x14ac:dyDescent="0.25">
      <c r="A1136" s="23" t="s">
        <v>2250</v>
      </c>
      <c r="B1136" s="24" t="s">
        <v>2251</v>
      </c>
      <c r="C1136" s="25">
        <v>1141800</v>
      </c>
      <c r="D1136" s="25">
        <v>0</v>
      </c>
      <c r="E1136" s="25">
        <f t="shared" si="17"/>
        <v>1141800</v>
      </c>
      <c r="F1136" s="26" t="s">
        <v>932</v>
      </c>
      <c r="G1136" t="str">
        <f>VLOOKUP(A1136,'[1]LISTA BASE 2023'!$A:$J,10,0)</f>
        <v>K2m</v>
      </c>
    </row>
    <row r="1137" spans="1:7" x14ac:dyDescent="0.25">
      <c r="A1137" s="23" t="s">
        <v>2252</v>
      </c>
      <c r="B1137" s="24" t="s">
        <v>2253</v>
      </c>
      <c r="C1137" s="25">
        <v>1141800</v>
      </c>
      <c r="D1137" s="25">
        <v>0</v>
      </c>
      <c r="E1137" s="25">
        <f t="shared" si="17"/>
        <v>1141800</v>
      </c>
      <c r="F1137" s="26" t="s">
        <v>932</v>
      </c>
      <c r="G1137" t="str">
        <f>VLOOKUP(A1137,'[1]LISTA BASE 2023'!$A:$J,10,0)</f>
        <v>K2m</v>
      </c>
    </row>
    <row r="1138" spans="1:7" x14ac:dyDescent="0.25">
      <c r="A1138" s="23" t="s">
        <v>2254</v>
      </c>
      <c r="B1138" s="24" t="s">
        <v>2255</v>
      </c>
      <c r="C1138" s="25">
        <v>1141800</v>
      </c>
      <c r="D1138" s="25">
        <v>0</v>
      </c>
      <c r="E1138" s="25">
        <f t="shared" si="17"/>
        <v>1141800</v>
      </c>
      <c r="F1138" s="26" t="s">
        <v>932</v>
      </c>
      <c r="G1138" t="str">
        <f>VLOOKUP(A1138,'[1]LISTA BASE 2023'!$A:$J,10,0)</f>
        <v>K2m</v>
      </c>
    </row>
    <row r="1139" spans="1:7" x14ac:dyDescent="0.25">
      <c r="A1139" s="23" t="s">
        <v>2256</v>
      </c>
      <c r="B1139" s="24" t="s">
        <v>2257</v>
      </c>
      <c r="C1139" s="25">
        <v>1141800</v>
      </c>
      <c r="D1139" s="25">
        <v>0</v>
      </c>
      <c r="E1139" s="25">
        <f t="shared" si="17"/>
        <v>1141800</v>
      </c>
      <c r="F1139" s="26" t="s">
        <v>932</v>
      </c>
      <c r="G1139" t="str">
        <f>VLOOKUP(A1139,'[1]LISTA BASE 2023'!$A:$J,10,0)</f>
        <v>K2m</v>
      </c>
    </row>
    <row r="1140" spans="1:7" x14ac:dyDescent="0.25">
      <c r="A1140" s="23" t="s">
        <v>2258</v>
      </c>
      <c r="B1140" s="24" t="s">
        <v>2259</v>
      </c>
      <c r="C1140" s="25">
        <v>1141800</v>
      </c>
      <c r="D1140" s="25">
        <v>0</v>
      </c>
      <c r="E1140" s="25">
        <f t="shared" si="17"/>
        <v>1141800</v>
      </c>
      <c r="F1140" s="26" t="s">
        <v>932</v>
      </c>
      <c r="G1140" t="str">
        <f>VLOOKUP(A1140,'[1]LISTA BASE 2023'!$A:$J,10,0)</f>
        <v>K2m</v>
      </c>
    </row>
    <row r="1141" spans="1:7" x14ac:dyDescent="0.25">
      <c r="A1141" s="23" t="s">
        <v>2260</v>
      </c>
      <c r="B1141" s="24" t="s">
        <v>2261</v>
      </c>
      <c r="C1141" s="25">
        <v>1141800</v>
      </c>
      <c r="D1141" s="25">
        <v>0</v>
      </c>
      <c r="E1141" s="25">
        <f t="shared" si="17"/>
        <v>1141800</v>
      </c>
      <c r="F1141" s="26" t="s">
        <v>932</v>
      </c>
      <c r="G1141" t="str">
        <f>VLOOKUP(A1141,'[1]LISTA BASE 2023'!$A:$J,10,0)</f>
        <v>K2m</v>
      </c>
    </row>
    <row r="1142" spans="1:7" x14ac:dyDescent="0.25">
      <c r="A1142" s="23" t="s">
        <v>2262</v>
      </c>
      <c r="B1142" s="24" t="s">
        <v>2263</v>
      </c>
      <c r="C1142" s="25">
        <v>1141800</v>
      </c>
      <c r="D1142" s="25">
        <v>0</v>
      </c>
      <c r="E1142" s="25">
        <f t="shared" si="17"/>
        <v>1141800</v>
      </c>
      <c r="F1142" s="26" t="s">
        <v>932</v>
      </c>
      <c r="G1142" t="str">
        <f>VLOOKUP(A1142,'[1]LISTA BASE 2023'!$A:$J,10,0)</f>
        <v>K2m</v>
      </c>
    </row>
    <row r="1143" spans="1:7" x14ac:dyDescent="0.25">
      <c r="A1143" s="23" t="s">
        <v>2264</v>
      </c>
      <c r="B1143" s="24" t="s">
        <v>2265</v>
      </c>
      <c r="C1143" s="25">
        <v>1141800</v>
      </c>
      <c r="D1143" s="25">
        <v>0</v>
      </c>
      <c r="E1143" s="25">
        <f t="shared" si="17"/>
        <v>1141800</v>
      </c>
      <c r="F1143" s="26" t="s">
        <v>932</v>
      </c>
      <c r="G1143" t="str">
        <f>VLOOKUP(A1143,'[1]LISTA BASE 2023'!$A:$J,10,0)</f>
        <v>K2m</v>
      </c>
    </row>
    <row r="1144" spans="1:7" x14ac:dyDescent="0.25">
      <c r="A1144" s="23" t="s">
        <v>2266</v>
      </c>
      <c r="B1144" s="24" t="s">
        <v>2267</v>
      </c>
      <c r="C1144" s="25">
        <v>1141800</v>
      </c>
      <c r="D1144" s="25">
        <v>0</v>
      </c>
      <c r="E1144" s="25">
        <f t="shared" si="17"/>
        <v>1141800</v>
      </c>
      <c r="F1144" s="26" t="s">
        <v>932</v>
      </c>
      <c r="G1144" t="str">
        <f>VLOOKUP(A1144,'[1]LISTA BASE 2023'!$A:$J,10,0)</f>
        <v>K2m</v>
      </c>
    </row>
    <row r="1145" spans="1:7" x14ac:dyDescent="0.25">
      <c r="A1145" s="23" t="s">
        <v>2268</v>
      </c>
      <c r="B1145" s="24" t="s">
        <v>2269</v>
      </c>
      <c r="C1145" s="25">
        <v>1141800</v>
      </c>
      <c r="D1145" s="25">
        <v>0</v>
      </c>
      <c r="E1145" s="25">
        <f t="shared" si="17"/>
        <v>1141800</v>
      </c>
      <c r="F1145" s="26" t="s">
        <v>932</v>
      </c>
      <c r="G1145" t="str">
        <f>VLOOKUP(A1145,'[1]LISTA BASE 2023'!$A:$J,10,0)</f>
        <v>K2m</v>
      </c>
    </row>
    <row r="1146" spans="1:7" x14ac:dyDescent="0.25">
      <c r="A1146" s="23" t="s">
        <v>2270</v>
      </c>
      <c r="B1146" s="24" t="s">
        <v>2271</v>
      </c>
      <c r="C1146" s="25">
        <v>1141800</v>
      </c>
      <c r="D1146" s="25">
        <v>0</v>
      </c>
      <c r="E1146" s="25">
        <f t="shared" si="17"/>
        <v>1141800</v>
      </c>
      <c r="F1146" s="26" t="s">
        <v>932</v>
      </c>
      <c r="G1146" t="str">
        <f>VLOOKUP(A1146,'[1]LISTA BASE 2023'!$A:$J,10,0)</f>
        <v>K2m</v>
      </c>
    </row>
    <row r="1147" spans="1:7" x14ac:dyDescent="0.25">
      <c r="A1147" s="23" t="s">
        <v>2272</v>
      </c>
      <c r="B1147" s="24" t="s">
        <v>2273</v>
      </c>
      <c r="C1147" s="25">
        <v>1141800</v>
      </c>
      <c r="D1147" s="25">
        <v>0</v>
      </c>
      <c r="E1147" s="25">
        <f t="shared" si="17"/>
        <v>1141800</v>
      </c>
      <c r="F1147" s="26" t="s">
        <v>932</v>
      </c>
      <c r="G1147" t="str">
        <f>VLOOKUP(A1147,'[1]LISTA BASE 2023'!$A:$J,10,0)</f>
        <v>K2m</v>
      </c>
    </row>
    <row r="1148" spans="1:7" x14ac:dyDescent="0.25">
      <c r="A1148" s="23" t="s">
        <v>2274</v>
      </c>
      <c r="B1148" s="24" t="s">
        <v>2271</v>
      </c>
      <c r="C1148" s="25">
        <v>1141800</v>
      </c>
      <c r="D1148" s="25">
        <v>0</v>
      </c>
      <c r="E1148" s="25">
        <f t="shared" si="17"/>
        <v>1141800</v>
      </c>
      <c r="F1148" s="26" t="s">
        <v>932</v>
      </c>
      <c r="G1148" t="str">
        <f>VLOOKUP(A1148,'[1]LISTA BASE 2023'!$A:$J,10,0)</f>
        <v>K2m</v>
      </c>
    </row>
    <row r="1149" spans="1:7" x14ac:dyDescent="0.25">
      <c r="A1149" s="23" t="s">
        <v>2275</v>
      </c>
      <c r="B1149" s="24" t="s">
        <v>2276</v>
      </c>
      <c r="C1149" s="25">
        <v>1141800</v>
      </c>
      <c r="D1149" s="25">
        <v>0</v>
      </c>
      <c r="E1149" s="25">
        <f t="shared" si="17"/>
        <v>1141800</v>
      </c>
      <c r="F1149" s="26" t="s">
        <v>932</v>
      </c>
      <c r="G1149" t="str">
        <f>VLOOKUP(A1149,'[1]LISTA BASE 2023'!$A:$J,10,0)</f>
        <v>K2m</v>
      </c>
    </row>
    <row r="1150" spans="1:7" x14ac:dyDescent="0.25">
      <c r="A1150" s="23" t="s">
        <v>2277</v>
      </c>
      <c r="B1150" s="24" t="s">
        <v>2278</v>
      </c>
      <c r="C1150" s="25">
        <v>1141800</v>
      </c>
      <c r="D1150" s="25">
        <v>0</v>
      </c>
      <c r="E1150" s="25">
        <f t="shared" si="17"/>
        <v>1141800</v>
      </c>
      <c r="F1150" s="26" t="s">
        <v>932</v>
      </c>
      <c r="G1150" t="str">
        <f>VLOOKUP(A1150,'[1]LISTA BASE 2023'!$A:$J,10,0)</f>
        <v>K2m</v>
      </c>
    </row>
    <row r="1151" spans="1:7" x14ac:dyDescent="0.25">
      <c r="A1151" s="23" t="s">
        <v>2279</v>
      </c>
      <c r="B1151" s="24" t="s">
        <v>2280</v>
      </c>
      <c r="C1151" s="25">
        <v>1141800</v>
      </c>
      <c r="D1151" s="25">
        <v>0</v>
      </c>
      <c r="E1151" s="25">
        <f t="shared" si="17"/>
        <v>1141800</v>
      </c>
      <c r="F1151" s="26" t="s">
        <v>932</v>
      </c>
      <c r="G1151" t="str">
        <f>VLOOKUP(A1151,'[1]LISTA BASE 2023'!$A:$J,10,0)</f>
        <v>K2m</v>
      </c>
    </row>
    <row r="1152" spans="1:7" x14ac:dyDescent="0.25">
      <c r="A1152" s="23" t="s">
        <v>2281</v>
      </c>
      <c r="B1152" s="24" t="s">
        <v>2282</v>
      </c>
      <c r="C1152" s="25">
        <v>1141800</v>
      </c>
      <c r="D1152" s="25">
        <v>0</v>
      </c>
      <c r="E1152" s="25">
        <f t="shared" si="17"/>
        <v>1141800</v>
      </c>
      <c r="F1152" s="26" t="s">
        <v>932</v>
      </c>
      <c r="G1152" t="str">
        <f>VLOOKUP(A1152,'[1]LISTA BASE 2023'!$A:$J,10,0)</f>
        <v>K2m</v>
      </c>
    </row>
    <row r="1153" spans="1:7" x14ac:dyDescent="0.25">
      <c r="A1153" s="23" t="s">
        <v>2283</v>
      </c>
      <c r="B1153" s="24" t="s">
        <v>2284</v>
      </c>
      <c r="C1153" s="25">
        <v>1141800</v>
      </c>
      <c r="D1153" s="25">
        <v>0</v>
      </c>
      <c r="E1153" s="25">
        <f t="shared" si="17"/>
        <v>1141800</v>
      </c>
      <c r="F1153" s="26" t="s">
        <v>932</v>
      </c>
      <c r="G1153" t="str">
        <f>VLOOKUP(A1153,'[1]LISTA BASE 2023'!$A:$J,10,0)</f>
        <v>K2m</v>
      </c>
    </row>
    <row r="1154" spans="1:7" x14ac:dyDescent="0.25">
      <c r="A1154" s="23" t="s">
        <v>2285</v>
      </c>
      <c r="B1154" s="24" t="s">
        <v>2286</v>
      </c>
      <c r="C1154" s="25">
        <v>1141800</v>
      </c>
      <c r="D1154" s="25">
        <v>0</v>
      </c>
      <c r="E1154" s="25">
        <f t="shared" ref="E1154:E1217" si="18">C1154+D1154</f>
        <v>1141800</v>
      </c>
      <c r="F1154" s="26" t="s">
        <v>932</v>
      </c>
      <c r="G1154" t="str">
        <f>VLOOKUP(A1154,'[1]LISTA BASE 2023'!$A:$J,10,0)</f>
        <v>K2m</v>
      </c>
    </row>
    <row r="1155" spans="1:7" x14ac:dyDescent="0.25">
      <c r="A1155" s="23" t="s">
        <v>2287</v>
      </c>
      <c r="B1155" s="24" t="s">
        <v>2288</v>
      </c>
      <c r="C1155" s="25">
        <v>1141800</v>
      </c>
      <c r="D1155" s="25">
        <v>0</v>
      </c>
      <c r="E1155" s="25">
        <f t="shared" si="18"/>
        <v>1141800</v>
      </c>
      <c r="F1155" s="26" t="s">
        <v>932</v>
      </c>
      <c r="G1155" t="str">
        <f>VLOOKUP(A1155,'[1]LISTA BASE 2023'!$A:$J,10,0)</f>
        <v>K2m</v>
      </c>
    </row>
    <row r="1156" spans="1:7" x14ac:dyDescent="0.25">
      <c r="A1156" s="23" t="s">
        <v>2289</v>
      </c>
      <c r="B1156" s="24" t="s">
        <v>2290</v>
      </c>
      <c r="C1156" s="25">
        <v>1141800</v>
      </c>
      <c r="D1156" s="25">
        <v>0</v>
      </c>
      <c r="E1156" s="25">
        <f t="shared" si="18"/>
        <v>1141800</v>
      </c>
      <c r="F1156" s="26" t="s">
        <v>932</v>
      </c>
      <c r="G1156" t="str">
        <f>VLOOKUP(A1156,'[1]LISTA BASE 2023'!$A:$J,10,0)</f>
        <v>K2m</v>
      </c>
    </row>
    <row r="1157" spans="1:7" x14ac:dyDescent="0.25">
      <c r="A1157" s="23" t="s">
        <v>2291</v>
      </c>
      <c r="B1157" s="24" t="s">
        <v>2292</v>
      </c>
      <c r="C1157" s="25">
        <v>1141800</v>
      </c>
      <c r="D1157" s="25">
        <v>0</v>
      </c>
      <c r="E1157" s="25">
        <f t="shared" si="18"/>
        <v>1141800</v>
      </c>
      <c r="F1157" s="26" t="s">
        <v>932</v>
      </c>
      <c r="G1157" t="str">
        <f>VLOOKUP(A1157,'[1]LISTA BASE 2023'!$A:$J,10,0)</f>
        <v>K2m</v>
      </c>
    </row>
    <row r="1158" spans="1:7" x14ac:dyDescent="0.25">
      <c r="A1158" s="23" t="s">
        <v>2293</v>
      </c>
      <c r="B1158" s="24" t="s">
        <v>2294</v>
      </c>
      <c r="C1158" s="25">
        <v>1141800</v>
      </c>
      <c r="D1158" s="25">
        <v>0</v>
      </c>
      <c r="E1158" s="25">
        <f t="shared" si="18"/>
        <v>1141800</v>
      </c>
      <c r="F1158" s="26" t="s">
        <v>932</v>
      </c>
      <c r="G1158" t="str">
        <f>VLOOKUP(A1158,'[1]LISTA BASE 2023'!$A:$J,10,0)</f>
        <v>K2m</v>
      </c>
    </row>
    <row r="1159" spans="1:7" x14ac:dyDescent="0.25">
      <c r="A1159" s="23" t="s">
        <v>2295</v>
      </c>
      <c r="B1159" s="24" t="s">
        <v>2296</v>
      </c>
      <c r="C1159" s="25">
        <v>1141800</v>
      </c>
      <c r="D1159" s="25">
        <v>0</v>
      </c>
      <c r="E1159" s="25">
        <f t="shared" si="18"/>
        <v>1141800</v>
      </c>
      <c r="F1159" s="26" t="s">
        <v>932</v>
      </c>
      <c r="G1159" t="str">
        <f>VLOOKUP(A1159,'[1]LISTA BASE 2023'!$A:$J,10,0)</f>
        <v>K2m</v>
      </c>
    </row>
    <row r="1160" spans="1:7" x14ac:dyDescent="0.25">
      <c r="A1160" s="23" t="s">
        <v>2297</v>
      </c>
      <c r="B1160" s="24" t="s">
        <v>2298</v>
      </c>
      <c r="C1160" s="25">
        <v>1141800</v>
      </c>
      <c r="D1160" s="25">
        <v>0</v>
      </c>
      <c r="E1160" s="25">
        <f t="shared" si="18"/>
        <v>1141800</v>
      </c>
      <c r="F1160" s="26" t="s">
        <v>932</v>
      </c>
      <c r="G1160" t="str">
        <f>VLOOKUP(A1160,'[1]LISTA BASE 2023'!$A:$J,10,0)</f>
        <v>K2m</v>
      </c>
    </row>
    <row r="1161" spans="1:7" x14ac:dyDescent="0.25">
      <c r="A1161" s="23" t="s">
        <v>2299</v>
      </c>
      <c r="B1161" s="24" t="s">
        <v>2300</v>
      </c>
      <c r="C1161" s="25">
        <v>1141800</v>
      </c>
      <c r="D1161" s="25">
        <v>0</v>
      </c>
      <c r="E1161" s="25">
        <f t="shared" si="18"/>
        <v>1141800</v>
      </c>
      <c r="F1161" s="26" t="s">
        <v>932</v>
      </c>
      <c r="G1161" t="str">
        <f>VLOOKUP(A1161,'[1]LISTA BASE 2023'!$A:$J,10,0)</f>
        <v>K2m</v>
      </c>
    </row>
    <row r="1162" spans="1:7" x14ac:dyDescent="0.25">
      <c r="A1162" s="23" t="s">
        <v>2301</v>
      </c>
      <c r="B1162" s="24" t="s">
        <v>2302</v>
      </c>
      <c r="C1162" s="25">
        <v>1141800</v>
      </c>
      <c r="D1162" s="25">
        <v>0</v>
      </c>
      <c r="E1162" s="25">
        <f t="shared" si="18"/>
        <v>1141800</v>
      </c>
      <c r="F1162" s="26" t="s">
        <v>932</v>
      </c>
      <c r="G1162" t="str">
        <f>VLOOKUP(A1162,'[1]LISTA BASE 2023'!$A:$J,10,0)</f>
        <v>K2m</v>
      </c>
    </row>
    <row r="1163" spans="1:7" x14ac:dyDescent="0.25">
      <c r="A1163" s="23" t="s">
        <v>2303</v>
      </c>
      <c r="B1163" s="24" t="s">
        <v>2304</v>
      </c>
      <c r="C1163" s="25">
        <v>1141800</v>
      </c>
      <c r="D1163" s="25">
        <v>0</v>
      </c>
      <c r="E1163" s="25">
        <f t="shared" si="18"/>
        <v>1141800</v>
      </c>
      <c r="F1163" s="26" t="s">
        <v>932</v>
      </c>
      <c r="G1163" t="str">
        <f>VLOOKUP(A1163,'[1]LISTA BASE 2023'!$A:$J,10,0)</f>
        <v>K2m</v>
      </c>
    </row>
    <row r="1164" spans="1:7" x14ac:dyDescent="0.25">
      <c r="A1164" s="23" t="s">
        <v>2305</v>
      </c>
      <c r="B1164" s="24" t="s">
        <v>2306</v>
      </c>
      <c r="C1164" s="25">
        <v>1141800</v>
      </c>
      <c r="D1164" s="25">
        <v>0</v>
      </c>
      <c r="E1164" s="25">
        <f t="shared" si="18"/>
        <v>1141800</v>
      </c>
      <c r="F1164" s="26" t="s">
        <v>932</v>
      </c>
      <c r="G1164" t="str">
        <f>VLOOKUP(A1164,'[1]LISTA BASE 2023'!$A:$J,10,0)</f>
        <v>K2m</v>
      </c>
    </row>
    <row r="1165" spans="1:7" x14ac:dyDescent="0.25">
      <c r="A1165" s="23" t="s">
        <v>2307</v>
      </c>
      <c r="B1165" s="24" t="s">
        <v>2308</v>
      </c>
      <c r="C1165" s="25">
        <v>1141800</v>
      </c>
      <c r="D1165" s="25">
        <v>0</v>
      </c>
      <c r="E1165" s="25">
        <f t="shared" si="18"/>
        <v>1141800</v>
      </c>
      <c r="F1165" s="26" t="s">
        <v>932</v>
      </c>
      <c r="G1165" t="str">
        <f>VLOOKUP(A1165,'[1]LISTA BASE 2023'!$A:$J,10,0)</f>
        <v>K2m</v>
      </c>
    </row>
    <row r="1166" spans="1:7" x14ac:dyDescent="0.25">
      <c r="A1166" s="23" t="s">
        <v>2309</v>
      </c>
      <c r="B1166" s="24" t="s">
        <v>2310</v>
      </c>
      <c r="C1166" s="25">
        <v>1141800</v>
      </c>
      <c r="D1166" s="25">
        <v>0</v>
      </c>
      <c r="E1166" s="25">
        <f t="shared" si="18"/>
        <v>1141800</v>
      </c>
      <c r="F1166" s="26" t="s">
        <v>932</v>
      </c>
      <c r="G1166" t="str">
        <f>VLOOKUP(A1166,'[1]LISTA BASE 2023'!$A:$J,10,0)</f>
        <v>K2m</v>
      </c>
    </row>
    <row r="1167" spans="1:7" x14ac:dyDescent="0.25">
      <c r="A1167" s="23" t="s">
        <v>2311</v>
      </c>
      <c r="B1167" s="24" t="s">
        <v>2312</v>
      </c>
      <c r="C1167" s="25">
        <v>1141800</v>
      </c>
      <c r="D1167" s="25">
        <v>0</v>
      </c>
      <c r="E1167" s="25">
        <f t="shared" si="18"/>
        <v>1141800</v>
      </c>
      <c r="F1167" s="26" t="s">
        <v>932</v>
      </c>
      <c r="G1167" t="str">
        <f>VLOOKUP(A1167,'[1]LISTA BASE 2023'!$A:$J,10,0)</f>
        <v>K2m</v>
      </c>
    </row>
    <row r="1168" spans="1:7" x14ac:dyDescent="0.25">
      <c r="A1168" s="23" t="s">
        <v>2313</v>
      </c>
      <c r="B1168" s="24" t="s">
        <v>2314</v>
      </c>
      <c r="C1168" s="25">
        <v>1141800</v>
      </c>
      <c r="D1168" s="25">
        <v>0</v>
      </c>
      <c r="E1168" s="25">
        <f t="shared" si="18"/>
        <v>1141800</v>
      </c>
      <c r="F1168" s="26" t="s">
        <v>932</v>
      </c>
      <c r="G1168" t="str">
        <f>VLOOKUP(A1168,'[1]LISTA BASE 2023'!$A:$J,10,0)</f>
        <v>K2m</v>
      </c>
    </row>
    <row r="1169" spans="1:7" x14ac:dyDescent="0.25">
      <c r="A1169" s="23" t="s">
        <v>2315</v>
      </c>
      <c r="B1169" s="24" t="s">
        <v>2316</v>
      </c>
      <c r="C1169" s="25">
        <v>1141800</v>
      </c>
      <c r="D1169" s="25">
        <v>0</v>
      </c>
      <c r="E1169" s="25">
        <f t="shared" si="18"/>
        <v>1141800</v>
      </c>
      <c r="F1169" s="26" t="s">
        <v>932</v>
      </c>
      <c r="G1169" t="str">
        <f>VLOOKUP(A1169,'[1]LISTA BASE 2023'!$A:$J,10,0)</f>
        <v>K2m</v>
      </c>
    </row>
    <row r="1170" spans="1:7" x14ac:dyDescent="0.25">
      <c r="A1170" s="23" t="s">
        <v>2317</v>
      </c>
      <c r="B1170" s="24" t="s">
        <v>2318</v>
      </c>
      <c r="C1170" s="25">
        <v>1141800</v>
      </c>
      <c r="D1170" s="25">
        <v>0</v>
      </c>
      <c r="E1170" s="25">
        <f t="shared" si="18"/>
        <v>1141800</v>
      </c>
      <c r="F1170" s="26" t="s">
        <v>932</v>
      </c>
      <c r="G1170" t="str">
        <f>VLOOKUP(A1170,'[1]LISTA BASE 2023'!$A:$J,10,0)</f>
        <v>K2m</v>
      </c>
    </row>
    <row r="1171" spans="1:7" x14ac:dyDescent="0.25">
      <c r="A1171" s="23" t="s">
        <v>2319</v>
      </c>
      <c r="B1171" s="24" t="s">
        <v>2320</v>
      </c>
      <c r="C1171" s="25">
        <v>1822614.4000000001</v>
      </c>
      <c r="D1171" s="25">
        <v>0</v>
      </c>
      <c r="E1171" s="25">
        <f t="shared" si="18"/>
        <v>1822614.4000000001</v>
      </c>
      <c r="F1171" s="26" t="s">
        <v>932</v>
      </c>
      <c r="G1171" t="str">
        <f>VLOOKUP(A1171,'[1]LISTA BASE 2023'!$A:$J,10,0)</f>
        <v>K2m</v>
      </c>
    </row>
    <row r="1172" spans="1:7" x14ac:dyDescent="0.25">
      <c r="A1172" s="23" t="s">
        <v>2321</v>
      </c>
      <c r="B1172" s="24" t="s">
        <v>2322</v>
      </c>
      <c r="C1172" s="25">
        <v>1822614.4000000001</v>
      </c>
      <c r="D1172" s="25">
        <v>0</v>
      </c>
      <c r="E1172" s="25">
        <f t="shared" si="18"/>
        <v>1822614.4000000001</v>
      </c>
      <c r="F1172" s="26" t="s">
        <v>932</v>
      </c>
      <c r="G1172" t="str">
        <f>VLOOKUP(A1172,'[1]LISTA BASE 2023'!$A:$J,10,0)</f>
        <v>K2m</v>
      </c>
    </row>
    <row r="1173" spans="1:7" x14ac:dyDescent="0.25">
      <c r="A1173" s="23" t="s">
        <v>2323</v>
      </c>
      <c r="B1173" s="24" t="s">
        <v>2324</v>
      </c>
      <c r="C1173" s="25">
        <v>1822614.4000000001</v>
      </c>
      <c r="D1173" s="25">
        <v>0</v>
      </c>
      <c r="E1173" s="25">
        <f t="shared" si="18"/>
        <v>1822614.4000000001</v>
      </c>
      <c r="F1173" s="26" t="s">
        <v>932</v>
      </c>
      <c r="G1173" t="str">
        <f>VLOOKUP(A1173,'[1]LISTA BASE 2023'!$A:$J,10,0)</f>
        <v>K2m</v>
      </c>
    </row>
    <row r="1174" spans="1:7" x14ac:dyDescent="0.25">
      <c r="A1174" s="23" t="s">
        <v>2325</v>
      </c>
      <c r="B1174" s="24" t="s">
        <v>2326</v>
      </c>
      <c r="C1174" s="25">
        <v>1822614.4000000001</v>
      </c>
      <c r="D1174" s="25">
        <v>0</v>
      </c>
      <c r="E1174" s="25">
        <f t="shared" si="18"/>
        <v>1822614.4000000001</v>
      </c>
      <c r="F1174" s="26" t="s">
        <v>932</v>
      </c>
      <c r="G1174" t="str">
        <f>VLOOKUP(A1174,'[1]LISTA BASE 2023'!$A:$J,10,0)</f>
        <v>K2m</v>
      </c>
    </row>
    <row r="1175" spans="1:7" x14ac:dyDescent="0.25">
      <c r="A1175" s="23" t="s">
        <v>2327</v>
      </c>
      <c r="B1175" s="24" t="s">
        <v>2328</v>
      </c>
      <c r="C1175" s="25">
        <v>1822614.4000000001</v>
      </c>
      <c r="D1175" s="25">
        <v>0</v>
      </c>
      <c r="E1175" s="25">
        <f t="shared" si="18"/>
        <v>1822614.4000000001</v>
      </c>
      <c r="F1175" s="26" t="s">
        <v>932</v>
      </c>
      <c r="G1175" t="str">
        <f>VLOOKUP(A1175,'[1]LISTA BASE 2023'!$A:$J,10,0)</f>
        <v>K2m</v>
      </c>
    </row>
    <row r="1176" spans="1:7" x14ac:dyDescent="0.25">
      <c r="A1176" s="23" t="s">
        <v>2329</v>
      </c>
      <c r="B1176" s="24" t="s">
        <v>2330</v>
      </c>
      <c r="C1176" s="25">
        <v>2765200</v>
      </c>
      <c r="D1176" s="25">
        <v>0</v>
      </c>
      <c r="E1176" s="25">
        <f t="shared" si="18"/>
        <v>2765200</v>
      </c>
      <c r="F1176" s="26" t="s">
        <v>932</v>
      </c>
      <c r="G1176" t="str">
        <f>VLOOKUP(A1176,'[1]LISTA BASE 2023'!$A:$J,10,0)</f>
        <v>K2m</v>
      </c>
    </row>
    <row r="1177" spans="1:7" x14ac:dyDescent="0.25">
      <c r="A1177" s="23" t="s">
        <v>2331</v>
      </c>
      <c r="B1177" s="24" t="s">
        <v>2332</v>
      </c>
      <c r="C1177" s="25">
        <v>2765200</v>
      </c>
      <c r="D1177" s="25">
        <v>0</v>
      </c>
      <c r="E1177" s="25">
        <f t="shared" si="18"/>
        <v>2765200</v>
      </c>
      <c r="F1177" s="26" t="s">
        <v>932</v>
      </c>
      <c r="G1177" t="str">
        <f>VLOOKUP(A1177,'[1]LISTA BASE 2023'!$A:$J,10,0)</f>
        <v>K2m</v>
      </c>
    </row>
    <row r="1178" spans="1:7" x14ac:dyDescent="0.25">
      <c r="A1178" s="23" t="s">
        <v>2333</v>
      </c>
      <c r="B1178" s="24" t="s">
        <v>2334</v>
      </c>
      <c r="C1178" s="25">
        <v>2765200</v>
      </c>
      <c r="D1178" s="25">
        <v>0</v>
      </c>
      <c r="E1178" s="25">
        <f t="shared" si="18"/>
        <v>2765200</v>
      </c>
      <c r="F1178" s="26" t="s">
        <v>932</v>
      </c>
      <c r="G1178" t="str">
        <f>VLOOKUP(A1178,'[1]LISTA BASE 2023'!$A:$J,10,0)</f>
        <v>K2m</v>
      </c>
    </row>
    <row r="1179" spans="1:7" x14ac:dyDescent="0.25">
      <c r="A1179" s="23" t="s">
        <v>2335</v>
      </c>
      <c r="B1179" s="24" t="s">
        <v>2336</v>
      </c>
      <c r="C1179" s="25">
        <v>4105500</v>
      </c>
      <c r="D1179" s="25">
        <v>0</v>
      </c>
      <c r="E1179" s="25">
        <f t="shared" si="18"/>
        <v>4105500</v>
      </c>
      <c r="F1179" s="26" t="s">
        <v>932</v>
      </c>
      <c r="G1179" t="str">
        <f>VLOOKUP(A1179,'[1]LISTA BASE 2023'!$A:$J,10,0)</f>
        <v>K2m</v>
      </c>
    </row>
    <row r="1180" spans="1:7" x14ac:dyDescent="0.25">
      <c r="A1180" s="23" t="s">
        <v>2337</v>
      </c>
      <c r="B1180" s="24" t="s">
        <v>2338</v>
      </c>
      <c r="C1180" s="25">
        <v>4105500</v>
      </c>
      <c r="D1180" s="25">
        <v>0</v>
      </c>
      <c r="E1180" s="25">
        <f t="shared" si="18"/>
        <v>4105500</v>
      </c>
      <c r="F1180" s="26" t="s">
        <v>932</v>
      </c>
      <c r="G1180" t="str">
        <f>VLOOKUP(A1180,'[1]LISTA BASE 2023'!$A:$J,10,0)</f>
        <v>K2m</v>
      </c>
    </row>
    <row r="1181" spans="1:7" x14ac:dyDescent="0.25">
      <c r="A1181" s="23" t="s">
        <v>2339</v>
      </c>
      <c r="B1181" s="24" t="s">
        <v>2340</v>
      </c>
      <c r="C1181" s="25">
        <v>1157900</v>
      </c>
      <c r="D1181" s="25">
        <v>0</v>
      </c>
      <c r="E1181" s="25">
        <f t="shared" si="18"/>
        <v>1157900</v>
      </c>
      <c r="F1181" s="26" t="s">
        <v>932</v>
      </c>
      <c r="G1181" t="str">
        <f>VLOOKUP(A1181,'[1]LISTA BASE 2023'!$A:$J,10,0)</f>
        <v>K2m</v>
      </c>
    </row>
    <row r="1182" spans="1:7" x14ac:dyDescent="0.25">
      <c r="A1182" s="23" t="s">
        <v>2341</v>
      </c>
      <c r="B1182" s="24" t="s">
        <v>2342</v>
      </c>
      <c r="C1182" s="25">
        <v>1157900</v>
      </c>
      <c r="D1182" s="25">
        <v>0</v>
      </c>
      <c r="E1182" s="25">
        <f t="shared" si="18"/>
        <v>1157900</v>
      </c>
      <c r="F1182" s="26" t="s">
        <v>932</v>
      </c>
      <c r="G1182" t="str">
        <f>VLOOKUP(A1182,'[1]LISTA BASE 2023'!$A:$J,10,0)</f>
        <v>K2m</v>
      </c>
    </row>
    <row r="1183" spans="1:7" x14ac:dyDescent="0.25">
      <c r="A1183" s="23" t="s">
        <v>2343</v>
      </c>
      <c r="B1183" s="24" t="s">
        <v>2344</v>
      </c>
      <c r="C1183" s="25">
        <v>1157900</v>
      </c>
      <c r="D1183" s="25">
        <v>0</v>
      </c>
      <c r="E1183" s="25">
        <f t="shared" si="18"/>
        <v>1157900</v>
      </c>
      <c r="F1183" s="26" t="s">
        <v>932</v>
      </c>
      <c r="G1183" t="str">
        <f>VLOOKUP(A1183,'[1]LISTA BASE 2023'!$A:$J,10,0)</f>
        <v>K2m</v>
      </c>
    </row>
    <row r="1184" spans="1:7" x14ac:dyDescent="0.25">
      <c r="A1184" s="23" t="s">
        <v>2345</v>
      </c>
      <c r="B1184" s="24" t="s">
        <v>2346</v>
      </c>
      <c r="C1184" s="25">
        <v>1157900</v>
      </c>
      <c r="D1184" s="25">
        <v>0</v>
      </c>
      <c r="E1184" s="25">
        <f t="shared" si="18"/>
        <v>1157900</v>
      </c>
      <c r="F1184" s="26" t="s">
        <v>932</v>
      </c>
      <c r="G1184" t="str">
        <f>VLOOKUP(A1184,'[1]LISTA BASE 2023'!$A:$J,10,0)</f>
        <v>K2m</v>
      </c>
    </row>
    <row r="1185" spans="1:7" x14ac:dyDescent="0.25">
      <c r="A1185" s="23" t="s">
        <v>2347</v>
      </c>
      <c r="B1185" s="24" t="s">
        <v>2348</v>
      </c>
      <c r="C1185" s="25">
        <v>1157900</v>
      </c>
      <c r="D1185" s="25">
        <v>0</v>
      </c>
      <c r="E1185" s="25">
        <f t="shared" si="18"/>
        <v>1157900</v>
      </c>
      <c r="F1185" s="26" t="s">
        <v>932</v>
      </c>
      <c r="G1185" t="str">
        <f>VLOOKUP(A1185,'[1]LISTA BASE 2023'!$A:$J,10,0)</f>
        <v>K2m</v>
      </c>
    </row>
    <row r="1186" spans="1:7" x14ac:dyDescent="0.25">
      <c r="A1186" s="23" t="s">
        <v>2349</v>
      </c>
      <c r="B1186" s="24" t="s">
        <v>2350</v>
      </c>
      <c r="C1186" s="25">
        <v>1157900</v>
      </c>
      <c r="D1186" s="25">
        <v>0</v>
      </c>
      <c r="E1186" s="25">
        <f t="shared" si="18"/>
        <v>1157900</v>
      </c>
      <c r="F1186" s="26" t="s">
        <v>932</v>
      </c>
      <c r="G1186" t="str">
        <f>VLOOKUP(A1186,'[1]LISTA BASE 2023'!$A:$J,10,0)</f>
        <v>K2m</v>
      </c>
    </row>
    <row r="1187" spans="1:7" x14ac:dyDescent="0.25">
      <c r="A1187" s="23" t="s">
        <v>2351</v>
      </c>
      <c r="B1187" s="24" t="s">
        <v>2352</v>
      </c>
      <c r="C1187" s="25">
        <v>1157900</v>
      </c>
      <c r="D1187" s="25">
        <v>0</v>
      </c>
      <c r="E1187" s="25">
        <f t="shared" si="18"/>
        <v>1157900</v>
      </c>
      <c r="F1187" s="26" t="s">
        <v>932</v>
      </c>
      <c r="G1187" t="str">
        <f>VLOOKUP(A1187,'[1]LISTA BASE 2023'!$A:$J,10,0)</f>
        <v>K2m</v>
      </c>
    </row>
    <row r="1188" spans="1:7" x14ac:dyDescent="0.25">
      <c r="A1188" s="23" t="s">
        <v>2353</v>
      </c>
      <c r="B1188" s="24" t="s">
        <v>2354</v>
      </c>
      <c r="C1188" s="25">
        <v>1157900</v>
      </c>
      <c r="D1188" s="25">
        <v>0</v>
      </c>
      <c r="E1188" s="25">
        <f t="shared" si="18"/>
        <v>1157900</v>
      </c>
      <c r="F1188" s="26" t="s">
        <v>932</v>
      </c>
      <c r="G1188" t="str">
        <f>VLOOKUP(A1188,'[1]LISTA BASE 2023'!$A:$J,10,0)</f>
        <v>K2m</v>
      </c>
    </row>
    <row r="1189" spans="1:7" x14ac:dyDescent="0.25">
      <c r="A1189" s="23" t="s">
        <v>2355</v>
      </c>
      <c r="B1189" s="24" t="s">
        <v>2356</v>
      </c>
      <c r="C1189" s="25">
        <v>1157900</v>
      </c>
      <c r="D1189" s="25">
        <v>0</v>
      </c>
      <c r="E1189" s="25">
        <f t="shared" si="18"/>
        <v>1157900</v>
      </c>
      <c r="F1189" s="26" t="s">
        <v>932</v>
      </c>
      <c r="G1189" t="str">
        <f>VLOOKUP(A1189,'[1]LISTA BASE 2023'!$A:$J,10,0)</f>
        <v>K2m</v>
      </c>
    </row>
    <row r="1190" spans="1:7" x14ac:dyDescent="0.25">
      <c r="A1190" s="23" t="s">
        <v>2357</v>
      </c>
      <c r="B1190" s="24" t="s">
        <v>2358</v>
      </c>
      <c r="C1190" s="25">
        <v>1157900</v>
      </c>
      <c r="D1190" s="25">
        <v>0</v>
      </c>
      <c r="E1190" s="25">
        <f t="shared" si="18"/>
        <v>1157900</v>
      </c>
      <c r="F1190" s="26" t="s">
        <v>932</v>
      </c>
      <c r="G1190" t="str">
        <f>VLOOKUP(A1190,'[1]LISTA BASE 2023'!$A:$J,10,0)</f>
        <v>K2m</v>
      </c>
    </row>
    <row r="1191" spans="1:7" x14ac:dyDescent="0.25">
      <c r="A1191" s="23" t="s">
        <v>2359</v>
      </c>
      <c r="B1191" s="24" t="s">
        <v>2360</v>
      </c>
      <c r="C1191" s="25">
        <v>1157900</v>
      </c>
      <c r="D1191" s="25">
        <v>0</v>
      </c>
      <c r="E1191" s="25">
        <f t="shared" si="18"/>
        <v>1157900</v>
      </c>
      <c r="F1191" s="26" t="s">
        <v>932</v>
      </c>
      <c r="G1191" t="str">
        <f>VLOOKUP(A1191,'[1]LISTA BASE 2023'!$A:$J,10,0)</f>
        <v>K2m</v>
      </c>
    </row>
    <row r="1192" spans="1:7" x14ac:dyDescent="0.25">
      <c r="A1192" s="23" t="s">
        <v>2361</v>
      </c>
      <c r="B1192" s="24" t="s">
        <v>2362</v>
      </c>
      <c r="C1192" s="25">
        <v>1157900</v>
      </c>
      <c r="D1192" s="25">
        <v>0</v>
      </c>
      <c r="E1192" s="25">
        <f t="shared" si="18"/>
        <v>1157900</v>
      </c>
      <c r="F1192" s="26" t="s">
        <v>932</v>
      </c>
      <c r="G1192" t="str">
        <f>VLOOKUP(A1192,'[1]LISTA BASE 2023'!$A:$J,10,0)</f>
        <v>K2m</v>
      </c>
    </row>
    <row r="1193" spans="1:7" x14ac:dyDescent="0.25">
      <c r="A1193" s="23" t="s">
        <v>2363</v>
      </c>
      <c r="B1193" s="24" t="s">
        <v>2364</v>
      </c>
      <c r="C1193" s="25">
        <v>1157900</v>
      </c>
      <c r="D1193" s="25">
        <v>0</v>
      </c>
      <c r="E1193" s="25">
        <f t="shared" si="18"/>
        <v>1157900</v>
      </c>
      <c r="F1193" s="26" t="s">
        <v>932</v>
      </c>
      <c r="G1193" t="str">
        <f>VLOOKUP(A1193,'[1]LISTA BASE 2023'!$A:$J,10,0)</f>
        <v>K2m</v>
      </c>
    </row>
    <row r="1194" spans="1:7" x14ac:dyDescent="0.25">
      <c r="A1194" s="23" t="s">
        <v>2365</v>
      </c>
      <c r="B1194" s="24" t="s">
        <v>2366</v>
      </c>
      <c r="C1194" s="25">
        <v>1157900</v>
      </c>
      <c r="D1194" s="25">
        <v>0</v>
      </c>
      <c r="E1194" s="25">
        <f t="shared" si="18"/>
        <v>1157900</v>
      </c>
      <c r="F1194" s="26" t="s">
        <v>932</v>
      </c>
      <c r="G1194" t="str">
        <f>VLOOKUP(A1194,'[1]LISTA BASE 2023'!$A:$J,10,0)</f>
        <v>K2m</v>
      </c>
    </row>
    <row r="1195" spans="1:7" x14ac:dyDescent="0.25">
      <c r="A1195" s="23" t="s">
        <v>2367</v>
      </c>
      <c r="B1195" s="24" t="s">
        <v>2368</v>
      </c>
      <c r="C1195" s="25">
        <v>1157900</v>
      </c>
      <c r="D1195" s="25">
        <v>0</v>
      </c>
      <c r="E1195" s="25">
        <f t="shared" si="18"/>
        <v>1157900</v>
      </c>
      <c r="F1195" s="26" t="s">
        <v>932</v>
      </c>
      <c r="G1195" t="str">
        <f>VLOOKUP(A1195,'[1]LISTA BASE 2023'!$A:$J,10,0)</f>
        <v>K2m</v>
      </c>
    </row>
    <row r="1196" spans="1:7" x14ac:dyDescent="0.25">
      <c r="A1196" s="23" t="s">
        <v>2369</v>
      </c>
      <c r="B1196" s="24" t="s">
        <v>2370</v>
      </c>
      <c r="C1196" s="25">
        <v>1157900</v>
      </c>
      <c r="D1196" s="25">
        <v>0</v>
      </c>
      <c r="E1196" s="25">
        <f t="shared" si="18"/>
        <v>1157900</v>
      </c>
      <c r="F1196" s="26" t="s">
        <v>932</v>
      </c>
      <c r="G1196" t="str">
        <f>VLOOKUP(A1196,'[1]LISTA BASE 2023'!$A:$J,10,0)</f>
        <v>K2m</v>
      </c>
    </row>
    <row r="1197" spans="1:7" x14ac:dyDescent="0.25">
      <c r="A1197" s="23" t="s">
        <v>2371</v>
      </c>
      <c r="B1197" s="24" t="s">
        <v>2372</v>
      </c>
      <c r="C1197" s="25">
        <v>623200</v>
      </c>
      <c r="D1197" s="25">
        <v>118408</v>
      </c>
      <c r="E1197" s="25">
        <f t="shared" si="18"/>
        <v>741608</v>
      </c>
      <c r="F1197" s="26" t="s">
        <v>2373</v>
      </c>
      <c r="G1197" t="str">
        <f>VLOOKUP(A1197,'[1]LISTA BASE 2023'!$A:$J,10,0)</f>
        <v>Kinamed</v>
      </c>
    </row>
    <row r="1198" spans="1:7" x14ac:dyDescent="0.25">
      <c r="A1198" s="23" t="s">
        <v>2374</v>
      </c>
      <c r="B1198" s="24" t="s">
        <v>2375</v>
      </c>
      <c r="C1198" s="25">
        <v>1615000</v>
      </c>
      <c r="D1198" s="25">
        <v>0</v>
      </c>
      <c r="E1198" s="25">
        <f t="shared" si="18"/>
        <v>1615000</v>
      </c>
      <c r="F1198" s="26" t="s">
        <v>2376</v>
      </c>
      <c r="G1198" t="str">
        <f>VLOOKUP(A1198,'[1]LISTA BASE 2023'!$A:$J,10,0)</f>
        <v>Kinamed</v>
      </c>
    </row>
    <row r="1199" spans="1:7" x14ac:dyDescent="0.25">
      <c r="A1199" s="23" t="s">
        <v>2377</v>
      </c>
      <c r="B1199" s="24" t="s">
        <v>2375</v>
      </c>
      <c r="C1199" s="25">
        <v>1615000</v>
      </c>
      <c r="D1199" s="25">
        <v>0</v>
      </c>
      <c r="E1199" s="25">
        <f t="shared" si="18"/>
        <v>1615000</v>
      </c>
      <c r="F1199" s="26" t="s">
        <v>2376</v>
      </c>
      <c r="G1199" t="str">
        <f>VLOOKUP(A1199,'[1]LISTA BASE 2023'!$A:$J,10,0)</f>
        <v>Kinamed</v>
      </c>
    </row>
    <row r="1200" spans="1:7" x14ac:dyDescent="0.25">
      <c r="A1200" s="23" t="s">
        <v>2378</v>
      </c>
      <c r="B1200" s="24" t="s">
        <v>2379</v>
      </c>
      <c r="C1200" s="25">
        <v>4251800</v>
      </c>
      <c r="D1200" s="25">
        <v>0</v>
      </c>
      <c r="E1200" s="25">
        <f t="shared" si="18"/>
        <v>4251800</v>
      </c>
      <c r="F1200" s="26" t="s">
        <v>2376</v>
      </c>
      <c r="G1200" t="str">
        <f>VLOOKUP(A1200,'[1]LISTA BASE 2023'!$A:$J,10,0)</f>
        <v>Kinamed</v>
      </c>
    </row>
    <row r="1201" spans="1:7" x14ac:dyDescent="0.25">
      <c r="A1201" s="23" t="s">
        <v>2380</v>
      </c>
      <c r="B1201" s="24" t="s">
        <v>2381</v>
      </c>
      <c r="C1201" s="25">
        <v>6165000</v>
      </c>
      <c r="D1201" s="25">
        <v>0</v>
      </c>
      <c r="E1201" s="25">
        <f t="shared" si="18"/>
        <v>6165000</v>
      </c>
      <c r="F1201" s="26" t="s">
        <v>2376</v>
      </c>
      <c r="G1201" t="str">
        <f>VLOOKUP(A1201,'[1]LISTA BASE 2023'!$A:$J,10,0)</f>
        <v>Kinamed</v>
      </c>
    </row>
    <row r="1202" spans="1:7" x14ac:dyDescent="0.25">
      <c r="A1202" s="23" t="s">
        <v>2382</v>
      </c>
      <c r="B1202" s="24" t="s">
        <v>2383</v>
      </c>
      <c r="C1202" s="25">
        <v>6165000</v>
      </c>
      <c r="D1202" s="25">
        <v>0</v>
      </c>
      <c r="E1202" s="25">
        <f t="shared" si="18"/>
        <v>6165000</v>
      </c>
      <c r="F1202" s="26" t="s">
        <v>2376</v>
      </c>
      <c r="G1202" t="str">
        <f>VLOOKUP(A1202,'[1]LISTA BASE 2023'!$A:$J,10,0)</f>
        <v>Kinamed</v>
      </c>
    </row>
    <row r="1203" spans="1:7" x14ac:dyDescent="0.25">
      <c r="A1203" s="23" t="s">
        <v>2384</v>
      </c>
      <c r="B1203" s="24" t="s">
        <v>2385</v>
      </c>
      <c r="C1203" s="25">
        <v>6165000</v>
      </c>
      <c r="D1203" s="25">
        <v>0</v>
      </c>
      <c r="E1203" s="25">
        <f t="shared" si="18"/>
        <v>6165000</v>
      </c>
      <c r="F1203" s="26" t="s">
        <v>2376</v>
      </c>
      <c r="G1203" t="str">
        <f>VLOOKUP(A1203,'[1]LISTA BASE 2023'!$A:$J,10,0)</f>
        <v>Kinamed</v>
      </c>
    </row>
    <row r="1204" spans="1:7" x14ac:dyDescent="0.25">
      <c r="A1204" s="23" t="s">
        <v>2386</v>
      </c>
      <c r="B1204" s="24" t="s">
        <v>2387</v>
      </c>
      <c r="C1204" s="25">
        <v>3498300</v>
      </c>
      <c r="D1204" s="25">
        <v>0</v>
      </c>
      <c r="E1204" s="25">
        <f t="shared" si="18"/>
        <v>3498300</v>
      </c>
      <c r="F1204" s="26" t="s">
        <v>2376</v>
      </c>
      <c r="G1204" t="str">
        <f>VLOOKUP(A1204,'[1]LISTA BASE 2023'!$A:$J,10,0)</f>
        <v>Kinamed</v>
      </c>
    </row>
    <row r="1205" spans="1:7" x14ac:dyDescent="0.25">
      <c r="A1205" s="23" t="s">
        <v>2388</v>
      </c>
      <c r="B1205" s="24" t="s">
        <v>2389</v>
      </c>
      <c r="C1205" s="25">
        <v>4574700</v>
      </c>
      <c r="D1205" s="25">
        <v>0</v>
      </c>
      <c r="E1205" s="25">
        <f t="shared" si="18"/>
        <v>4574700</v>
      </c>
      <c r="F1205" s="26" t="s">
        <v>2376</v>
      </c>
      <c r="G1205" t="str">
        <f>VLOOKUP(A1205,'[1]LISTA BASE 2023'!$A:$J,10,0)</f>
        <v>Kinamed</v>
      </c>
    </row>
    <row r="1206" spans="1:7" x14ac:dyDescent="0.25">
      <c r="A1206" s="23" t="s">
        <v>2390</v>
      </c>
      <c r="B1206" s="24" t="s">
        <v>2391</v>
      </c>
      <c r="C1206" s="25">
        <v>7911600</v>
      </c>
      <c r="D1206" s="25">
        <v>0</v>
      </c>
      <c r="E1206" s="25">
        <f t="shared" si="18"/>
        <v>7911600</v>
      </c>
      <c r="F1206" s="26" t="s">
        <v>2376</v>
      </c>
      <c r="G1206" t="str">
        <f>VLOOKUP(A1206,'[1]LISTA BASE 2023'!$A:$J,10,0)</f>
        <v>Kinamed</v>
      </c>
    </row>
    <row r="1207" spans="1:7" x14ac:dyDescent="0.25">
      <c r="A1207" s="23" t="s">
        <v>2392</v>
      </c>
      <c r="B1207" s="24" t="s">
        <v>2393</v>
      </c>
      <c r="C1207" s="25">
        <v>5651100</v>
      </c>
      <c r="D1207" s="25">
        <v>0</v>
      </c>
      <c r="E1207" s="25">
        <f t="shared" si="18"/>
        <v>5651100</v>
      </c>
      <c r="F1207" s="26" t="s">
        <v>2376</v>
      </c>
      <c r="G1207" t="str">
        <f>VLOOKUP(A1207,'[1]LISTA BASE 2023'!$A:$J,10,0)</f>
        <v>Kinamed</v>
      </c>
    </row>
    <row r="1208" spans="1:7" x14ac:dyDescent="0.25">
      <c r="A1208" s="23" t="s">
        <v>2394</v>
      </c>
      <c r="B1208" s="24" t="s">
        <v>2395</v>
      </c>
      <c r="C1208" s="25">
        <v>9095600</v>
      </c>
      <c r="D1208" s="25">
        <v>0</v>
      </c>
      <c r="E1208" s="25">
        <f t="shared" si="18"/>
        <v>9095600</v>
      </c>
      <c r="F1208" s="26" t="s">
        <v>2376</v>
      </c>
      <c r="G1208" t="str">
        <f>VLOOKUP(A1208,'[1]LISTA BASE 2023'!$A:$J,10,0)</f>
        <v>Kinamed</v>
      </c>
    </row>
    <row r="1209" spans="1:7" x14ac:dyDescent="0.25">
      <c r="A1209" s="23" t="s">
        <v>2396</v>
      </c>
      <c r="B1209" s="24" t="s">
        <v>2397</v>
      </c>
      <c r="C1209" s="25">
        <v>323000</v>
      </c>
      <c r="D1209" s="25">
        <v>0</v>
      </c>
      <c r="E1209" s="25">
        <f t="shared" si="18"/>
        <v>323000</v>
      </c>
      <c r="F1209" s="26" t="s">
        <v>2376</v>
      </c>
      <c r="G1209" t="str">
        <f>VLOOKUP(A1209,'[1]LISTA BASE 2023'!$A:$J,10,0)</f>
        <v>Kinamed</v>
      </c>
    </row>
    <row r="1210" spans="1:7" x14ac:dyDescent="0.25">
      <c r="A1210" s="23" t="s">
        <v>2398</v>
      </c>
      <c r="B1210" s="24" t="s">
        <v>2399</v>
      </c>
      <c r="C1210" s="25">
        <v>323000</v>
      </c>
      <c r="D1210" s="25">
        <v>0</v>
      </c>
      <c r="E1210" s="25">
        <f t="shared" si="18"/>
        <v>323000</v>
      </c>
      <c r="F1210" s="26" t="s">
        <v>2376</v>
      </c>
      <c r="G1210" t="str">
        <f>VLOOKUP(A1210,'[1]LISTA BASE 2023'!$A:$J,10,0)</f>
        <v>Kinamed</v>
      </c>
    </row>
    <row r="1211" spans="1:7" x14ac:dyDescent="0.25">
      <c r="A1211" s="23" t="s">
        <v>2400</v>
      </c>
      <c r="B1211" s="24" t="s">
        <v>2401</v>
      </c>
      <c r="C1211" s="25">
        <v>323000</v>
      </c>
      <c r="D1211" s="25">
        <v>0</v>
      </c>
      <c r="E1211" s="25">
        <f t="shared" si="18"/>
        <v>323000</v>
      </c>
      <c r="F1211" s="26" t="s">
        <v>2376</v>
      </c>
      <c r="G1211" t="str">
        <f>VLOOKUP(A1211,'[1]LISTA BASE 2023'!$A:$J,10,0)</f>
        <v>Kinamed</v>
      </c>
    </row>
    <row r="1212" spans="1:7" x14ac:dyDescent="0.25">
      <c r="A1212" s="23" t="s">
        <v>2402</v>
      </c>
      <c r="B1212" s="24" t="s">
        <v>2403</v>
      </c>
      <c r="C1212" s="25">
        <v>323000</v>
      </c>
      <c r="D1212" s="25">
        <v>0</v>
      </c>
      <c r="E1212" s="25">
        <f t="shared" si="18"/>
        <v>323000</v>
      </c>
      <c r="F1212" s="26" t="s">
        <v>2376</v>
      </c>
      <c r="G1212" t="str">
        <f>VLOOKUP(A1212,'[1]LISTA BASE 2023'!$A:$J,10,0)</f>
        <v>Kinamed</v>
      </c>
    </row>
    <row r="1213" spans="1:7" x14ac:dyDescent="0.25">
      <c r="A1213" s="23" t="s">
        <v>2404</v>
      </c>
      <c r="B1213" s="24" t="s">
        <v>2405</v>
      </c>
      <c r="C1213" s="25">
        <v>323000</v>
      </c>
      <c r="D1213" s="25">
        <v>0</v>
      </c>
      <c r="E1213" s="25">
        <f t="shared" si="18"/>
        <v>323000</v>
      </c>
      <c r="F1213" s="26" t="s">
        <v>2376</v>
      </c>
      <c r="G1213" t="str">
        <f>VLOOKUP(A1213,'[1]LISTA BASE 2023'!$A:$J,10,0)</f>
        <v>Kinamed</v>
      </c>
    </row>
    <row r="1214" spans="1:7" x14ac:dyDescent="0.25">
      <c r="A1214" s="23" t="s">
        <v>2406</v>
      </c>
      <c r="B1214" s="24" t="s">
        <v>2407</v>
      </c>
      <c r="C1214" s="25">
        <v>323000</v>
      </c>
      <c r="D1214" s="25">
        <v>0</v>
      </c>
      <c r="E1214" s="25">
        <f t="shared" si="18"/>
        <v>323000</v>
      </c>
      <c r="F1214" s="26" t="s">
        <v>2376</v>
      </c>
      <c r="G1214" t="str">
        <f>VLOOKUP(A1214,'[1]LISTA BASE 2023'!$A:$J,10,0)</f>
        <v>Kinamed</v>
      </c>
    </row>
    <row r="1215" spans="1:7" x14ac:dyDescent="0.25">
      <c r="A1215" s="23" t="s">
        <v>2408</v>
      </c>
      <c r="B1215" s="24" t="s">
        <v>2409</v>
      </c>
      <c r="C1215" s="25">
        <v>323000</v>
      </c>
      <c r="D1215" s="25">
        <v>0</v>
      </c>
      <c r="E1215" s="25">
        <f t="shared" si="18"/>
        <v>323000</v>
      </c>
      <c r="F1215" s="26" t="s">
        <v>2376</v>
      </c>
      <c r="G1215" t="str">
        <f>VLOOKUP(A1215,'[1]LISTA BASE 2023'!$A:$J,10,0)</f>
        <v>Kinamed</v>
      </c>
    </row>
    <row r="1216" spans="1:7" x14ac:dyDescent="0.25">
      <c r="A1216" s="23" t="s">
        <v>2410</v>
      </c>
      <c r="B1216" s="24" t="s">
        <v>2411</v>
      </c>
      <c r="C1216" s="25">
        <v>323000</v>
      </c>
      <c r="D1216" s="25">
        <v>0</v>
      </c>
      <c r="E1216" s="25">
        <f t="shared" si="18"/>
        <v>323000</v>
      </c>
      <c r="F1216" s="26" t="s">
        <v>2376</v>
      </c>
      <c r="G1216" t="str">
        <f>VLOOKUP(A1216,'[1]LISTA BASE 2023'!$A:$J,10,0)</f>
        <v>Kinamed</v>
      </c>
    </row>
    <row r="1217" spans="1:7" x14ac:dyDescent="0.25">
      <c r="A1217" s="23" t="s">
        <v>2412</v>
      </c>
      <c r="B1217" s="24" t="s">
        <v>2413</v>
      </c>
      <c r="C1217" s="25">
        <v>323000</v>
      </c>
      <c r="D1217" s="25">
        <v>0</v>
      </c>
      <c r="E1217" s="25">
        <f t="shared" si="18"/>
        <v>323000</v>
      </c>
      <c r="F1217" s="26" t="s">
        <v>2376</v>
      </c>
      <c r="G1217" t="str">
        <f>VLOOKUP(A1217,'[1]LISTA BASE 2023'!$A:$J,10,0)</f>
        <v>Kinamed</v>
      </c>
    </row>
    <row r="1218" spans="1:7" x14ac:dyDescent="0.25">
      <c r="A1218" s="23" t="s">
        <v>2414</v>
      </c>
      <c r="B1218" s="24" t="s">
        <v>2415</v>
      </c>
      <c r="C1218" s="25">
        <v>323000</v>
      </c>
      <c r="D1218" s="25">
        <v>0</v>
      </c>
      <c r="E1218" s="25">
        <f t="shared" ref="E1218:E1281" si="19">C1218+D1218</f>
        <v>323000</v>
      </c>
      <c r="F1218" s="26" t="s">
        <v>2376</v>
      </c>
      <c r="G1218" t="str">
        <f>VLOOKUP(A1218,'[1]LISTA BASE 2023'!$A:$J,10,0)</f>
        <v>Kinamed</v>
      </c>
    </row>
    <row r="1219" spans="1:7" x14ac:dyDescent="0.25">
      <c r="A1219" s="23" t="s">
        <v>2416</v>
      </c>
      <c r="B1219" s="24" t="s">
        <v>2417</v>
      </c>
      <c r="C1219" s="25">
        <v>323000</v>
      </c>
      <c r="D1219" s="25">
        <v>0</v>
      </c>
      <c r="E1219" s="25">
        <f t="shared" si="19"/>
        <v>323000</v>
      </c>
      <c r="F1219" s="26" t="s">
        <v>2376</v>
      </c>
      <c r="G1219" t="str">
        <f>VLOOKUP(A1219,'[1]LISTA BASE 2023'!$A:$J,10,0)</f>
        <v>Kinamed</v>
      </c>
    </row>
    <row r="1220" spans="1:7" x14ac:dyDescent="0.25">
      <c r="A1220" s="23" t="s">
        <v>2418</v>
      </c>
      <c r="B1220" s="24" t="s">
        <v>2419</v>
      </c>
      <c r="C1220" s="25">
        <v>340900</v>
      </c>
      <c r="D1220" s="25">
        <v>0</v>
      </c>
      <c r="E1220" s="25">
        <f t="shared" si="19"/>
        <v>340900</v>
      </c>
      <c r="F1220" s="26" t="s">
        <v>2376</v>
      </c>
      <c r="G1220" t="str">
        <f>VLOOKUP(A1220,'[1]LISTA BASE 2023'!$A:$J,10,0)</f>
        <v>Kinamed</v>
      </c>
    </row>
    <row r="1221" spans="1:7" x14ac:dyDescent="0.25">
      <c r="A1221" s="23" t="s">
        <v>2420</v>
      </c>
      <c r="B1221" s="24" t="s">
        <v>2421</v>
      </c>
      <c r="C1221" s="25">
        <v>260200</v>
      </c>
      <c r="D1221" s="25">
        <v>0</v>
      </c>
      <c r="E1221" s="25">
        <f t="shared" si="19"/>
        <v>260200</v>
      </c>
      <c r="F1221" s="26" t="s">
        <v>2376</v>
      </c>
      <c r="G1221" t="str">
        <f>VLOOKUP(A1221,'[1]LISTA BASE 2023'!$A:$J,10,0)</f>
        <v>Kinamed</v>
      </c>
    </row>
    <row r="1222" spans="1:7" x14ac:dyDescent="0.25">
      <c r="A1222" s="23" t="s">
        <v>2422</v>
      </c>
      <c r="B1222" s="24" t="s">
        <v>2423</v>
      </c>
      <c r="C1222" s="25">
        <v>260200</v>
      </c>
      <c r="D1222" s="25">
        <v>0</v>
      </c>
      <c r="E1222" s="25">
        <f t="shared" si="19"/>
        <v>260200</v>
      </c>
      <c r="F1222" s="26" t="s">
        <v>2376</v>
      </c>
      <c r="G1222" t="str">
        <f>VLOOKUP(A1222,'[1]LISTA BASE 2023'!$A:$J,10,0)</f>
        <v>Kinamed</v>
      </c>
    </row>
    <row r="1223" spans="1:7" x14ac:dyDescent="0.25">
      <c r="A1223" s="23" t="s">
        <v>2424</v>
      </c>
      <c r="B1223" s="24" t="s">
        <v>2425</v>
      </c>
      <c r="C1223" s="25">
        <v>260200</v>
      </c>
      <c r="D1223" s="25">
        <v>0</v>
      </c>
      <c r="E1223" s="25">
        <f t="shared" si="19"/>
        <v>260200</v>
      </c>
      <c r="F1223" s="26" t="s">
        <v>2376</v>
      </c>
      <c r="G1223" t="str">
        <f>VLOOKUP(A1223,'[1]LISTA BASE 2023'!$A:$J,10,0)</f>
        <v>Kinamed</v>
      </c>
    </row>
    <row r="1224" spans="1:7" x14ac:dyDescent="0.25">
      <c r="A1224" s="23" t="s">
        <v>2426</v>
      </c>
      <c r="B1224" s="24" t="s">
        <v>2427</v>
      </c>
      <c r="C1224" s="25">
        <v>260200</v>
      </c>
      <c r="D1224" s="25">
        <v>0</v>
      </c>
      <c r="E1224" s="25">
        <f t="shared" si="19"/>
        <v>260200</v>
      </c>
      <c r="F1224" s="26" t="s">
        <v>2376</v>
      </c>
      <c r="G1224" t="str">
        <f>VLOOKUP(A1224,'[1]LISTA BASE 2023'!$A:$J,10,0)</f>
        <v>Kinamed</v>
      </c>
    </row>
    <row r="1225" spans="1:7" x14ac:dyDescent="0.25">
      <c r="A1225" s="23" t="s">
        <v>2428</v>
      </c>
      <c r="B1225" s="24" t="s">
        <v>2429</v>
      </c>
      <c r="C1225" s="25">
        <v>260200</v>
      </c>
      <c r="D1225" s="25">
        <v>0</v>
      </c>
      <c r="E1225" s="25">
        <f t="shared" si="19"/>
        <v>260200</v>
      </c>
      <c r="F1225" s="26" t="s">
        <v>2376</v>
      </c>
      <c r="G1225" t="str">
        <f>VLOOKUP(A1225,'[1]LISTA BASE 2023'!$A:$J,10,0)</f>
        <v>Kinamed</v>
      </c>
    </row>
    <row r="1226" spans="1:7" x14ac:dyDescent="0.25">
      <c r="A1226" s="23" t="s">
        <v>2430</v>
      </c>
      <c r="B1226" s="24" t="s">
        <v>2431</v>
      </c>
      <c r="C1226" s="25">
        <v>260200</v>
      </c>
      <c r="D1226" s="25">
        <v>0</v>
      </c>
      <c r="E1226" s="25">
        <f t="shared" si="19"/>
        <v>260200</v>
      </c>
      <c r="F1226" s="26" t="s">
        <v>2376</v>
      </c>
      <c r="G1226" t="str">
        <f>VLOOKUP(A1226,'[1]LISTA BASE 2023'!$A:$J,10,0)</f>
        <v>Kinamed</v>
      </c>
    </row>
    <row r="1227" spans="1:7" x14ac:dyDescent="0.25">
      <c r="A1227" s="23" t="s">
        <v>2432</v>
      </c>
      <c r="B1227" s="24" t="s">
        <v>2433</v>
      </c>
      <c r="C1227" s="25">
        <v>632600</v>
      </c>
      <c r="D1227" s="25">
        <v>0</v>
      </c>
      <c r="E1227" s="25">
        <f t="shared" si="19"/>
        <v>632600</v>
      </c>
      <c r="F1227" s="26" t="s">
        <v>2376</v>
      </c>
      <c r="G1227" t="str">
        <f>VLOOKUP(A1227,'[1]LISTA BASE 2023'!$A:$J,10,0)</f>
        <v>Kinamed</v>
      </c>
    </row>
    <row r="1228" spans="1:7" x14ac:dyDescent="0.25">
      <c r="A1228" s="23" t="s">
        <v>2434</v>
      </c>
      <c r="B1228" s="24" t="s">
        <v>2435</v>
      </c>
      <c r="C1228" s="25">
        <v>632600</v>
      </c>
      <c r="D1228" s="25">
        <v>0</v>
      </c>
      <c r="E1228" s="25">
        <f t="shared" si="19"/>
        <v>632600</v>
      </c>
      <c r="F1228" s="26" t="s">
        <v>2376</v>
      </c>
      <c r="G1228" t="str">
        <f>VLOOKUP(A1228,'[1]LISTA BASE 2023'!$A:$J,10,0)</f>
        <v>Kinamed</v>
      </c>
    </row>
    <row r="1229" spans="1:7" x14ac:dyDescent="0.25">
      <c r="A1229" s="23" t="s">
        <v>2436</v>
      </c>
      <c r="B1229" s="24" t="s">
        <v>2437</v>
      </c>
      <c r="C1229" s="25">
        <v>632600</v>
      </c>
      <c r="D1229" s="25">
        <v>0</v>
      </c>
      <c r="E1229" s="25">
        <f t="shared" si="19"/>
        <v>632600</v>
      </c>
      <c r="F1229" s="26" t="s">
        <v>2376</v>
      </c>
      <c r="G1229" t="str">
        <f>VLOOKUP(A1229,'[1]LISTA BASE 2023'!$A:$J,10,0)</f>
        <v>Kinamed</v>
      </c>
    </row>
    <row r="1230" spans="1:7" x14ac:dyDescent="0.25">
      <c r="A1230" s="23" t="s">
        <v>2438</v>
      </c>
      <c r="B1230" s="24" t="s">
        <v>2439</v>
      </c>
      <c r="C1230" s="25">
        <v>632600</v>
      </c>
      <c r="D1230" s="25">
        <v>0</v>
      </c>
      <c r="E1230" s="25">
        <f t="shared" si="19"/>
        <v>632600</v>
      </c>
      <c r="F1230" s="26" t="s">
        <v>2376</v>
      </c>
      <c r="G1230" t="str">
        <f>VLOOKUP(A1230,'[1]LISTA BASE 2023'!$A:$J,10,0)</f>
        <v>Kinamed</v>
      </c>
    </row>
    <row r="1231" spans="1:7" x14ac:dyDescent="0.25">
      <c r="A1231" s="23" t="s">
        <v>2440</v>
      </c>
      <c r="B1231" s="24" t="s">
        <v>2441</v>
      </c>
      <c r="C1231" s="25">
        <v>632600</v>
      </c>
      <c r="D1231" s="25">
        <v>0</v>
      </c>
      <c r="E1231" s="25">
        <f t="shared" si="19"/>
        <v>632600</v>
      </c>
      <c r="F1231" s="26" t="s">
        <v>2376</v>
      </c>
      <c r="G1231" t="str">
        <f>VLOOKUP(A1231,'[1]LISTA BASE 2023'!$A:$J,10,0)</f>
        <v>Kinamed</v>
      </c>
    </row>
    <row r="1232" spans="1:7" x14ac:dyDescent="0.25">
      <c r="A1232" s="23" t="s">
        <v>2442</v>
      </c>
      <c r="B1232" s="24" t="s">
        <v>2443</v>
      </c>
      <c r="C1232" s="25">
        <v>632600</v>
      </c>
      <c r="D1232" s="25">
        <v>0</v>
      </c>
      <c r="E1232" s="25">
        <f t="shared" si="19"/>
        <v>632600</v>
      </c>
      <c r="F1232" s="26" t="s">
        <v>2376</v>
      </c>
      <c r="G1232" t="str">
        <f>VLOOKUP(A1232,'[1]LISTA BASE 2023'!$A:$J,10,0)</f>
        <v>Kinamed</v>
      </c>
    </row>
    <row r="1233" spans="1:7" x14ac:dyDescent="0.25">
      <c r="A1233" s="23" t="s">
        <v>2444</v>
      </c>
      <c r="B1233" s="24" t="s">
        <v>2445</v>
      </c>
      <c r="C1233" s="25">
        <v>632600</v>
      </c>
      <c r="D1233" s="25">
        <v>0</v>
      </c>
      <c r="E1233" s="25">
        <f t="shared" si="19"/>
        <v>632600</v>
      </c>
      <c r="F1233" s="26" t="s">
        <v>2376</v>
      </c>
      <c r="G1233" t="str">
        <f>VLOOKUP(A1233,'[1]LISTA BASE 2023'!$A:$J,10,0)</f>
        <v>Kinamed</v>
      </c>
    </row>
    <row r="1234" spans="1:7" x14ac:dyDescent="0.25">
      <c r="A1234" s="23" t="s">
        <v>2446</v>
      </c>
      <c r="B1234" s="24" t="s">
        <v>2447</v>
      </c>
      <c r="C1234" s="25">
        <v>632600</v>
      </c>
      <c r="D1234" s="25">
        <v>0</v>
      </c>
      <c r="E1234" s="25">
        <f t="shared" si="19"/>
        <v>632600</v>
      </c>
      <c r="F1234" s="26" t="s">
        <v>2376</v>
      </c>
      <c r="G1234" t="str">
        <f>VLOOKUP(A1234,'[1]LISTA BASE 2023'!$A:$J,10,0)</f>
        <v>Kinamed</v>
      </c>
    </row>
    <row r="1235" spans="1:7" x14ac:dyDescent="0.25">
      <c r="A1235" s="23" t="s">
        <v>2448</v>
      </c>
      <c r="B1235" s="24" t="s">
        <v>2449</v>
      </c>
      <c r="C1235" s="25">
        <v>632600</v>
      </c>
      <c r="D1235" s="25">
        <v>0</v>
      </c>
      <c r="E1235" s="25">
        <f t="shared" si="19"/>
        <v>632600</v>
      </c>
      <c r="F1235" s="26" t="s">
        <v>2376</v>
      </c>
      <c r="G1235" t="str">
        <f>VLOOKUP(A1235,'[1]LISTA BASE 2023'!$A:$J,10,0)</f>
        <v>Kinamed</v>
      </c>
    </row>
    <row r="1236" spans="1:7" x14ac:dyDescent="0.25">
      <c r="A1236" s="23" t="s">
        <v>2450</v>
      </c>
      <c r="B1236" s="24" t="s">
        <v>2451</v>
      </c>
      <c r="C1236" s="25">
        <v>632600</v>
      </c>
      <c r="D1236" s="25">
        <v>0</v>
      </c>
      <c r="E1236" s="25">
        <f t="shared" si="19"/>
        <v>632600</v>
      </c>
      <c r="F1236" s="26" t="s">
        <v>2376</v>
      </c>
      <c r="G1236" t="str">
        <f>VLOOKUP(A1236,'[1]LISTA BASE 2023'!$A:$J,10,0)</f>
        <v>Kinamed</v>
      </c>
    </row>
    <row r="1237" spans="1:7" x14ac:dyDescent="0.25">
      <c r="A1237" s="23" t="s">
        <v>2452</v>
      </c>
      <c r="B1237" s="24" t="s">
        <v>2453</v>
      </c>
      <c r="C1237" s="25">
        <v>632600</v>
      </c>
      <c r="D1237" s="25">
        <v>0</v>
      </c>
      <c r="E1237" s="25">
        <f t="shared" si="19"/>
        <v>632600</v>
      </c>
      <c r="F1237" s="26" t="s">
        <v>2376</v>
      </c>
      <c r="G1237" t="str">
        <f>VLOOKUP(A1237,'[1]LISTA BASE 2023'!$A:$J,10,0)</f>
        <v>Kinamed</v>
      </c>
    </row>
    <row r="1238" spans="1:7" x14ac:dyDescent="0.25">
      <c r="A1238" s="23" t="s">
        <v>2454</v>
      </c>
      <c r="B1238" s="24" t="s">
        <v>2455</v>
      </c>
      <c r="C1238" s="25">
        <v>725700</v>
      </c>
      <c r="D1238" s="25">
        <v>0</v>
      </c>
      <c r="E1238" s="25">
        <f t="shared" si="19"/>
        <v>725700</v>
      </c>
      <c r="F1238" s="26" t="s">
        <v>2376</v>
      </c>
      <c r="G1238" t="str">
        <f>VLOOKUP(A1238,'[1]LISTA BASE 2023'!$A:$J,10,0)</f>
        <v>Kinamed</v>
      </c>
    </row>
    <row r="1239" spans="1:7" x14ac:dyDescent="0.25">
      <c r="A1239" s="23" t="s">
        <v>2456</v>
      </c>
      <c r="B1239" s="24" t="s">
        <v>2457</v>
      </c>
      <c r="C1239" s="25">
        <v>725700</v>
      </c>
      <c r="D1239" s="25">
        <v>0</v>
      </c>
      <c r="E1239" s="25">
        <f t="shared" si="19"/>
        <v>725700</v>
      </c>
      <c r="F1239" s="26" t="s">
        <v>2376</v>
      </c>
      <c r="G1239" t="str">
        <f>VLOOKUP(A1239,'[1]LISTA BASE 2023'!$A:$J,10,0)</f>
        <v>Kinamed</v>
      </c>
    </row>
    <row r="1240" spans="1:7" x14ac:dyDescent="0.25">
      <c r="A1240" s="23" t="s">
        <v>2458</v>
      </c>
      <c r="B1240" s="24" t="s">
        <v>2459</v>
      </c>
      <c r="C1240" s="25">
        <v>725700</v>
      </c>
      <c r="D1240" s="25">
        <v>0</v>
      </c>
      <c r="E1240" s="25">
        <f t="shared" si="19"/>
        <v>725700</v>
      </c>
      <c r="F1240" s="26" t="s">
        <v>2376</v>
      </c>
      <c r="G1240" t="str">
        <f>VLOOKUP(A1240,'[1]LISTA BASE 2023'!$A:$J,10,0)</f>
        <v>Kinamed</v>
      </c>
    </row>
    <row r="1241" spans="1:7" x14ac:dyDescent="0.25">
      <c r="A1241" s="23" t="s">
        <v>2460</v>
      </c>
      <c r="B1241" s="24" t="s">
        <v>2461</v>
      </c>
      <c r="C1241" s="25">
        <v>725700</v>
      </c>
      <c r="D1241" s="25">
        <v>0</v>
      </c>
      <c r="E1241" s="25">
        <f t="shared" si="19"/>
        <v>725700</v>
      </c>
      <c r="F1241" s="26" t="s">
        <v>2376</v>
      </c>
      <c r="G1241" t="str">
        <f>VLOOKUP(A1241,'[1]LISTA BASE 2023'!$A:$J,10,0)</f>
        <v>Kinamed</v>
      </c>
    </row>
    <row r="1242" spans="1:7" x14ac:dyDescent="0.25">
      <c r="A1242" s="23" t="s">
        <v>2462</v>
      </c>
      <c r="B1242" s="24" t="s">
        <v>2463</v>
      </c>
      <c r="C1242" s="25">
        <v>725700</v>
      </c>
      <c r="D1242" s="25">
        <v>0</v>
      </c>
      <c r="E1242" s="25">
        <f t="shared" si="19"/>
        <v>725700</v>
      </c>
      <c r="F1242" s="26" t="s">
        <v>2376</v>
      </c>
      <c r="G1242" t="str">
        <f>VLOOKUP(A1242,'[1]LISTA BASE 2023'!$A:$J,10,0)</f>
        <v>Kinamed</v>
      </c>
    </row>
    <row r="1243" spans="1:7" x14ac:dyDescent="0.25">
      <c r="A1243" s="23" t="s">
        <v>2464</v>
      </c>
      <c r="B1243" s="24" t="s">
        <v>2465</v>
      </c>
      <c r="C1243" s="25">
        <v>725700</v>
      </c>
      <c r="D1243" s="25">
        <v>0</v>
      </c>
      <c r="E1243" s="25">
        <f t="shared" si="19"/>
        <v>725700</v>
      </c>
      <c r="F1243" s="26" t="s">
        <v>2376</v>
      </c>
      <c r="G1243" t="str">
        <f>VLOOKUP(A1243,'[1]LISTA BASE 2023'!$A:$J,10,0)</f>
        <v>Kinamed</v>
      </c>
    </row>
    <row r="1244" spans="1:7" x14ac:dyDescent="0.25">
      <c r="A1244" s="23" t="s">
        <v>2466</v>
      </c>
      <c r="B1244" s="24" t="s">
        <v>2467</v>
      </c>
      <c r="C1244" s="25">
        <v>725700</v>
      </c>
      <c r="D1244" s="25">
        <v>0</v>
      </c>
      <c r="E1244" s="25">
        <f t="shared" si="19"/>
        <v>725700</v>
      </c>
      <c r="F1244" s="26" t="s">
        <v>2376</v>
      </c>
      <c r="G1244" t="str">
        <f>VLOOKUP(A1244,'[1]LISTA BASE 2023'!$A:$J,10,0)</f>
        <v>Kinamed</v>
      </c>
    </row>
    <row r="1245" spans="1:7" x14ac:dyDescent="0.25">
      <c r="A1245" s="27">
        <v>880000</v>
      </c>
      <c r="B1245" s="28" t="s">
        <v>2468</v>
      </c>
      <c r="C1245" s="29">
        <v>274700</v>
      </c>
      <c r="D1245" s="29">
        <v>0</v>
      </c>
      <c r="E1245" s="29">
        <f t="shared" si="19"/>
        <v>274700</v>
      </c>
      <c r="F1245" s="30" t="s">
        <v>2469</v>
      </c>
      <c r="G1245" t="str">
        <f>VLOOKUP(A1245,'[1]LISTA BASE 2023'!$A:$J,10,0)</f>
        <v>Laboratorios subiton</v>
      </c>
    </row>
    <row r="1246" spans="1:7" x14ac:dyDescent="0.25">
      <c r="A1246" s="27">
        <v>880200</v>
      </c>
      <c r="B1246" s="28" t="s">
        <v>2470</v>
      </c>
      <c r="C1246" s="29">
        <v>362800</v>
      </c>
      <c r="D1246" s="29">
        <v>0</v>
      </c>
      <c r="E1246" s="29">
        <f t="shared" si="19"/>
        <v>362800</v>
      </c>
      <c r="F1246" s="30" t="s">
        <v>2471</v>
      </c>
      <c r="G1246" t="str">
        <f>VLOOKUP(A1246,'[1]LISTA BASE 2023'!$A:$J,10,0)</f>
        <v>Laboratorios subiton</v>
      </c>
    </row>
    <row r="1247" spans="1:7" x14ac:dyDescent="0.25">
      <c r="A1247" s="27">
        <v>880420</v>
      </c>
      <c r="B1247" s="28" t="s">
        <v>2472</v>
      </c>
      <c r="C1247" s="29">
        <v>362800</v>
      </c>
      <c r="D1247" s="29">
        <v>0</v>
      </c>
      <c r="E1247" s="29">
        <f t="shared" si="19"/>
        <v>362800</v>
      </c>
      <c r="F1247" s="30" t="s">
        <v>2471</v>
      </c>
      <c r="G1247" t="str">
        <f>VLOOKUP(A1247,'[1]LISTA BASE 2023'!$A:$J,10,0)</f>
        <v>Laboratorios subiton</v>
      </c>
    </row>
    <row r="1248" spans="1:7" x14ac:dyDescent="0.25">
      <c r="A1248" s="27">
        <v>880451</v>
      </c>
      <c r="B1248" s="28" t="s">
        <v>2473</v>
      </c>
      <c r="C1248" s="29">
        <v>207000</v>
      </c>
      <c r="D1248" s="29">
        <v>39330</v>
      </c>
      <c r="E1248" s="29">
        <f t="shared" si="19"/>
        <v>246330</v>
      </c>
      <c r="F1248" s="30" t="s">
        <v>2474</v>
      </c>
      <c r="G1248" t="str">
        <f>VLOOKUP(A1248,'[1]LISTA BASE 2023'!$A:$J,10,0)</f>
        <v>Laboratorios subiton</v>
      </c>
    </row>
    <row r="1249" spans="1:7" x14ac:dyDescent="0.25">
      <c r="A1249" s="27">
        <v>880909</v>
      </c>
      <c r="B1249" s="28" t="s">
        <v>2475</v>
      </c>
      <c r="C1249" s="29">
        <v>2500000</v>
      </c>
      <c r="D1249" s="29">
        <v>0</v>
      </c>
      <c r="E1249" s="29">
        <f t="shared" si="19"/>
        <v>2500000</v>
      </c>
      <c r="F1249" s="30" t="s">
        <v>2476</v>
      </c>
      <c r="G1249" t="str">
        <f>VLOOKUP(A1249,'[1]LISTA BASE 2023'!$A:$J,10,0)</f>
        <v>Laboratorios subiton</v>
      </c>
    </row>
    <row r="1250" spans="1:7" x14ac:dyDescent="0.25">
      <c r="A1250" s="27">
        <v>880910</v>
      </c>
      <c r="B1250" s="28" t="s">
        <v>2477</v>
      </c>
      <c r="C1250" s="29">
        <v>2500000</v>
      </c>
      <c r="D1250" s="29">
        <v>0</v>
      </c>
      <c r="E1250" s="29">
        <f t="shared" si="19"/>
        <v>2500000</v>
      </c>
      <c r="F1250" s="30" t="s">
        <v>2476</v>
      </c>
      <c r="G1250" t="str">
        <f>VLOOKUP(A1250,'[1]LISTA BASE 2023'!$A:$J,10,0)</f>
        <v>Laboratorios subiton</v>
      </c>
    </row>
    <row r="1251" spans="1:7" x14ac:dyDescent="0.25">
      <c r="A1251" s="27">
        <v>880915</v>
      </c>
      <c r="B1251" s="28" t="s">
        <v>2478</v>
      </c>
      <c r="C1251" s="29">
        <v>2500000</v>
      </c>
      <c r="D1251" s="29">
        <v>0</v>
      </c>
      <c r="E1251" s="29">
        <f t="shared" si="19"/>
        <v>2500000</v>
      </c>
      <c r="F1251" s="30" t="s">
        <v>2476</v>
      </c>
      <c r="G1251" t="str">
        <f>VLOOKUP(A1251,'[1]LISTA BASE 2023'!$A:$J,10,0)</f>
        <v>Laboratorios subiton</v>
      </c>
    </row>
    <row r="1252" spans="1:7" x14ac:dyDescent="0.25">
      <c r="A1252" s="27">
        <v>880916</v>
      </c>
      <c r="B1252" s="28" t="s">
        <v>2479</v>
      </c>
      <c r="C1252" s="29">
        <v>2500000</v>
      </c>
      <c r="D1252" s="29">
        <v>0</v>
      </c>
      <c r="E1252" s="29">
        <f t="shared" si="19"/>
        <v>2500000</v>
      </c>
      <c r="F1252" s="30" t="s">
        <v>2476</v>
      </c>
      <c r="G1252" t="str">
        <f>VLOOKUP(A1252,'[1]LISTA BASE 2023'!$A:$J,10,0)</f>
        <v>Laboratorios subiton</v>
      </c>
    </row>
    <row r="1253" spans="1:7" x14ac:dyDescent="0.25">
      <c r="A1253" s="23">
        <v>880928</v>
      </c>
      <c r="B1253" s="24" t="s">
        <v>2480</v>
      </c>
      <c r="C1253" s="25">
        <v>5067800</v>
      </c>
      <c r="D1253" s="25">
        <v>0</v>
      </c>
      <c r="E1253" s="25">
        <f t="shared" si="19"/>
        <v>5067800</v>
      </c>
      <c r="F1253" s="26" t="s">
        <v>2476</v>
      </c>
      <c r="G1253" t="str">
        <f>VLOOKUP(A1253,'[1]LISTA BASE 2023'!$A:$J,10,0)</f>
        <v>Laboratorios subiton</v>
      </c>
    </row>
    <row r="1254" spans="1:7" x14ac:dyDescent="0.25">
      <c r="A1254" s="23">
        <v>880929</v>
      </c>
      <c r="B1254" s="24" t="s">
        <v>2481</v>
      </c>
      <c r="C1254" s="25">
        <v>5067800</v>
      </c>
      <c r="D1254" s="25">
        <v>0</v>
      </c>
      <c r="E1254" s="25">
        <f t="shared" si="19"/>
        <v>5067800</v>
      </c>
      <c r="F1254" s="26" t="s">
        <v>2476</v>
      </c>
      <c r="G1254" t="str">
        <f>VLOOKUP(A1254,'[1]LISTA BASE 2023'!$A:$J,10,0)</f>
        <v>Laboratorios subiton</v>
      </c>
    </row>
    <row r="1255" spans="1:7" x14ac:dyDescent="0.25">
      <c r="A1255" s="23">
        <v>880930</v>
      </c>
      <c r="B1255" s="24" t="s">
        <v>2482</v>
      </c>
      <c r="C1255" s="25">
        <v>3200000</v>
      </c>
      <c r="D1255" s="25">
        <v>0</v>
      </c>
      <c r="E1255" s="25">
        <f t="shared" si="19"/>
        <v>3200000</v>
      </c>
      <c r="F1255" s="26" t="s">
        <v>2476</v>
      </c>
      <c r="G1255" t="str">
        <f>VLOOKUP(A1255,'[1]LISTA BASE 2023'!$A:$J,10,0)</f>
        <v>Laboratorios subiton</v>
      </c>
    </row>
    <row r="1256" spans="1:7" x14ac:dyDescent="0.25">
      <c r="A1256" s="23">
        <v>880935</v>
      </c>
      <c r="B1256" s="24" t="s">
        <v>2483</v>
      </c>
      <c r="C1256" s="25">
        <v>3200000</v>
      </c>
      <c r="D1256" s="25">
        <v>0</v>
      </c>
      <c r="E1256" s="25">
        <f t="shared" si="19"/>
        <v>3200000</v>
      </c>
      <c r="F1256" s="26" t="s">
        <v>2476</v>
      </c>
      <c r="G1256" t="str">
        <f>VLOOKUP(A1256,'[1]LISTA BASE 2023'!$A:$J,10,0)</f>
        <v>Laboratorios subiton</v>
      </c>
    </row>
    <row r="1257" spans="1:7" x14ac:dyDescent="0.25">
      <c r="A1257" s="23">
        <v>880940</v>
      </c>
      <c r="B1257" s="24" t="s">
        <v>2484</v>
      </c>
      <c r="C1257" s="25">
        <v>3200000</v>
      </c>
      <c r="D1257" s="25">
        <v>0</v>
      </c>
      <c r="E1257" s="25">
        <f t="shared" si="19"/>
        <v>3200000</v>
      </c>
      <c r="F1257" s="26" t="s">
        <v>2476</v>
      </c>
      <c r="G1257" t="str">
        <f>VLOOKUP(A1257,'[1]LISTA BASE 2023'!$A:$J,10,0)</f>
        <v>Laboratorios subiton</v>
      </c>
    </row>
    <row r="1258" spans="1:7" x14ac:dyDescent="0.25">
      <c r="A1258" s="23">
        <v>880945</v>
      </c>
      <c r="B1258" s="24" t="s">
        <v>2485</v>
      </c>
      <c r="C1258" s="25">
        <v>3200000</v>
      </c>
      <c r="D1258" s="25">
        <v>0</v>
      </c>
      <c r="E1258" s="25">
        <f t="shared" si="19"/>
        <v>3200000</v>
      </c>
      <c r="F1258" s="26" t="s">
        <v>2476</v>
      </c>
      <c r="G1258" t="str">
        <f>VLOOKUP(A1258,'[1]LISTA BASE 2023'!$A:$J,10,0)</f>
        <v>Laboratorios subiton</v>
      </c>
    </row>
    <row r="1259" spans="1:7" x14ac:dyDescent="0.25">
      <c r="A1259" s="23">
        <v>880950</v>
      </c>
      <c r="B1259" s="24" t="s">
        <v>2486</v>
      </c>
      <c r="C1259" s="25">
        <v>3200000</v>
      </c>
      <c r="D1259" s="25">
        <v>0</v>
      </c>
      <c r="E1259" s="25">
        <f t="shared" si="19"/>
        <v>3200000</v>
      </c>
      <c r="F1259" s="26" t="s">
        <v>2476</v>
      </c>
      <c r="G1259" t="str">
        <f>VLOOKUP(A1259,'[1]LISTA BASE 2023'!$A:$J,10,0)</f>
        <v>Laboratorios subiton</v>
      </c>
    </row>
    <row r="1260" spans="1:7" x14ac:dyDescent="0.25">
      <c r="A1260" s="23">
        <v>881000</v>
      </c>
      <c r="B1260" s="24" t="s">
        <v>2487</v>
      </c>
      <c r="C1260" s="25">
        <v>4023800</v>
      </c>
      <c r="D1260" s="25">
        <v>0</v>
      </c>
      <c r="E1260" s="25">
        <f t="shared" si="19"/>
        <v>4023800</v>
      </c>
      <c r="F1260" s="26" t="s">
        <v>2488</v>
      </c>
      <c r="G1260" t="str">
        <f>VLOOKUP(A1260,'[1]LISTA BASE 2023'!$A:$J,10,0)</f>
        <v>Laboratorios subiton</v>
      </c>
    </row>
    <row r="1261" spans="1:7" x14ac:dyDescent="0.25">
      <c r="A1261" s="23">
        <v>881005</v>
      </c>
      <c r="B1261" s="24" t="s">
        <v>2489</v>
      </c>
      <c r="C1261" s="25">
        <v>4023800</v>
      </c>
      <c r="D1261" s="25">
        <v>0</v>
      </c>
      <c r="E1261" s="25">
        <f t="shared" si="19"/>
        <v>4023800</v>
      </c>
      <c r="F1261" s="26" t="s">
        <v>2488</v>
      </c>
      <c r="G1261" t="str">
        <f>VLOOKUP(A1261,'[1]LISTA BASE 2023'!$A:$J,10,0)</f>
        <v>Laboratorios subiton</v>
      </c>
    </row>
    <row r="1262" spans="1:7" x14ac:dyDescent="0.25">
      <c r="A1262" s="23">
        <v>881006</v>
      </c>
      <c r="B1262" s="24" t="s">
        <v>2490</v>
      </c>
      <c r="C1262" s="25">
        <v>4023800</v>
      </c>
      <c r="D1262" s="25">
        <v>0</v>
      </c>
      <c r="E1262" s="25">
        <f t="shared" si="19"/>
        <v>4023800</v>
      </c>
      <c r="F1262" s="26" t="s">
        <v>2488</v>
      </c>
      <c r="G1262" t="str">
        <f>VLOOKUP(A1262,'[1]LISTA BASE 2023'!$A:$J,10,0)</f>
        <v>Laboratorios subiton</v>
      </c>
    </row>
    <row r="1263" spans="1:7" x14ac:dyDescent="0.25">
      <c r="A1263" s="23">
        <v>881009</v>
      </c>
      <c r="B1263" s="24" t="s">
        <v>2491</v>
      </c>
      <c r="C1263" s="25">
        <v>5067800</v>
      </c>
      <c r="D1263" s="25">
        <v>0</v>
      </c>
      <c r="E1263" s="25">
        <f t="shared" si="19"/>
        <v>5067800</v>
      </c>
      <c r="F1263" s="26" t="s">
        <v>2488</v>
      </c>
      <c r="G1263" t="str">
        <f>VLOOKUP(A1263,'[1]LISTA BASE 2023'!$A:$J,10,0)</f>
        <v>Laboratorios subiton</v>
      </c>
    </row>
    <row r="1264" spans="1:7" x14ac:dyDescent="0.25">
      <c r="A1264" s="23">
        <v>881010</v>
      </c>
      <c r="B1264" s="24" t="s">
        <v>2492</v>
      </c>
      <c r="C1264" s="25">
        <v>4023800</v>
      </c>
      <c r="D1264" s="25">
        <v>0</v>
      </c>
      <c r="E1264" s="25">
        <f t="shared" si="19"/>
        <v>4023800</v>
      </c>
      <c r="F1264" s="26" t="s">
        <v>2488</v>
      </c>
      <c r="G1264" t="str">
        <f>VLOOKUP(A1264,'[1]LISTA BASE 2023'!$A:$J,10,0)</f>
        <v>Laboratorios subiton</v>
      </c>
    </row>
    <row r="1265" spans="1:7" x14ac:dyDescent="0.25">
      <c r="A1265" s="23">
        <v>881015</v>
      </c>
      <c r="B1265" s="24" t="s">
        <v>2493</v>
      </c>
      <c r="C1265" s="25">
        <v>4023800</v>
      </c>
      <c r="D1265" s="25">
        <v>0</v>
      </c>
      <c r="E1265" s="25">
        <f t="shared" si="19"/>
        <v>4023800</v>
      </c>
      <c r="F1265" s="26" t="s">
        <v>2488</v>
      </c>
      <c r="G1265" t="str">
        <f>VLOOKUP(A1265,'[1]LISTA BASE 2023'!$A:$J,10,0)</f>
        <v>Laboratorios subiton</v>
      </c>
    </row>
    <row r="1266" spans="1:7" x14ac:dyDescent="0.25">
      <c r="A1266" s="23">
        <v>881020</v>
      </c>
      <c r="B1266" s="24" t="s">
        <v>2494</v>
      </c>
      <c r="C1266" s="25">
        <v>4023800</v>
      </c>
      <c r="D1266" s="25">
        <v>0</v>
      </c>
      <c r="E1266" s="25">
        <f t="shared" si="19"/>
        <v>4023800</v>
      </c>
      <c r="F1266" s="26" t="s">
        <v>2488</v>
      </c>
      <c r="G1266" t="str">
        <f>VLOOKUP(A1266,'[1]LISTA BASE 2023'!$A:$J,10,0)</f>
        <v>Laboratorios subiton</v>
      </c>
    </row>
    <row r="1267" spans="1:7" x14ac:dyDescent="0.25">
      <c r="A1267" s="23">
        <v>881025</v>
      </c>
      <c r="B1267" s="24" t="s">
        <v>2495</v>
      </c>
      <c r="C1267" s="25">
        <v>4023800</v>
      </c>
      <c r="D1267" s="25">
        <v>0</v>
      </c>
      <c r="E1267" s="25">
        <f t="shared" si="19"/>
        <v>4023800</v>
      </c>
      <c r="F1267" s="26" t="s">
        <v>2488</v>
      </c>
      <c r="G1267" t="str">
        <f>VLOOKUP(A1267,'[1]LISTA BASE 2023'!$A:$J,10,0)</f>
        <v>Laboratorios subiton</v>
      </c>
    </row>
    <row r="1268" spans="1:7" x14ac:dyDescent="0.25">
      <c r="A1268" s="23">
        <v>881030</v>
      </c>
      <c r="B1268" s="24" t="s">
        <v>2496</v>
      </c>
      <c r="C1268" s="25">
        <v>4023800</v>
      </c>
      <c r="D1268" s="25">
        <v>0</v>
      </c>
      <c r="E1268" s="25">
        <f t="shared" si="19"/>
        <v>4023800</v>
      </c>
      <c r="F1268" s="26" t="s">
        <v>2488</v>
      </c>
      <c r="G1268" t="str">
        <f>VLOOKUP(A1268,'[1]LISTA BASE 2023'!$A:$J,10,0)</f>
        <v>Laboratorios subiton</v>
      </c>
    </row>
    <row r="1269" spans="1:7" x14ac:dyDescent="0.25">
      <c r="A1269" s="23">
        <v>881031</v>
      </c>
      <c r="B1269" s="24" t="s">
        <v>2497</v>
      </c>
      <c r="C1269" s="25">
        <v>5067800</v>
      </c>
      <c r="D1269" s="25">
        <v>0</v>
      </c>
      <c r="E1269" s="25">
        <f t="shared" si="19"/>
        <v>5067800</v>
      </c>
      <c r="F1269" s="26" t="s">
        <v>2488</v>
      </c>
      <c r="G1269" t="str">
        <f>VLOOKUP(A1269,'[1]LISTA BASE 2023'!$A:$J,10,0)</f>
        <v>Laboratorios subiton</v>
      </c>
    </row>
    <row r="1270" spans="1:7" x14ac:dyDescent="0.25">
      <c r="A1270" s="23">
        <v>881032</v>
      </c>
      <c r="B1270" s="24" t="s">
        <v>2498</v>
      </c>
      <c r="C1270" s="25">
        <v>5067800</v>
      </c>
      <c r="D1270" s="25">
        <v>0</v>
      </c>
      <c r="E1270" s="25">
        <f t="shared" si="19"/>
        <v>5067800</v>
      </c>
      <c r="F1270" s="26" t="s">
        <v>2488</v>
      </c>
      <c r="G1270" t="str">
        <f>VLOOKUP(A1270,'[1]LISTA BASE 2023'!$A:$J,10,0)</f>
        <v>Laboratorios subiton</v>
      </c>
    </row>
    <row r="1271" spans="1:7" x14ac:dyDescent="0.25">
      <c r="A1271" s="27">
        <v>881208</v>
      </c>
      <c r="B1271" s="28" t="s">
        <v>2499</v>
      </c>
      <c r="C1271" s="29">
        <v>4898900</v>
      </c>
      <c r="D1271" s="29">
        <v>0</v>
      </c>
      <c r="E1271" s="29">
        <f t="shared" si="19"/>
        <v>4898900</v>
      </c>
      <c r="F1271" s="30" t="s">
        <v>2500</v>
      </c>
      <c r="G1271" t="str">
        <f>VLOOKUP(A1271,'[1]LISTA BASE 2023'!$A:$J,10,0)</f>
        <v>Laboratorios subiton</v>
      </c>
    </row>
    <row r="1272" spans="1:7" x14ac:dyDescent="0.25">
      <c r="A1272" s="27">
        <v>881209</v>
      </c>
      <c r="B1272" s="28" t="s">
        <v>2501</v>
      </c>
      <c r="C1272" s="29">
        <v>4898900</v>
      </c>
      <c r="D1272" s="29">
        <v>0</v>
      </c>
      <c r="E1272" s="29">
        <f t="shared" si="19"/>
        <v>4898900</v>
      </c>
      <c r="F1272" s="30" t="s">
        <v>2500</v>
      </c>
      <c r="G1272" t="str">
        <f>VLOOKUP(A1272,'[1]LISTA BASE 2023'!$A:$J,10,0)</f>
        <v>Laboratorios subiton</v>
      </c>
    </row>
    <row r="1273" spans="1:7" x14ac:dyDescent="0.25">
      <c r="A1273" s="27">
        <v>881210</v>
      </c>
      <c r="B1273" s="28" t="s">
        <v>2502</v>
      </c>
      <c r="C1273" s="29">
        <v>4898900</v>
      </c>
      <c r="D1273" s="29">
        <v>0</v>
      </c>
      <c r="E1273" s="29">
        <f t="shared" si="19"/>
        <v>4898900</v>
      </c>
      <c r="F1273" s="30" t="s">
        <v>2500</v>
      </c>
      <c r="G1273" t="str">
        <f>VLOOKUP(A1273,'[1]LISTA BASE 2023'!$A:$J,10,0)</f>
        <v>Laboratorios subiton</v>
      </c>
    </row>
    <row r="1274" spans="1:7" x14ac:dyDescent="0.25">
      <c r="A1274" s="27" t="s">
        <v>2503</v>
      </c>
      <c r="B1274" s="28" t="s">
        <v>2504</v>
      </c>
      <c r="C1274" s="29">
        <v>6100000</v>
      </c>
      <c r="D1274" s="29">
        <v>0</v>
      </c>
      <c r="E1274" s="29">
        <f t="shared" si="19"/>
        <v>6100000</v>
      </c>
      <c r="F1274" s="30" t="s">
        <v>2505</v>
      </c>
      <c r="G1274" t="str">
        <f>VLOOKUP(A1274,'[1]LISTA BASE 2023'!$A:$J,10,0)</f>
        <v>Lima Corporate</v>
      </c>
    </row>
    <row r="1275" spans="1:7" x14ac:dyDescent="0.25">
      <c r="A1275" s="27" t="s">
        <v>2506</v>
      </c>
      <c r="B1275" s="28" t="s">
        <v>2507</v>
      </c>
      <c r="C1275" s="29">
        <v>6100000</v>
      </c>
      <c r="D1275" s="29">
        <v>0</v>
      </c>
      <c r="E1275" s="29">
        <f t="shared" si="19"/>
        <v>6100000</v>
      </c>
      <c r="F1275" s="30" t="s">
        <v>2505</v>
      </c>
      <c r="G1275" t="str">
        <f>VLOOKUP(A1275,'[1]LISTA BASE 2023'!$A:$J,10,0)</f>
        <v>Lima Corporate</v>
      </c>
    </row>
    <row r="1276" spans="1:7" x14ac:dyDescent="0.25">
      <c r="A1276" s="27" t="s">
        <v>2508</v>
      </c>
      <c r="B1276" s="28" t="s">
        <v>2509</v>
      </c>
      <c r="C1276" s="29">
        <v>6100000</v>
      </c>
      <c r="D1276" s="29">
        <v>0</v>
      </c>
      <c r="E1276" s="29">
        <f t="shared" si="19"/>
        <v>6100000</v>
      </c>
      <c r="F1276" s="30" t="s">
        <v>2505</v>
      </c>
      <c r="G1276" t="str">
        <f>VLOOKUP(A1276,'[1]LISTA BASE 2023'!$A:$J,10,0)</f>
        <v>Lima Corporate</v>
      </c>
    </row>
    <row r="1277" spans="1:7" x14ac:dyDescent="0.25">
      <c r="A1277" s="27" t="s">
        <v>2510</v>
      </c>
      <c r="B1277" s="28" t="s">
        <v>2511</v>
      </c>
      <c r="C1277" s="29">
        <v>6100000</v>
      </c>
      <c r="D1277" s="29">
        <v>0</v>
      </c>
      <c r="E1277" s="29">
        <f t="shared" si="19"/>
        <v>6100000</v>
      </c>
      <c r="F1277" s="30" t="s">
        <v>2505</v>
      </c>
      <c r="G1277" t="str">
        <f>VLOOKUP(A1277,'[1]LISTA BASE 2023'!$A:$J,10,0)</f>
        <v>Lima Corporate</v>
      </c>
    </row>
    <row r="1278" spans="1:7" x14ac:dyDescent="0.25">
      <c r="A1278" s="27" t="s">
        <v>2512</v>
      </c>
      <c r="B1278" s="28" t="s">
        <v>2513</v>
      </c>
      <c r="C1278" s="29">
        <v>6100000</v>
      </c>
      <c r="D1278" s="29">
        <v>0</v>
      </c>
      <c r="E1278" s="29">
        <f t="shared" si="19"/>
        <v>6100000</v>
      </c>
      <c r="F1278" s="30" t="s">
        <v>2505</v>
      </c>
      <c r="G1278" t="str">
        <f>VLOOKUP(A1278,'[1]LISTA BASE 2023'!$A:$J,10,0)</f>
        <v>Lima Corporate</v>
      </c>
    </row>
    <row r="1279" spans="1:7" x14ac:dyDescent="0.25">
      <c r="A1279" s="27" t="s">
        <v>2514</v>
      </c>
      <c r="B1279" s="28" t="s">
        <v>2515</v>
      </c>
      <c r="C1279" s="29">
        <v>3200000</v>
      </c>
      <c r="D1279" s="29">
        <v>0</v>
      </c>
      <c r="E1279" s="29">
        <f t="shared" si="19"/>
        <v>3200000</v>
      </c>
      <c r="F1279" s="30" t="s">
        <v>2505</v>
      </c>
      <c r="G1279" t="str">
        <f>VLOOKUP(A1279,'[1]LISTA BASE 2023'!$A:$J,10,0)</f>
        <v>Lima Corporate</v>
      </c>
    </row>
    <row r="1280" spans="1:7" x14ac:dyDescent="0.25">
      <c r="A1280" s="27" t="s">
        <v>2516</v>
      </c>
      <c r="B1280" s="28" t="s">
        <v>2517</v>
      </c>
      <c r="C1280" s="29">
        <v>3200000</v>
      </c>
      <c r="D1280" s="29">
        <v>0</v>
      </c>
      <c r="E1280" s="29">
        <f t="shared" si="19"/>
        <v>3200000</v>
      </c>
      <c r="F1280" s="30" t="s">
        <v>2505</v>
      </c>
      <c r="G1280" t="str">
        <f>VLOOKUP(A1280,'[1]LISTA BASE 2023'!$A:$J,10,0)</f>
        <v>Lima Corporate</v>
      </c>
    </row>
    <row r="1281" spans="1:7" x14ac:dyDescent="0.25">
      <c r="A1281" s="27" t="s">
        <v>2518</v>
      </c>
      <c r="B1281" s="28" t="s">
        <v>2519</v>
      </c>
      <c r="C1281" s="29">
        <v>3200000</v>
      </c>
      <c r="D1281" s="29">
        <v>0</v>
      </c>
      <c r="E1281" s="29">
        <f t="shared" si="19"/>
        <v>3200000</v>
      </c>
      <c r="F1281" s="30" t="s">
        <v>2505</v>
      </c>
      <c r="G1281" t="str">
        <f>VLOOKUP(A1281,'[1]LISTA BASE 2023'!$A:$J,10,0)</f>
        <v>Lima Corporate</v>
      </c>
    </row>
    <row r="1282" spans="1:7" x14ac:dyDescent="0.25">
      <c r="A1282" s="27" t="s">
        <v>2520</v>
      </c>
      <c r="B1282" s="28" t="s">
        <v>2521</v>
      </c>
      <c r="C1282" s="29">
        <v>3200000</v>
      </c>
      <c r="D1282" s="29">
        <v>0</v>
      </c>
      <c r="E1282" s="29">
        <f t="shared" ref="E1282:E1345" si="20">C1282+D1282</f>
        <v>3200000</v>
      </c>
      <c r="F1282" s="30" t="s">
        <v>2505</v>
      </c>
      <c r="G1282" t="str">
        <f>VLOOKUP(A1282,'[1]LISTA BASE 2023'!$A:$J,10,0)</f>
        <v>Lima Corporate</v>
      </c>
    </row>
    <row r="1283" spans="1:7" x14ac:dyDescent="0.25">
      <c r="A1283" s="27" t="s">
        <v>2522</v>
      </c>
      <c r="B1283" s="28" t="s">
        <v>2523</v>
      </c>
      <c r="C1283" s="29">
        <v>3200000</v>
      </c>
      <c r="D1283" s="29">
        <v>0</v>
      </c>
      <c r="E1283" s="29">
        <f t="shared" si="20"/>
        <v>3200000</v>
      </c>
      <c r="F1283" s="30" t="s">
        <v>2505</v>
      </c>
      <c r="G1283" t="str">
        <f>VLOOKUP(A1283,'[1]LISTA BASE 2023'!$A:$J,10,0)</f>
        <v>Lima Corporate</v>
      </c>
    </row>
    <row r="1284" spans="1:7" x14ac:dyDescent="0.25">
      <c r="A1284" s="27" t="s">
        <v>2524</v>
      </c>
      <c r="B1284" s="28" t="s">
        <v>2525</v>
      </c>
      <c r="C1284" s="29">
        <v>1517100</v>
      </c>
      <c r="D1284" s="29">
        <v>0</v>
      </c>
      <c r="E1284" s="29">
        <f t="shared" si="20"/>
        <v>1517100</v>
      </c>
      <c r="F1284" s="30" t="s">
        <v>2505</v>
      </c>
      <c r="G1284" t="str">
        <f>VLOOKUP(A1284,'[1]LISTA BASE 2023'!$A:$J,10,0)</f>
        <v>Lima Corporate</v>
      </c>
    </row>
    <row r="1285" spans="1:7" x14ac:dyDescent="0.25">
      <c r="A1285" s="27" t="s">
        <v>2526</v>
      </c>
      <c r="B1285" s="28" t="s">
        <v>2527</v>
      </c>
      <c r="C1285" s="29">
        <v>1517100</v>
      </c>
      <c r="D1285" s="29">
        <v>0</v>
      </c>
      <c r="E1285" s="29">
        <f t="shared" si="20"/>
        <v>1517100</v>
      </c>
      <c r="F1285" s="30" t="s">
        <v>2505</v>
      </c>
      <c r="G1285" t="str">
        <f>VLOOKUP(A1285,'[1]LISTA BASE 2023'!$A:$J,10,0)</f>
        <v>Lima Corporate</v>
      </c>
    </row>
    <row r="1286" spans="1:7" x14ac:dyDescent="0.25">
      <c r="A1286" s="27" t="s">
        <v>2528</v>
      </c>
      <c r="B1286" s="28" t="s">
        <v>2529</v>
      </c>
      <c r="C1286" s="29">
        <v>1517100</v>
      </c>
      <c r="D1286" s="29">
        <v>0</v>
      </c>
      <c r="E1286" s="29">
        <f t="shared" si="20"/>
        <v>1517100</v>
      </c>
      <c r="F1286" s="30" t="s">
        <v>2505</v>
      </c>
      <c r="G1286" t="str">
        <f>VLOOKUP(A1286,'[1]LISTA BASE 2023'!$A:$J,10,0)</f>
        <v>Lima Corporate</v>
      </c>
    </row>
    <row r="1287" spans="1:7" x14ac:dyDescent="0.25">
      <c r="A1287" s="27" t="s">
        <v>2530</v>
      </c>
      <c r="B1287" s="28" t="s">
        <v>2531</v>
      </c>
      <c r="C1287" s="29">
        <v>1517100</v>
      </c>
      <c r="D1287" s="29">
        <v>0</v>
      </c>
      <c r="E1287" s="29">
        <f t="shared" si="20"/>
        <v>1517100</v>
      </c>
      <c r="F1287" s="30" t="s">
        <v>2505</v>
      </c>
      <c r="G1287" t="str">
        <f>VLOOKUP(A1287,'[1]LISTA BASE 2023'!$A:$J,10,0)</f>
        <v>Lima Corporate</v>
      </c>
    </row>
    <row r="1288" spans="1:7" x14ac:dyDescent="0.25">
      <c r="A1288" s="27" t="s">
        <v>2532</v>
      </c>
      <c r="B1288" s="28" t="s">
        <v>2533</v>
      </c>
      <c r="C1288" s="29">
        <v>1517100</v>
      </c>
      <c r="D1288" s="29">
        <v>0</v>
      </c>
      <c r="E1288" s="29">
        <f t="shared" si="20"/>
        <v>1517100</v>
      </c>
      <c r="F1288" s="30" t="s">
        <v>2505</v>
      </c>
      <c r="G1288" t="str">
        <f>VLOOKUP(A1288,'[1]LISTA BASE 2023'!$A:$J,10,0)</f>
        <v>Lima Corporate</v>
      </c>
    </row>
    <row r="1289" spans="1:7" x14ac:dyDescent="0.25">
      <c r="A1289" s="27" t="s">
        <v>2534</v>
      </c>
      <c r="B1289" s="28" t="s">
        <v>2535</v>
      </c>
      <c r="C1289" s="29">
        <v>1517100</v>
      </c>
      <c r="D1289" s="29">
        <v>0</v>
      </c>
      <c r="E1289" s="29">
        <f t="shared" si="20"/>
        <v>1517100</v>
      </c>
      <c r="F1289" s="30" t="s">
        <v>2505</v>
      </c>
      <c r="G1289" t="str">
        <f>VLOOKUP(A1289,'[1]LISTA BASE 2023'!$A:$J,10,0)</f>
        <v>Lima Corporate</v>
      </c>
    </row>
    <row r="1290" spans="1:7" x14ac:dyDescent="0.25">
      <c r="A1290" s="27" t="s">
        <v>2536</v>
      </c>
      <c r="B1290" s="28" t="s">
        <v>2537</v>
      </c>
      <c r="C1290" s="29">
        <v>1517100</v>
      </c>
      <c r="D1290" s="29">
        <v>0</v>
      </c>
      <c r="E1290" s="29">
        <f t="shared" si="20"/>
        <v>1517100</v>
      </c>
      <c r="F1290" s="30" t="s">
        <v>2505</v>
      </c>
      <c r="G1290" t="str">
        <f>VLOOKUP(A1290,'[1]LISTA BASE 2023'!$A:$J,10,0)</f>
        <v>Lima Corporate</v>
      </c>
    </row>
    <row r="1291" spans="1:7" x14ac:dyDescent="0.25">
      <c r="A1291" s="27" t="s">
        <v>2538</v>
      </c>
      <c r="B1291" s="28" t="s">
        <v>2539</v>
      </c>
      <c r="C1291" s="29">
        <v>1517100</v>
      </c>
      <c r="D1291" s="29">
        <v>0</v>
      </c>
      <c r="E1291" s="29">
        <f t="shared" si="20"/>
        <v>1517100</v>
      </c>
      <c r="F1291" s="30" t="s">
        <v>2505</v>
      </c>
      <c r="G1291" t="str">
        <f>VLOOKUP(A1291,'[1]LISTA BASE 2023'!$A:$J,10,0)</f>
        <v>Lima Corporate</v>
      </c>
    </row>
    <row r="1292" spans="1:7" x14ac:dyDescent="0.25">
      <c r="A1292" s="27" t="s">
        <v>2540</v>
      </c>
      <c r="B1292" s="28" t="s">
        <v>2541</v>
      </c>
      <c r="C1292" s="29">
        <v>1517100</v>
      </c>
      <c r="D1292" s="29">
        <v>0</v>
      </c>
      <c r="E1292" s="29">
        <f t="shared" si="20"/>
        <v>1517100</v>
      </c>
      <c r="F1292" s="30" t="s">
        <v>2505</v>
      </c>
      <c r="G1292" t="str">
        <f>VLOOKUP(A1292,'[1]LISTA BASE 2023'!$A:$J,10,0)</f>
        <v>Lima Corporate</v>
      </c>
    </row>
    <row r="1293" spans="1:7" x14ac:dyDescent="0.25">
      <c r="A1293" s="27" t="s">
        <v>2542</v>
      </c>
      <c r="B1293" s="28" t="s">
        <v>2543</v>
      </c>
      <c r="C1293" s="29">
        <v>1517100</v>
      </c>
      <c r="D1293" s="29">
        <v>0</v>
      </c>
      <c r="E1293" s="29">
        <f t="shared" si="20"/>
        <v>1517100</v>
      </c>
      <c r="F1293" s="30" t="s">
        <v>2505</v>
      </c>
      <c r="G1293" t="str">
        <f>VLOOKUP(A1293,'[1]LISTA BASE 2023'!$A:$J,10,0)</f>
        <v>Lima Corporate</v>
      </c>
    </row>
    <row r="1294" spans="1:7" x14ac:dyDescent="0.25">
      <c r="A1294" s="27" t="s">
        <v>2544</v>
      </c>
      <c r="B1294" s="28" t="s">
        <v>2545</v>
      </c>
      <c r="C1294" s="29">
        <v>2315712.96</v>
      </c>
      <c r="D1294" s="29">
        <v>0</v>
      </c>
      <c r="E1294" s="29">
        <f t="shared" si="20"/>
        <v>2315712.96</v>
      </c>
      <c r="F1294" s="30" t="s">
        <v>2505</v>
      </c>
      <c r="G1294" t="str">
        <f>VLOOKUP(A1294,'[1]LISTA BASE 2023'!$A:$J,10,0)</f>
        <v>Lima Corporate</v>
      </c>
    </row>
    <row r="1295" spans="1:7" x14ac:dyDescent="0.25">
      <c r="A1295" s="27" t="s">
        <v>2546</v>
      </c>
      <c r="B1295" s="28" t="s">
        <v>2547</v>
      </c>
      <c r="C1295" s="29">
        <v>2315712.96</v>
      </c>
      <c r="D1295" s="29">
        <v>0</v>
      </c>
      <c r="E1295" s="29">
        <f t="shared" si="20"/>
        <v>2315712.96</v>
      </c>
      <c r="F1295" s="30" t="s">
        <v>2505</v>
      </c>
      <c r="G1295" t="str">
        <f>VLOOKUP(A1295,'[1]LISTA BASE 2023'!$A:$J,10,0)</f>
        <v>Lima Corporate</v>
      </c>
    </row>
    <row r="1296" spans="1:7" x14ac:dyDescent="0.25">
      <c r="A1296" s="27" t="s">
        <v>2548</v>
      </c>
      <c r="B1296" s="28" t="s">
        <v>2549</v>
      </c>
      <c r="C1296" s="29">
        <v>2315712.96</v>
      </c>
      <c r="D1296" s="29">
        <v>0</v>
      </c>
      <c r="E1296" s="29">
        <f t="shared" si="20"/>
        <v>2315712.96</v>
      </c>
      <c r="F1296" s="30" t="s">
        <v>2505</v>
      </c>
      <c r="G1296" t="str">
        <f>VLOOKUP(A1296,'[1]LISTA BASE 2023'!$A:$J,10,0)</f>
        <v>Lima Corporate</v>
      </c>
    </row>
    <row r="1297" spans="1:7" x14ac:dyDescent="0.25">
      <c r="A1297" s="27" t="s">
        <v>2550</v>
      </c>
      <c r="B1297" s="28" t="s">
        <v>2551</v>
      </c>
      <c r="C1297" s="29">
        <v>2315712.96</v>
      </c>
      <c r="D1297" s="29">
        <v>0</v>
      </c>
      <c r="E1297" s="29">
        <f t="shared" si="20"/>
        <v>2315712.96</v>
      </c>
      <c r="F1297" s="30" t="s">
        <v>2505</v>
      </c>
      <c r="G1297" t="str">
        <f>VLOOKUP(A1297,'[1]LISTA BASE 2023'!$A:$J,10,0)</f>
        <v>Lima Corporate</v>
      </c>
    </row>
    <row r="1298" spans="1:7" x14ac:dyDescent="0.25">
      <c r="A1298" s="27" t="s">
        <v>2552</v>
      </c>
      <c r="B1298" s="28" t="s">
        <v>2553</v>
      </c>
      <c r="C1298" s="29">
        <v>2315712.96</v>
      </c>
      <c r="D1298" s="29">
        <v>0</v>
      </c>
      <c r="E1298" s="29">
        <f t="shared" si="20"/>
        <v>2315712.96</v>
      </c>
      <c r="F1298" s="30" t="s">
        <v>2505</v>
      </c>
      <c r="G1298" t="str">
        <f>VLOOKUP(A1298,'[1]LISTA BASE 2023'!$A:$J,10,0)</f>
        <v>Lima Corporate</v>
      </c>
    </row>
    <row r="1299" spans="1:7" x14ac:dyDescent="0.25">
      <c r="A1299" s="27" t="s">
        <v>2554</v>
      </c>
      <c r="B1299" s="28" t="s">
        <v>2555</v>
      </c>
      <c r="C1299" s="29">
        <v>2315712.96</v>
      </c>
      <c r="D1299" s="29">
        <v>0</v>
      </c>
      <c r="E1299" s="29">
        <f t="shared" si="20"/>
        <v>2315712.96</v>
      </c>
      <c r="F1299" s="30" t="s">
        <v>2505</v>
      </c>
      <c r="G1299" t="str">
        <f>VLOOKUP(A1299,'[1]LISTA BASE 2023'!$A:$J,10,0)</f>
        <v>Lima Corporate</v>
      </c>
    </row>
    <row r="1300" spans="1:7" x14ac:dyDescent="0.25">
      <c r="A1300" s="27" t="s">
        <v>2556</v>
      </c>
      <c r="B1300" s="28" t="s">
        <v>2557</v>
      </c>
      <c r="C1300" s="29">
        <v>2315712.96</v>
      </c>
      <c r="D1300" s="29">
        <v>0</v>
      </c>
      <c r="E1300" s="29">
        <f t="shared" si="20"/>
        <v>2315712.96</v>
      </c>
      <c r="F1300" s="30" t="s">
        <v>2505</v>
      </c>
      <c r="G1300" t="str">
        <f>VLOOKUP(A1300,'[1]LISTA BASE 2023'!$A:$J,10,0)</f>
        <v>Lima Corporate</v>
      </c>
    </row>
    <row r="1301" spans="1:7" x14ac:dyDescent="0.25">
      <c r="A1301" s="27" t="s">
        <v>2558</v>
      </c>
      <c r="B1301" s="28" t="s">
        <v>2559</v>
      </c>
      <c r="C1301" s="29">
        <v>2315712.96</v>
      </c>
      <c r="D1301" s="29">
        <v>0</v>
      </c>
      <c r="E1301" s="29">
        <f t="shared" si="20"/>
        <v>2315712.96</v>
      </c>
      <c r="F1301" s="30" t="s">
        <v>2505</v>
      </c>
      <c r="G1301" t="str">
        <f>VLOOKUP(A1301,'[1]LISTA BASE 2023'!$A:$J,10,0)</f>
        <v>Lima Corporate</v>
      </c>
    </row>
    <row r="1302" spans="1:7" x14ac:dyDescent="0.25">
      <c r="A1302" s="27" t="s">
        <v>2560</v>
      </c>
      <c r="B1302" s="28" t="s">
        <v>2561</v>
      </c>
      <c r="C1302" s="29">
        <v>2315712.96</v>
      </c>
      <c r="D1302" s="29">
        <v>0</v>
      </c>
      <c r="E1302" s="29">
        <f t="shared" si="20"/>
        <v>2315712.96</v>
      </c>
      <c r="F1302" s="30" t="s">
        <v>2505</v>
      </c>
      <c r="G1302" t="str">
        <f>VLOOKUP(A1302,'[1]LISTA BASE 2023'!$A:$J,10,0)</f>
        <v>Lima Corporate</v>
      </c>
    </row>
    <row r="1303" spans="1:7" x14ac:dyDescent="0.25">
      <c r="A1303" s="27" t="s">
        <v>2562</v>
      </c>
      <c r="B1303" s="28" t="s">
        <v>2563</v>
      </c>
      <c r="C1303" s="29">
        <v>2315712.96</v>
      </c>
      <c r="D1303" s="29">
        <v>0</v>
      </c>
      <c r="E1303" s="29">
        <f t="shared" si="20"/>
        <v>2315712.96</v>
      </c>
      <c r="F1303" s="30" t="s">
        <v>2505</v>
      </c>
      <c r="G1303" t="str">
        <f>VLOOKUP(A1303,'[1]LISTA BASE 2023'!$A:$J,10,0)</f>
        <v>Lima Corporate</v>
      </c>
    </row>
    <row r="1304" spans="1:7" x14ac:dyDescent="0.25">
      <c r="A1304" s="27" t="s">
        <v>2564</v>
      </c>
      <c r="B1304" s="28" t="s">
        <v>2565</v>
      </c>
      <c r="C1304" s="29">
        <v>2315712.96</v>
      </c>
      <c r="D1304" s="29">
        <v>0</v>
      </c>
      <c r="E1304" s="29">
        <f t="shared" si="20"/>
        <v>2315712.96</v>
      </c>
      <c r="F1304" s="30" t="s">
        <v>2505</v>
      </c>
      <c r="G1304" t="str">
        <f>VLOOKUP(A1304,'[1]LISTA BASE 2023'!$A:$J,10,0)</f>
        <v>Lima Corporate</v>
      </c>
    </row>
    <row r="1305" spans="1:7" x14ac:dyDescent="0.25">
      <c r="A1305" s="27" t="s">
        <v>2566</v>
      </c>
      <c r="B1305" s="28" t="s">
        <v>2567</v>
      </c>
      <c r="C1305" s="29">
        <v>2315712.96</v>
      </c>
      <c r="D1305" s="29">
        <v>0</v>
      </c>
      <c r="E1305" s="29">
        <f t="shared" si="20"/>
        <v>2315712.96</v>
      </c>
      <c r="F1305" s="30" t="s">
        <v>2505</v>
      </c>
      <c r="G1305" t="str">
        <f>VLOOKUP(A1305,'[1]LISTA BASE 2023'!$A:$J,10,0)</f>
        <v>Lima Corporate</v>
      </c>
    </row>
    <row r="1306" spans="1:7" x14ac:dyDescent="0.25">
      <c r="A1306" s="27" t="s">
        <v>2568</v>
      </c>
      <c r="B1306" s="28" t="s">
        <v>2569</v>
      </c>
      <c r="C1306" s="29">
        <v>2315712.96</v>
      </c>
      <c r="D1306" s="29">
        <v>0</v>
      </c>
      <c r="E1306" s="29">
        <f t="shared" si="20"/>
        <v>2315712.96</v>
      </c>
      <c r="F1306" s="30" t="s">
        <v>2505</v>
      </c>
      <c r="G1306" t="str">
        <f>VLOOKUP(A1306,'[1]LISTA BASE 2023'!$A:$J,10,0)</f>
        <v>Lima Corporate</v>
      </c>
    </row>
    <row r="1307" spans="1:7" x14ac:dyDescent="0.25">
      <c r="A1307" s="27" t="s">
        <v>2570</v>
      </c>
      <c r="B1307" s="28" t="s">
        <v>2571</v>
      </c>
      <c r="C1307" s="29">
        <v>2315712.96</v>
      </c>
      <c r="D1307" s="29">
        <v>0</v>
      </c>
      <c r="E1307" s="29">
        <f t="shared" si="20"/>
        <v>2315712.96</v>
      </c>
      <c r="F1307" s="30" t="s">
        <v>2505</v>
      </c>
      <c r="G1307" t="str">
        <f>VLOOKUP(A1307,'[1]LISTA BASE 2023'!$A:$J,10,0)</f>
        <v>Lima Corporate</v>
      </c>
    </row>
    <row r="1308" spans="1:7" x14ac:dyDescent="0.25">
      <c r="A1308" s="27" t="s">
        <v>2572</v>
      </c>
      <c r="B1308" s="28" t="s">
        <v>2573</v>
      </c>
      <c r="C1308" s="29">
        <v>2315712.96</v>
      </c>
      <c r="D1308" s="29">
        <v>0</v>
      </c>
      <c r="E1308" s="29">
        <f t="shared" si="20"/>
        <v>2315712.96</v>
      </c>
      <c r="F1308" s="30" t="s">
        <v>2505</v>
      </c>
      <c r="G1308" t="str">
        <f>VLOOKUP(A1308,'[1]LISTA BASE 2023'!$A:$J,10,0)</f>
        <v>Lima Corporate</v>
      </c>
    </row>
    <row r="1309" spans="1:7" x14ac:dyDescent="0.25">
      <c r="A1309" s="27" t="s">
        <v>2574</v>
      </c>
      <c r="B1309" s="28" t="s">
        <v>2575</v>
      </c>
      <c r="C1309" s="29">
        <v>2315712.96</v>
      </c>
      <c r="D1309" s="29">
        <v>0</v>
      </c>
      <c r="E1309" s="29">
        <f t="shared" si="20"/>
        <v>2315712.96</v>
      </c>
      <c r="F1309" s="30" t="s">
        <v>2505</v>
      </c>
      <c r="G1309" t="str">
        <f>VLOOKUP(A1309,'[1]LISTA BASE 2023'!$A:$J,10,0)</f>
        <v>Lima Corporate</v>
      </c>
    </row>
    <row r="1310" spans="1:7" x14ac:dyDescent="0.25">
      <c r="A1310" s="27" t="s">
        <v>2576</v>
      </c>
      <c r="B1310" s="28" t="s">
        <v>2577</v>
      </c>
      <c r="C1310" s="29">
        <v>2315712.96</v>
      </c>
      <c r="D1310" s="29">
        <v>0</v>
      </c>
      <c r="E1310" s="29">
        <f t="shared" si="20"/>
        <v>2315712.96</v>
      </c>
      <c r="F1310" s="30" t="s">
        <v>2505</v>
      </c>
      <c r="G1310" t="str">
        <f>VLOOKUP(A1310,'[1]LISTA BASE 2023'!$A:$J,10,0)</f>
        <v>Lima Corporate</v>
      </c>
    </row>
    <row r="1311" spans="1:7" x14ac:dyDescent="0.25">
      <c r="A1311" s="27" t="s">
        <v>2578</v>
      </c>
      <c r="B1311" s="28" t="s">
        <v>2579</v>
      </c>
      <c r="C1311" s="29">
        <v>2315712.96</v>
      </c>
      <c r="D1311" s="29">
        <v>0</v>
      </c>
      <c r="E1311" s="29">
        <f t="shared" si="20"/>
        <v>2315712.96</v>
      </c>
      <c r="F1311" s="30" t="s">
        <v>2505</v>
      </c>
      <c r="G1311" t="str">
        <f>VLOOKUP(A1311,'[1]LISTA BASE 2023'!$A:$J,10,0)</f>
        <v>Lima Corporate</v>
      </c>
    </row>
    <row r="1312" spans="1:7" x14ac:dyDescent="0.25">
      <c r="A1312" s="27" t="s">
        <v>2580</v>
      </c>
      <c r="B1312" s="28" t="s">
        <v>2581</v>
      </c>
      <c r="C1312" s="29">
        <v>2315712.96</v>
      </c>
      <c r="D1312" s="29">
        <v>0</v>
      </c>
      <c r="E1312" s="29">
        <f t="shared" si="20"/>
        <v>2315712.96</v>
      </c>
      <c r="F1312" s="30" t="s">
        <v>2505</v>
      </c>
      <c r="G1312" t="str">
        <f>VLOOKUP(A1312,'[1]LISTA BASE 2023'!$A:$J,10,0)</f>
        <v>Lima Corporate</v>
      </c>
    </row>
    <row r="1313" spans="1:7" x14ac:dyDescent="0.25">
      <c r="A1313" s="27" t="s">
        <v>2582</v>
      </c>
      <c r="B1313" s="28" t="s">
        <v>2583</v>
      </c>
      <c r="C1313" s="29">
        <v>2315712.96</v>
      </c>
      <c r="D1313" s="29">
        <v>0</v>
      </c>
      <c r="E1313" s="29">
        <f t="shared" si="20"/>
        <v>2315712.96</v>
      </c>
      <c r="F1313" s="30" t="s">
        <v>2505</v>
      </c>
      <c r="G1313" t="str">
        <f>VLOOKUP(A1313,'[1]LISTA BASE 2023'!$A:$J,10,0)</f>
        <v>Lima Corporate</v>
      </c>
    </row>
    <row r="1314" spans="1:7" x14ac:dyDescent="0.25">
      <c r="A1314" s="27" t="s">
        <v>2584</v>
      </c>
      <c r="B1314" s="28" t="s">
        <v>2585</v>
      </c>
      <c r="C1314" s="29">
        <v>2315712.96</v>
      </c>
      <c r="D1314" s="29">
        <v>0</v>
      </c>
      <c r="E1314" s="29">
        <f t="shared" si="20"/>
        <v>2315712.96</v>
      </c>
      <c r="F1314" s="30" t="s">
        <v>2505</v>
      </c>
      <c r="G1314" t="str">
        <f>VLOOKUP(A1314,'[1]LISTA BASE 2023'!$A:$J,10,0)</f>
        <v>Lima Corporate</v>
      </c>
    </row>
    <row r="1315" spans="1:7" x14ac:dyDescent="0.25">
      <c r="A1315" s="27" t="s">
        <v>2586</v>
      </c>
      <c r="B1315" s="28" t="s">
        <v>2587</v>
      </c>
      <c r="C1315" s="29">
        <v>2315712.96</v>
      </c>
      <c r="D1315" s="29">
        <v>0</v>
      </c>
      <c r="E1315" s="29">
        <f t="shared" si="20"/>
        <v>2315712.96</v>
      </c>
      <c r="F1315" s="30" t="s">
        <v>2505</v>
      </c>
      <c r="G1315" t="str">
        <f>VLOOKUP(A1315,'[1]LISTA BASE 2023'!$A:$J,10,0)</f>
        <v>Lima Corporate</v>
      </c>
    </row>
    <row r="1316" spans="1:7" x14ac:dyDescent="0.25">
      <c r="A1316" s="27" t="s">
        <v>2588</v>
      </c>
      <c r="B1316" s="28" t="s">
        <v>2589</v>
      </c>
      <c r="C1316" s="29">
        <v>2315712.96</v>
      </c>
      <c r="D1316" s="29">
        <v>0</v>
      </c>
      <c r="E1316" s="29">
        <f t="shared" si="20"/>
        <v>2315712.96</v>
      </c>
      <c r="F1316" s="30" t="s">
        <v>2505</v>
      </c>
      <c r="G1316" t="str">
        <f>VLOOKUP(A1316,'[1]LISTA BASE 2023'!$A:$J,10,0)</f>
        <v>Lima Corporate</v>
      </c>
    </row>
    <row r="1317" spans="1:7" x14ac:dyDescent="0.25">
      <c r="A1317" s="27" t="s">
        <v>2590</v>
      </c>
      <c r="B1317" s="28" t="s">
        <v>2591</v>
      </c>
      <c r="C1317" s="29">
        <v>2315712.96</v>
      </c>
      <c r="D1317" s="29">
        <v>0</v>
      </c>
      <c r="E1317" s="29">
        <f t="shared" si="20"/>
        <v>2315712.96</v>
      </c>
      <c r="F1317" s="30" t="s">
        <v>2505</v>
      </c>
      <c r="G1317" t="str">
        <f>VLOOKUP(A1317,'[1]LISTA BASE 2023'!$A:$J,10,0)</f>
        <v>Lima Corporate</v>
      </c>
    </row>
    <row r="1318" spans="1:7" x14ac:dyDescent="0.25">
      <c r="A1318" s="27" t="s">
        <v>2592</v>
      </c>
      <c r="B1318" s="28" t="s">
        <v>2593</v>
      </c>
      <c r="C1318" s="29">
        <v>2315712.96</v>
      </c>
      <c r="D1318" s="29">
        <v>0</v>
      </c>
      <c r="E1318" s="29">
        <f t="shared" si="20"/>
        <v>2315712.96</v>
      </c>
      <c r="F1318" s="30" t="s">
        <v>2505</v>
      </c>
      <c r="G1318" t="str">
        <f>VLOOKUP(A1318,'[1]LISTA BASE 2023'!$A:$J,10,0)</f>
        <v>Lima Corporate</v>
      </c>
    </row>
    <row r="1319" spans="1:7" x14ac:dyDescent="0.25">
      <c r="A1319" s="27" t="s">
        <v>2594</v>
      </c>
      <c r="B1319" s="28" t="s">
        <v>2595</v>
      </c>
      <c r="C1319" s="29">
        <v>1961600</v>
      </c>
      <c r="D1319" s="29">
        <v>0</v>
      </c>
      <c r="E1319" s="29">
        <f t="shared" si="20"/>
        <v>1961600</v>
      </c>
      <c r="F1319" s="30" t="s">
        <v>2505</v>
      </c>
      <c r="G1319" t="str">
        <f>VLOOKUP(A1319,'[1]LISTA BASE 2023'!$A:$J,10,0)</f>
        <v>Lima Corporate</v>
      </c>
    </row>
    <row r="1320" spans="1:7" x14ac:dyDescent="0.25">
      <c r="A1320" s="27" t="s">
        <v>2596</v>
      </c>
      <c r="B1320" s="28" t="s">
        <v>2597</v>
      </c>
      <c r="C1320" s="29">
        <v>1961600</v>
      </c>
      <c r="D1320" s="29">
        <v>0</v>
      </c>
      <c r="E1320" s="29">
        <f t="shared" si="20"/>
        <v>1961600</v>
      </c>
      <c r="F1320" s="30" t="s">
        <v>2505</v>
      </c>
      <c r="G1320" t="str">
        <f>VLOOKUP(A1320,'[1]LISTA BASE 2023'!$A:$J,10,0)</f>
        <v>Lima Corporate</v>
      </c>
    </row>
    <row r="1321" spans="1:7" x14ac:dyDescent="0.25">
      <c r="A1321" s="27" t="s">
        <v>2598</v>
      </c>
      <c r="B1321" s="28" t="s">
        <v>2599</v>
      </c>
      <c r="C1321" s="29">
        <v>1961600</v>
      </c>
      <c r="D1321" s="29">
        <v>0</v>
      </c>
      <c r="E1321" s="29">
        <f t="shared" si="20"/>
        <v>1961600</v>
      </c>
      <c r="F1321" s="30" t="s">
        <v>2505</v>
      </c>
      <c r="G1321" t="str">
        <f>VLOOKUP(A1321,'[1]LISTA BASE 2023'!$A:$J,10,0)</f>
        <v>Lima Corporate</v>
      </c>
    </row>
    <row r="1322" spans="1:7" x14ac:dyDescent="0.25">
      <c r="A1322" s="27" t="s">
        <v>2600</v>
      </c>
      <c r="B1322" s="28" t="s">
        <v>2601</v>
      </c>
      <c r="C1322" s="29">
        <v>1961600</v>
      </c>
      <c r="D1322" s="29">
        <v>0</v>
      </c>
      <c r="E1322" s="29">
        <f t="shared" si="20"/>
        <v>1961600</v>
      </c>
      <c r="F1322" s="30" t="s">
        <v>2505</v>
      </c>
      <c r="G1322" t="str">
        <f>VLOOKUP(A1322,'[1]LISTA BASE 2023'!$A:$J,10,0)</f>
        <v>Lima Corporate</v>
      </c>
    </row>
    <row r="1323" spans="1:7" x14ac:dyDescent="0.25">
      <c r="A1323" s="27" t="s">
        <v>2602</v>
      </c>
      <c r="B1323" s="28" t="s">
        <v>2603</v>
      </c>
      <c r="C1323" s="29">
        <v>1961600</v>
      </c>
      <c r="D1323" s="29">
        <v>0</v>
      </c>
      <c r="E1323" s="29">
        <f t="shared" si="20"/>
        <v>1961600</v>
      </c>
      <c r="F1323" s="30" t="s">
        <v>2505</v>
      </c>
      <c r="G1323" t="str">
        <f>VLOOKUP(A1323,'[1]LISTA BASE 2023'!$A:$J,10,0)</f>
        <v>Lima Corporate</v>
      </c>
    </row>
    <row r="1324" spans="1:7" x14ac:dyDescent="0.25">
      <c r="A1324" s="27" t="s">
        <v>2604</v>
      </c>
      <c r="B1324" s="28" t="s">
        <v>2605</v>
      </c>
      <c r="C1324" s="29">
        <v>1961600</v>
      </c>
      <c r="D1324" s="29">
        <v>0</v>
      </c>
      <c r="E1324" s="29">
        <f t="shared" si="20"/>
        <v>1961600</v>
      </c>
      <c r="F1324" s="30" t="s">
        <v>2505</v>
      </c>
      <c r="G1324" t="str">
        <f>VLOOKUP(A1324,'[1]LISTA BASE 2023'!$A:$J,10,0)</f>
        <v>Lima Corporate</v>
      </c>
    </row>
    <row r="1325" spans="1:7" x14ac:dyDescent="0.25">
      <c r="A1325" s="27" t="s">
        <v>2606</v>
      </c>
      <c r="B1325" s="28" t="s">
        <v>2607</v>
      </c>
      <c r="C1325" s="29">
        <v>1961600</v>
      </c>
      <c r="D1325" s="29">
        <v>0</v>
      </c>
      <c r="E1325" s="29">
        <f t="shared" si="20"/>
        <v>1961600</v>
      </c>
      <c r="F1325" s="30" t="s">
        <v>2505</v>
      </c>
      <c r="G1325" t="str">
        <f>VLOOKUP(A1325,'[1]LISTA BASE 2023'!$A:$J,10,0)</f>
        <v>Lima Corporate</v>
      </c>
    </row>
    <row r="1326" spans="1:7" x14ac:dyDescent="0.25">
      <c r="A1326" s="27" t="s">
        <v>2608</v>
      </c>
      <c r="B1326" s="28" t="s">
        <v>2609</v>
      </c>
      <c r="C1326" s="29">
        <v>1961600</v>
      </c>
      <c r="D1326" s="29">
        <v>0</v>
      </c>
      <c r="E1326" s="29">
        <f t="shared" si="20"/>
        <v>1961600</v>
      </c>
      <c r="F1326" s="30" t="s">
        <v>2505</v>
      </c>
      <c r="G1326" t="str">
        <f>VLOOKUP(A1326,'[1]LISTA BASE 2023'!$A:$J,10,0)</f>
        <v>Lima Corporate</v>
      </c>
    </row>
    <row r="1327" spans="1:7" x14ac:dyDescent="0.25">
      <c r="A1327" s="27" t="s">
        <v>2610</v>
      </c>
      <c r="B1327" s="28" t="s">
        <v>2611</v>
      </c>
      <c r="C1327" s="29">
        <v>1961600</v>
      </c>
      <c r="D1327" s="29">
        <v>0</v>
      </c>
      <c r="E1327" s="29">
        <f t="shared" si="20"/>
        <v>1961600</v>
      </c>
      <c r="F1327" s="30" t="s">
        <v>2505</v>
      </c>
      <c r="G1327" t="str">
        <f>VLOOKUP(A1327,'[1]LISTA BASE 2023'!$A:$J,10,0)</f>
        <v>Lima Corporate</v>
      </c>
    </row>
    <row r="1328" spans="1:7" x14ac:dyDescent="0.25">
      <c r="A1328" s="27" t="s">
        <v>2612</v>
      </c>
      <c r="B1328" s="28" t="s">
        <v>2613</v>
      </c>
      <c r="C1328" s="29">
        <v>1961600</v>
      </c>
      <c r="D1328" s="29">
        <v>0</v>
      </c>
      <c r="E1328" s="29">
        <f t="shared" si="20"/>
        <v>1961600</v>
      </c>
      <c r="F1328" s="30" t="s">
        <v>2505</v>
      </c>
      <c r="G1328" t="str">
        <f>VLOOKUP(A1328,'[1]LISTA BASE 2023'!$A:$J,10,0)</f>
        <v>Lima Corporate</v>
      </c>
    </row>
    <row r="1329" spans="1:7" x14ac:dyDescent="0.25">
      <c r="A1329" s="27" t="s">
        <v>2614</v>
      </c>
      <c r="B1329" s="28" t="s">
        <v>2615</v>
      </c>
      <c r="C1329" s="29">
        <v>1961600</v>
      </c>
      <c r="D1329" s="29">
        <v>0</v>
      </c>
      <c r="E1329" s="29">
        <f t="shared" si="20"/>
        <v>1961600</v>
      </c>
      <c r="F1329" s="30" t="s">
        <v>2505</v>
      </c>
      <c r="G1329" t="str">
        <f>VLOOKUP(A1329,'[1]LISTA BASE 2023'!$A:$J,10,0)</f>
        <v>Lima Corporate</v>
      </c>
    </row>
    <row r="1330" spans="1:7" x14ac:dyDescent="0.25">
      <c r="A1330" s="27" t="s">
        <v>2616</v>
      </c>
      <c r="B1330" s="28" t="s">
        <v>2617</v>
      </c>
      <c r="C1330" s="29">
        <v>1961600</v>
      </c>
      <c r="D1330" s="29">
        <v>0</v>
      </c>
      <c r="E1330" s="29">
        <f t="shared" si="20"/>
        <v>1961600</v>
      </c>
      <c r="F1330" s="30" t="s">
        <v>2505</v>
      </c>
      <c r="G1330" t="str">
        <f>VLOOKUP(A1330,'[1]LISTA BASE 2023'!$A:$J,10,0)</f>
        <v>Lima Corporate</v>
      </c>
    </row>
    <row r="1331" spans="1:7" x14ac:dyDescent="0.25">
      <c r="A1331" s="27" t="s">
        <v>2618</v>
      </c>
      <c r="B1331" s="28" t="s">
        <v>2619</v>
      </c>
      <c r="C1331" s="29">
        <v>1961600</v>
      </c>
      <c r="D1331" s="29">
        <v>0</v>
      </c>
      <c r="E1331" s="29">
        <f t="shared" si="20"/>
        <v>1961600</v>
      </c>
      <c r="F1331" s="30" t="s">
        <v>2505</v>
      </c>
      <c r="G1331" t="str">
        <f>VLOOKUP(A1331,'[1]LISTA BASE 2023'!$A:$J,10,0)</f>
        <v>Lima Corporate</v>
      </c>
    </row>
    <row r="1332" spans="1:7" x14ac:dyDescent="0.25">
      <c r="A1332" s="27" t="s">
        <v>2620</v>
      </c>
      <c r="B1332" s="28" t="s">
        <v>2621</v>
      </c>
      <c r="C1332" s="29">
        <v>1961600</v>
      </c>
      <c r="D1332" s="29">
        <v>0</v>
      </c>
      <c r="E1332" s="29">
        <f t="shared" si="20"/>
        <v>1961600</v>
      </c>
      <c r="F1332" s="30" t="s">
        <v>2505</v>
      </c>
      <c r="G1332" t="str">
        <f>VLOOKUP(A1332,'[1]LISTA BASE 2023'!$A:$J,10,0)</f>
        <v>Lima Corporate</v>
      </c>
    </row>
    <row r="1333" spans="1:7" x14ac:dyDescent="0.25">
      <c r="A1333" s="27" t="s">
        <v>2622</v>
      </c>
      <c r="B1333" s="28" t="s">
        <v>2623</v>
      </c>
      <c r="C1333" s="29">
        <v>1961600</v>
      </c>
      <c r="D1333" s="29">
        <v>0</v>
      </c>
      <c r="E1333" s="29">
        <f t="shared" si="20"/>
        <v>1961600</v>
      </c>
      <c r="F1333" s="30" t="s">
        <v>2505</v>
      </c>
      <c r="G1333" t="str">
        <f>VLOOKUP(A1333,'[1]LISTA BASE 2023'!$A:$J,10,0)</f>
        <v>Lima Corporate</v>
      </c>
    </row>
    <row r="1334" spans="1:7" x14ac:dyDescent="0.25">
      <c r="A1334" s="27" t="s">
        <v>2624</v>
      </c>
      <c r="B1334" s="28" t="s">
        <v>2625</v>
      </c>
      <c r="C1334" s="29">
        <v>1961600</v>
      </c>
      <c r="D1334" s="29">
        <v>0</v>
      </c>
      <c r="E1334" s="29">
        <f t="shared" si="20"/>
        <v>1961600</v>
      </c>
      <c r="F1334" s="30" t="s">
        <v>2505</v>
      </c>
      <c r="G1334" t="str">
        <f>VLOOKUP(A1334,'[1]LISTA BASE 2023'!$A:$J,10,0)</f>
        <v>Lima Corporate</v>
      </c>
    </row>
    <row r="1335" spans="1:7" x14ac:dyDescent="0.25">
      <c r="A1335" s="27" t="s">
        <v>2626</v>
      </c>
      <c r="B1335" s="28" t="s">
        <v>2627</v>
      </c>
      <c r="C1335" s="29">
        <v>1961600</v>
      </c>
      <c r="D1335" s="29">
        <v>0</v>
      </c>
      <c r="E1335" s="29">
        <f t="shared" si="20"/>
        <v>1961600</v>
      </c>
      <c r="F1335" s="30" t="s">
        <v>2505</v>
      </c>
      <c r="G1335" t="str">
        <f>VLOOKUP(A1335,'[1]LISTA BASE 2023'!$A:$J,10,0)</f>
        <v>Lima Corporate</v>
      </c>
    </row>
    <row r="1336" spans="1:7" x14ac:dyDescent="0.25">
      <c r="A1336" s="27" t="s">
        <v>2628</v>
      </c>
      <c r="B1336" s="28" t="s">
        <v>2629</v>
      </c>
      <c r="C1336" s="29">
        <v>1517100</v>
      </c>
      <c r="D1336" s="29">
        <v>0</v>
      </c>
      <c r="E1336" s="29">
        <f t="shared" si="20"/>
        <v>1517100</v>
      </c>
      <c r="F1336" s="30" t="s">
        <v>2505</v>
      </c>
      <c r="G1336" t="str">
        <f>VLOOKUP(A1336,'[1]LISTA BASE 2023'!$A:$J,10,0)</f>
        <v>Lima Corporate</v>
      </c>
    </row>
    <row r="1337" spans="1:7" x14ac:dyDescent="0.25">
      <c r="A1337" s="27" t="s">
        <v>2630</v>
      </c>
      <c r="B1337" s="28" t="s">
        <v>2631</v>
      </c>
      <c r="C1337" s="29">
        <v>1517100</v>
      </c>
      <c r="D1337" s="29">
        <v>0</v>
      </c>
      <c r="E1337" s="29">
        <f t="shared" si="20"/>
        <v>1517100</v>
      </c>
      <c r="F1337" s="30" t="s">
        <v>2505</v>
      </c>
      <c r="G1337" t="str">
        <f>VLOOKUP(A1337,'[1]LISTA BASE 2023'!$A:$J,10,0)</f>
        <v>Lima Corporate</v>
      </c>
    </row>
    <row r="1338" spans="1:7" x14ac:dyDescent="0.25">
      <c r="A1338" s="27" t="s">
        <v>2632</v>
      </c>
      <c r="B1338" s="28" t="s">
        <v>2633</v>
      </c>
      <c r="C1338" s="29">
        <v>1517100</v>
      </c>
      <c r="D1338" s="29">
        <v>0</v>
      </c>
      <c r="E1338" s="29">
        <f t="shared" si="20"/>
        <v>1517100</v>
      </c>
      <c r="F1338" s="30" t="s">
        <v>2505</v>
      </c>
      <c r="G1338" t="str">
        <f>VLOOKUP(A1338,'[1]LISTA BASE 2023'!$A:$J,10,0)</f>
        <v>Lima Corporate</v>
      </c>
    </row>
    <row r="1339" spans="1:7" x14ac:dyDescent="0.25">
      <c r="A1339" s="27" t="s">
        <v>2634</v>
      </c>
      <c r="B1339" s="28" t="s">
        <v>2635</v>
      </c>
      <c r="C1339" s="29">
        <v>1517100</v>
      </c>
      <c r="D1339" s="29">
        <v>0</v>
      </c>
      <c r="E1339" s="29">
        <f t="shared" si="20"/>
        <v>1517100</v>
      </c>
      <c r="F1339" s="30" t="s">
        <v>2505</v>
      </c>
      <c r="G1339" t="str">
        <f>VLOOKUP(A1339,'[1]LISTA BASE 2023'!$A:$J,10,0)</f>
        <v>Lima Corporate</v>
      </c>
    </row>
    <row r="1340" spans="1:7" x14ac:dyDescent="0.25">
      <c r="A1340" s="27" t="s">
        <v>2636</v>
      </c>
      <c r="B1340" s="28" t="s">
        <v>2637</v>
      </c>
      <c r="C1340" s="29">
        <v>1517100</v>
      </c>
      <c r="D1340" s="29">
        <v>0</v>
      </c>
      <c r="E1340" s="29">
        <f t="shared" si="20"/>
        <v>1517100</v>
      </c>
      <c r="F1340" s="30" t="s">
        <v>2505</v>
      </c>
      <c r="G1340" t="str">
        <f>VLOOKUP(A1340,'[1]LISTA BASE 2023'!$A:$J,10,0)</f>
        <v>Lima Corporate</v>
      </c>
    </row>
    <row r="1341" spans="1:7" x14ac:dyDescent="0.25">
      <c r="A1341" s="27" t="s">
        <v>2638</v>
      </c>
      <c r="B1341" s="28" t="s">
        <v>2639</v>
      </c>
      <c r="C1341" s="29">
        <v>1517100</v>
      </c>
      <c r="D1341" s="29">
        <v>0</v>
      </c>
      <c r="E1341" s="29">
        <f t="shared" si="20"/>
        <v>1517100</v>
      </c>
      <c r="F1341" s="30" t="s">
        <v>2505</v>
      </c>
      <c r="G1341" t="str">
        <f>VLOOKUP(A1341,'[1]LISTA BASE 2023'!$A:$J,10,0)</f>
        <v>Lima Corporate</v>
      </c>
    </row>
    <row r="1342" spans="1:7" x14ac:dyDescent="0.25">
      <c r="A1342" s="27" t="s">
        <v>2640</v>
      </c>
      <c r="B1342" s="28" t="s">
        <v>2641</v>
      </c>
      <c r="C1342" s="29">
        <v>1517100</v>
      </c>
      <c r="D1342" s="29">
        <v>0</v>
      </c>
      <c r="E1342" s="29">
        <f t="shared" si="20"/>
        <v>1517100</v>
      </c>
      <c r="F1342" s="30" t="s">
        <v>2505</v>
      </c>
      <c r="G1342" t="str">
        <f>VLOOKUP(A1342,'[1]LISTA BASE 2023'!$A:$J,10,0)</f>
        <v>Lima Corporate</v>
      </c>
    </row>
    <row r="1343" spans="1:7" x14ac:dyDescent="0.25">
      <c r="A1343" s="27" t="s">
        <v>2642</v>
      </c>
      <c r="B1343" s="28" t="s">
        <v>2643</v>
      </c>
      <c r="C1343" s="29">
        <v>1517100</v>
      </c>
      <c r="D1343" s="29">
        <v>0</v>
      </c>
      <c r="E1343" s="29">
        <f t="shared" si="20"/>
        <v>1517100</v>
      </c>
      <c r="F1343" s="30" t="s">
        <v>2505</v>
      </c>
      <c r="G1343" t="str">
        <f>VLOOKUP(A1343,'[1]LISTA BASE 2023'!$A:$J,10,0)</f>
        <v>Lima Corporate</v>
      </c>
    </row>
    <row r="1344" spans="1:7" x14ac:dyDescent="0.25">
      <c r="A1344" s="27" t="s">
        <v>2644</v>
      </c>
      <c r="B1344" s="28" t="s">
        <v>2645</v>
      </c>
      <c r="C1344" s="29">
        <v>1517100</v>
      </c>
      <c r="D1344" s="29">
        <v>0</v>
      </c>
      <c r="E1344" s="29">
        <f t="shared" si="20"/>
        <v>1517100</v>
      </c>
      <c r="F1344" s="30" t="s">
        <v>2505</v>
      </c>
      <c r="G1344" t="str">
        <f>VLOOKUP(A1344,'[1]LISTA BASE 2023'!$A:$J,10,0)</f>
        <v>Lima Corporate</v>
      </c>
    </row>
    <row r="1345" spans="1:7" x14ac:dyDescent="0.25">
      <c r="A1345" s="27" t="s">
        <v>2646</v>
      </c>
      <c r="B1345" s="28" t="s">
        <v>2647</v>
      </c>
      <c r="C1345" s="29">
        <v>1517100</v>
      </c>
      <c r="D1345" s="29">
        <v>0</v>
      </c>
      <c r="E1345" s="29">
        <f t="shared" si="20"/>
        <v>1517100</v>
      </c>
      <c r="F1345" s="30" t="s">
        <v>2505</v>
      </c>
      <c r="G1345" t="str">
        <f>VLOOKUP(A1345,'[1]LISTA BASE 2023'!$A:$J,10,0)</f>
        <v>Lima Corporate</v>
      </c>
    </row>
    <row r="1346" spans="1:7" x14ac:dyDescent="0.25">
      <c r="A1346" s="27" t="s">
        <v>2648</v>
      </c>
      <c r="B1346" s="28" t="s">
        <v>2649</v>
      </c>
      <c r="C1346" s="29">
        <v>1517100</v>
      </c>
      <c r="D1346" s="29">
        <v>0</v>
      </c>
      <c r="E1346" s="29">
        <f t="shared" ref="E1346:E1409" si="21">C1346+D1346</f>
        <v>1517100</v>
      </c>
      <c r="F1346" s="30" t="s">
        <v>2505</v>
      </c>
      <c r="G1346" t="str">
        <f>VLOOKUP(A1346,'[1]LISTA BASE 2023'!$A:$J,10,0)</f>
        <v>Lima Corporate</v>
      </c>
    </row>
    <row r="1347" spans="1:7" x14ac:dyDescent="0.25">
      <c r="A1347" s="27" t="s">
        <v>2650</v>
      </c>
      <c r="B1347" s="28" t="s">
        <v>2651</v>
      </c>
      <c r="C1347" s="29">
        <v>1517100</v>
      </c>
      <c r="D1347" s="29">
        <v>0</v>
      </c>
      <c r="E1347" s="29">
        <f t="shared" si="21"/>
        <v>1517100</v>
      </c>
      <c r="F1347" s="30" t="s">
        <v>2505</v>
      </c>
      <c r="G1347" t="str">
        <f>VLOOKUP(A1347,'[1]LISTA BASE 2023'!$A:$J,10,0)</f>
        <v>Lima Corporate</v>
      </c>
    </row>
    <row r="1348" spans="1:7" x14ac:dyDescent="0.25">
      <c r="A1348" s="27" t="s">
        <v>2652</v>
      </c>
      <c r="B1348" s="28" t="s">
        <v>2653</v>
      </c>
      <c r="C1348" s="29">
        <v>1517100</v>
      </c>
      <c r="D1348" s="29">
        <v>0</v>
      </c>
      <c r="E1348" s="29">
        <f t="shared" si="21"/>
        <v>1517100</v>
      </c>
      <c r="F1348" s="30" t="s">
        <v>2505</v>
      </c>
      <c r="G1348" t="str">
        <f>VLOOKUP(A1348,'[1]LISTA BASE 2023'!$A:$J,10,0)</f>
        <v>Lima Corporate</v>
      </c>
    </row>
    <row r="1349" spans="1:7" x14ac:dyDescent="0.25">
      <c r="A1349" s="27" t="s">
        <v>2654</v>
      </c>
      <c r="B1349" s="28" t="s">
        <v>2655</v>
      </c>
      <c r="C1349" s="29">
        <v>1517100</v>
      </c>
      <c r="D1349" s="29">
        <v>0</v>
      </c>
      <c r="E1349" s="29">
        <f t="shared" si="21"/>
        <v>1517100</v>
      </c>
      <c r="F1349" s="30" t="s">
        <v>2505</v>
      </c>
      <c r="G1349" t="str">
        <f>VLOOKUP(A1349,'[1]LISTA BASE 2023'!$A:$J,10,0)</f>
        <v>Lima Corporate</v>
      </c>
    </row>
    <row r="1350" spans="1:7" x14ac:dyDescent="0.25">
      <c r="A1350" s="27" t="s">
        <v>2656</v>
      </c>
      <c r="B1350" s="28" t="s">
        <v>2657</v>
      </c>
      <c r="C1350" s="29">
        <v>1517100</v>
      </c>
      <c r="D1350" s="29">
        <v>0</v>
      </c>
      <c r="E1350" s="29">
        <f t="shared" si="21"/>
        <v>1517100</v>
      </c>
      <c r="F1350" s="30" t="s">
        <v>2505</v>
      </c>
      <c r="G1350" t="str">
        <f>VLOOKUP(A1350,'[1]LISTA BASE 2023'!$A:$J,10,0)</f>
        <v>Lima Corporate</v>
      </c>
    </row>
    <row r="1351" spans="1:7" x14ac:dyDescent="0.25">
      <c r="A1351" s="27" t="s">
        <v>2658</v>
      </c>
      <c r="B1351" s="28" t="s">
        <v>2659</v>
      </c>
      <c r="C1351" s="29">
        <v>1517100</v>
      </c>
      <c r="D1351" s="29">
        <v>0</v>
      </c>
      <c r="E1351" s="29">
        <f t="shared" si="21"/>
        <v>1517100</v>
      </c>
      <c r="F1351" s="30" t="s">
        <v>2505</v>
      </c>
      <c r="G1351" t="str">
        <f>VLOOKUP(A1351,'[1]LISTA BASE 2023'!$A:$J,10,0)</f>
        <v>Lima Corporate</v>
      </c>
    </row>
    <row r="1352" spans="1:7" x14ac:dyDescent="0.25">
      <c r="A1352" s="27" t="s">
        <v>2660</v>
      </c>
      <c r="B1352" s="28" t="s">
        <v>2661</v>
      </c>
      <c r="C1352" s="29">
        <v>1517100</v>
      </c>
      <c r="D1352" s="29">
        <v>0</v>
      </c>
      <c r="E1352" s="29">
        <f t="shared" si="21"/>
        <v>1517100</v>
      </c>
      <c r="F1352" s="30" t="s">
        <v>2505</v>
      </c>
      <c r="G1352" t="str">
        <f>VLOOKUP(A1352,'[1]LISTA BASE 2023'!$A:$J,10,0)</f>
        <v>Lima Corporate</v>
      </c>
    </row>
    <row r="1353" spans="1:7" x14ac:dyDescent="0.25">
      <c r="A1353" s="27" t="s">
        <v>2662</v>
      </c>
      <c r="B1353" s="28" t="s">
        <v>2663</v>
      </c>
      <c r="C1353" s="29">
        <v>1517100</v>
      </c>
      <c r="D1353" s="29">
        <v>0</v>
      </c>
      <c r="E1353" s="29">
        <f t="shared" si="21"/>
        <v>1517100</v>
      </c>
      <c r="F1353" s="30" t="s">
        <v>2505</v>
      </c>
      <c r="G1353" t="str">
        <f>VLOOKUP(A1353,'[1]LISTA BASE 2023'!$A:$J,10,0)</f>
        <v>Lima Corporate</v>
      </c>
    </row>
    <row r="1354" spans="1:7" x14ac:dyDescent="0.25">
      <c r="A1354" s="27" t="s">
        <v>2664</v>
      </c>
      <c r="B1354" s="28" t="s">
        <v>2665</v>
      </c>
      <c r="C1354" s="29">
        <v>448500</v>
      </c>
      <c r="D1354" s="29">
        <v>0</v>
      </c>
      <c r="E1354" s="29">
        <f t="shared" si="21"/>
        <v>448500</v>
      </c>
      <c r="F1354" s="30" t="s">
        <v>2505</v>
      </c>
      <c r="G1354" t="str">
        <f>VLOOKUP(A1354,'[1]LISTA BASE 2023'!$A:$J,10,0)</f>
        <v>Lima Corporate</v>
      </c>
    </row>
    <row r="1355" spans="1:7" x14ac:dyDescent="0.25">
      <c r="A1355" s="27" t="s">
        <v>2666</v>
      </c>
      <c r="B1355" s="28" t="s">
        <v>2667</v>
      </c>
      <c r="C1355" s="29">
        <v>448500</v>
      </c>
      <c r="D1355" s="29">
        <v>0</v>
      </c>
      <c r="E1355" s="29">
        <f t="shared" si="21"/>
        <v>448500</v>
      </c>
      <c r="F1355" s="30" t="s">
        <v>2505</v>
      </c>
      <c r="G1355" t="str">
        <f>VLOOKUP(A1355,'[1]LISTA BASE 2023'!$A:$J,10,0)</f>
        <v>Lima Corporate</v>
      </c>
    </row>
    <row r="1356" spans="1:7" x14ac:dyDescent="0.25">
      <c r="A1356" s="27" t="s">
        <v>2668</v>
      </c>
      <c r="B1356" s="28" t="s">
        <v>2669</v>
      </c>
      <c r="C1356" s="29">
        <v>448500</v>
      </c>
      <c r="D1356" s="29">
        <v>0</v>
      </c>
      <c r="E1356" s="29">
        <f t="shared" si="21"/>
        <v>448500</v>
      </c>
      <c r="F1356" s="30" t="s">
        <v>2505</v>
      </c>
      <c r="G1356" t="str">
        <f>VLOOKUP(A1356,'[1]LISTA BASE 2023'!$A:$J,10,0)</f>
        <v>Lima Corporate</v>
      </c>
    </row>
    <row r="1357" spans="1:7" x14ac:dyDescent="0.25">
      <c r="A1357" s="27" t="s">
        <v>2670</v>
      </c>
      <c r="B1357" s="28" t="s">
        <v>2671</v>
      </c>
      <c r="C1357" s="29">
        <v>448500</v>
      </c>
      <c r="D1357" s="29">
        <v>0</v>
      </c>
      <c r="E1357" s="29">
        <f t="shared" si="21"/>
        <v>448500</v>
      </c>
      <c r="F1357" s="30" t="s">
        <v>2505</v>
      </c>
      <c r="G1357" t="str">
        <f>VLOOKUP(A1357,'[1]LISTA BASE 2023'!$A:$J,10,0)</f>
        <v>Lima Corporate</v>
      </c>
    </row>
    <row r="1358" spans="1:7" x14ac:dyDescent="0.25">
      <c r="A1358" s="27" t="s">
        <v>2672</v>
      </c>
      <c r="B1358" s="28" t="s">
        <v>2673</v>
      </c>
      <c r="C1358" s="29">
        <v>448500</v>
      </c>
      <c r="D1358" s="29">
        <v>0</v>
      </c>
      <c r="E1358" s="29">
        <f t="shared" si="21"/>
        <v>448500</v>
      </c>
      <c r="F1358" s="30" t="s">
        <v>2505</v>
      </c>
      <c r="G1358" t="str">
        <f>VLOOKUP(A1358,'[1]LISTA BASE 2023'!$A:$J,10,0)</f>
        <v>Lima Corporate</v>
      </c>
    </row>
    <row r="1359" spans="1:7" x14ac:dyDescent="0.25">
      <c r="A1359" s="27" t="s">
        <v>2674</v>
      </c>
      <c r="B1359" s="28" t="s">
        <v>2675</v>
      </c>
      <c r="C1359" s="29">
        <v>1026600</v>
      </c>
      <c r="D1359" s="29">
        <v>0</v>
      </c>
      <c r="E1359" s="29">
        <f t="shared" si="21"/>
        <v>1026600</v>
      </c>
      <c r="F1359" s="30" t="s">
        <v>2676</v>
      </c>
      <c r="G1359" t="str">
        <f>VLOOKUP(A1359,'[1]LISTA BASE 2023'!$A:$J,10,0)</f>
        <v>Link</v>
      </c>
    </row>
    <row r="1360" spans="1:7" x14ac:dyDescent="0.25">
      <c r="A1360" s="27" t="s">
        <v>2677</v>
      </c>
      <c r="B1360" s="28" t="s">
        <v>2678</v>
      </c>
      <c r="C1360" s="29">
        <v>1026600</v>
      </c>
      <c r="D1360" s="29">
        <v>0</v>
      </c>
      <c r="E1360" s="29">
        <f t="shared" si="21"/>
        <v>1026600</v>
      </c>
      <c r="F1360" s="30" t="s">
        <v>2676</v>
      </c>
      <c r="G1360" t="str">
        <f>VLOOKUP(A1360,'[1]LISTA BASE 2023'!$A:$J,10,0)</f>
        <v>Link</v>
      </c>
    </row>
    <row r="1361" spans="1:7" x14ac:dyDescent="0.25">
      <c r="A1361" s="27" t="s">
        <v>2679</v>
      </c>
      <c r="B1361" s="28" t="s">
        <v>2680</v>
      </c>
      <c r="C1361" s="29">
        <v>1026600</v>
      </c>
      <c r="D1361" s="29">
        <v>0</v>
      </c>
      <c r="E1361" s="29">
        <f t="shared" si="21"/>
        <v>1026600</v>
      </c>
      <c r="F1361" s="30" t="s">
        <v>2676</v>
      </c>
      <c r="G1361" t="str">
        <f>VLOOKUP(A1361,'[1]LISTA BASE 2023'!$A:$J,10,0)</f>
        <v>Link</v>
      </c>
    </row>
    <row r="1362" spans="1:7" x14ac:dyDescent="0.25">
      <c r="A1362" s="27" t="s">
        <v>2681</v>
      </c>
      <c r="B1362" s="28" t="s">
        <v>2682</v>
      </c>
      <c r="C1362" s="29">
        <v>1026600</v>
      </c>
      <c r="D1362" s="29">
        <v>0</v>
      </c>
      <c r="E1362" s="29">
        <f t="shared" si="21"/>
        <v>1026600</v>
      </c>
      <c r="F1362" s="30" t="s">
        <v>2676</v>
      </c>
      <c r="G1362" t="str">
        <f>VLOOKUP(A1362,'[1]LISTA BASE 2023'!$A:$J,10,0)</f>
        <v>Link</v>
      </c>
    </row>
    <row r="1363" spans="1:7" x14ac:dyDescent="0.25">
      <c r="A1363" s="27" t="s">
        <v>2683</v>
      </c>
      <c r="B1363" s="28" t="s">
        <v>2684</v>
      </c>
      <c r="C1363" s="29">
        <v>1026600</v>
      </c>
      <c r="D1363" s="29">
        <v>0</v>
      </c>
      <c r="E1363" s="29">
        <f t="shared" si="21"/>
        <v>1026600</v>
      </c>
      <c r="F1363" s="30" t="s">
        <v>2676</v>
      </c>
      <c r="G1363" t="str">
        <f>VLOOKUP(A1363,'[1]LISTA BASE 2023'!$A:$J,10,0)</f>
        <v>Link</v>
      </c>
    </row>
    <row r="1364" spans="1:7" x14ac:dyDescent="0.25">
      <c r="A1364" s="27" t="s">
        <v>2685</v>
      </c>
      <c r="B1364" s="28" t="s">
        <v>2686</v>
      </c>
      <c r="C1364" s="29">
        <v>1026600</v>
      </c>
      <c r="D1364" s="29">
        <v>0</v>
      </c>
      <c r="E1364" s="29">
        <f t="shared" si="21"/>
        <v>1026600</v>
      </c>
      <c r="F1364" s="30" t="s">
        <v>2676</v>
      </c>
      <c r="G1364" t="str">
        <f>VLOOKUP(A1364,'[1]LISTA BASE 2023'!$A:$J,10,0)</f>
        <v>Link</v>
      </c>
    </row>
    <row r="1365" spans="1:7" x14ac:dyDescent="0.25">
      <c r="A1365" s="27" t="s">
        <v>2687</v>
      </c>
      <c r="B1365" s="28" t="s">
        <v>2688</v>
      </c>
      <c r="C1365" s="29">
        <v>1026600</v>
      </c>
      <c r="D1365" s="29">
        <v>0</v>
      </c>
      <c r="E1365" s="29">
        <f t="shared" si="21"/>
        <v>1026600</v>
      </c>
      <c r="F1365" s="30" t="s">
        <v>2676</v>
      </c>
      <c r="G1365" t="str">
        <f>VLOOKUP(A1365,'[1]LISTA BASE 2023'!$A:$J,10,0)</f>
        <v>Link</v>
      </c>
    </row>
    <row r="1366" spans="1:7" x14ac:dyDescent="0.25">
      <c r="A1366" s="27" t="s">
        <v>2689</v>
      </c>
      <c r="B1366" s="28" t="s">
        <v>2690</v>
      </c>
      <c r="C1366" s="29">
        <v>1026600</v>
      </c>
      <c r="D1366" s="29">
        <v>0</v>
      </c>
      <c r="E1366" s="29">
        <f t="shared" si="21"/>
        <v>1026600</v>
      </c>
      <c r="F1366" s="30" t="s">
        <v>2676</v>
      </c>
      <c r="G1366" t="str">
        <f>VLOOKUP(A1366,'[1]LISTA BASE 2023'!$A:$J,10,0)</f>
        <v>Link</v>
      </c>
    </row>
    <row r="1367" spans="1:7" x14ac:dyDescent="0.25">
      <c r="A1367" s="27" t="s">
        <v>2691</v>
      </c>
      <c r="B1367" s="28" t="s">
        <v>2692</v>
      </c>
      <c r="C1367" s="29">
        <v>1026600</v>
      </c>
      <c r="D1367" s="29">
        <v>0</v>
      </c>
      <c r="E1367" s="29">
        <f t="shared" si="21"/>
        <v>1026600</v>
      </c>
      <c r="F1367" s="30" t="s">
        <v>2676</v>
      </c>
      <c r="G1367" t="str">
        <f>VLOOKUP(A1367,'[1]LISTA BASE 2023'!$A:$J,10,0)</f>
        <v>Link</v>
      </c>
    </row>
    <row r="1368" spans="1:7" x14ac:dyDescent="0.25">
      <c r="A1368" s="27" t="s">
        <v>2693</v>
      </c>
      <c r="B1368" s="28" t="s">
        <v>2694</v>
      </c>
      <c r="C1368" s="29">
        <v>1026600</v>
      </c>
      <c r="D1368" s="29">
        <v>0</v>
      </c>
      <c r="E1368" s="29">
        <f t="shared" si="21"/>
        <v>1026600</v>
      </c>
      <c r="F1368" s="30" t="s">
        <v>2676</v>
      </c>
      <c r="G1368" t="str">
        <f>VLOOKUP(A1368,'[1]LISTA BASE 2023'!$A:$J,10,0)</f>
        <v>Link</v>
      </c>
    </row>
    <row r="1369" spans="1:7" x14ac:dyDescent="0.25">
      <c r="A1369" s="27" t="s">
        <v>2695</v>
      </c>
      <c r="B1369" s="28" t="s">
        <v>2696</v>
      </c>
      <c r="C1369" s="29">
        <v>1026600</v>
      </c>
      <c r="D1369" s="29">
        <v>0</v>
      </c>
      <c r="E1369" s="29">
        <f t="shared" si="21"/>
        <v>1026600</v>
      </c>
      <c r="F1369" s="30" t="s">
        <v>2676</v>
      </c>
      <c r="G1369" t="str">
        <f>VLOOKUP(A1369,'[1]LISTA BASE 2023'!$A:$J,10,0)</f>
        <v>Link</v>
      </c>
    </row>
    <row r="1370" spans="1:7" x14ac:dyDescent="0.25">
      <c r="A1370" s="27" t="s">
        <v>2697</v>
      </c>
      <c r="B1370" s="28" t="s">
        <v>2698</v>
      </c>
      <c r="C1370" s="29">
        <v>1026600</v>
      </c>
      <c r="D1370" s="29">
        <v>0</v>
      </c>
      <c r="E1370" s="29">
        <f t="shared" si="21"/>
        <v>1026600</v>
      </c>
      <c r="F1370" s="30" t="s">
        <v>2676</v>
      </c>
      <c r="G1370" t="str">
        <f>VLOOKUP(A1370,'[1]LISTA BASE 2023'!$A:$J,10,0)</f>
        <v>Link</v>
      </c>
    </row>
    <row r="1371" spans="1:7" x14ac:dyDescent="0.25">
      <c r="A1371" s="27" t="s">
        <v>2699</v>
      </c>
      <c r="B1371" s="28" t="s">
        <v>2700</v>
      </c>
      <c r="C1371" s="29">
        <v>1026600</v>
      </c>
      <c r="D1371" s="29">
        <v>0</v>
      </c>
      <c r="E1371" s="29">
        <f t="shared" si="21"/>
        <v>1026600</v>
      </c>
      <c r="F1371" s="30" t="s">
        <v>2676</v>
      </c>
      <c r="G1371" t="str">
        <f>VLOOKUP(A1371,'[1]LISTA BASE 2023'!$A:$J,10,0)</f>
        <v>Link</v>
      </c>
    </row>
    <row r="1372" spans="1:7" x14ac:dyDescent="0.25">
      <c r="A1372" s="27" t="s">
        <v>2701</v>
      </c>
      <c r="B1372" s="28" t="s">
        <v>2702</v>
      </c>
      <c r="C1372" s="29">
        <v>2200000</v>
      </c>
      <c r="D1372" s="29">
        <v>0</v>
      </c>
      <c r="E1372" s="29">
        <f t="shared" si="21"/>
        <v>2200000</v>
      </c>
      <c r="F1372" s="30" t="s">
        <v>2676</v>
      </c>
      <c r="G1372" t="str">
        <f>VLOOKUP(A1372,'[1]LISTA BASE 2023'!$A:$J,10,0)</f>
        <v>Link</v>
      </c>
    </row>
    <row r="1373" spans="1:7" x14ac:dyDescent="0.25">
      <c r="A1373" s="27" t="s">
        <v>2703</v>
      </c>
      <c r="B1373" s="28" t="s">
        <v>2704</v>
      </c>
      <c r="C1373" s="29">
        <v>2200000</v>
      </c>
      <c r="D1373" s="29">
        <v>0</v>
      </c>
      <c r="E1373" s="29">
        <f t="shared" si="21"/>
        <v>2200000</v>
      </c>
      <c r="F1373" s="30" t="s">
        <v>2676</v>
      </c>
      <c r="G1373" t="str">
        <f>VLOOKUP(A1373,'[1]LISTA BASE 2023'!$A:$J,10,0)</f>
        <v>Link</v>
      </c>
    </row>
    <row r="1374" spans="1:7" x14ac:dyDescent="0.25">
      <c r="A1374" s="27" t="s">
        <v>2705</v>
      </c>
      <c r="B1374" s="28" t="s">
        <v>2706</v>
      </c>
      <c r="C1374" s="29">
        <v>2200000</v>
      </c>
      <c r="D1374" s="29">
        <v>0</v>
      </c>
      <c r="E1374" s="29">
        <f t="shared" si="21"/>
        <v>2200000</v>
      </c>
      <c r="F1374" s="30" t="s">
        <v>2676</v>
      </c>
      <c r="G1374" t="str">
        <f>VLOOKUP(A1374,'[1]LISTA BASE 2023'!$A:$J,10,0)</f>
        <v>Link</v>
      </c>
    </row>
    <row r="1375" spans="1:7" x14ac:dyDescent="0.25">
      <c r="A1375" s="27" t="s">
        <v>2707</v>
      </c>
      <c r="B1375" s="28" t="s">
        <v>2708</v>
      </c>
      <c r="C1375" s="29">
        <v>2200000</v>
      </c>
      <c r="D1375" s="29">
        <v>0</v>
      </c>
      <c r="E1375" s="29">
        <f t="shared" si="21"/>
        <v>2200000</v>
      </c>
      <c r="F1375" s="30" t="s">
        <v>2676</v>
      </c>
      <c r="G1375" t="str">
        <f>VLOOKUP(A1375,'[1]LISTA BASE 2023'!$A:$J,10,0)</f>
        <v>Link</v>
      </c>
    </row>
    <row r="1376" spans="1:7" x14ac:dyDescent="0.25">
      <c r="A1376" s="27" t="s">
        <v>2709</v>
      </c>
      <c r="B1376" s="28" t="s">
        <v>2710</v>
      </c>
      <c r="C1376" s="29">
        <v>2200000</v>
      </c>
      <c r="D1376" s="29">
        <v>0</v>
      </c>
      <c r="E1376" s="29">
        <f t="shared" si="21"/>
        <v>2200000</v>
      </c>
      <c r="F1376" s="30" t="s">
        <v>2676</v>
      </c>
      <c r="G1376" t="str">
        <f>VLOOKUP(A1376,'[1]LISTA BASE 2023'!$A:$J,10,0)</f>
        <v>Link</v>
      </c>
    </row>
    <row r="1377" spans="1:7" x14ac:dyDescent="0.25">
      <c r="A1377" s="27" t="s">
        <v>2711</v>
      </c>
      <c r="B1377" s="28" t="s">
        <v>2712</v>
      </c>
      <c r="C1377" s="29">
        <v>2200000</v>
      </c>
      <c r="D1377" s="29">
        <v>0</v>
      </c>
      <c r="E1377" s="29">
        <f t="shared" si="21"/>
        <v>2200000</v>
      </c>
      <c r="F1377" s="30" t="s">
        <v>2676</v>
      </c>
      <c r="G1377" t="str">
        <f>VLOOKUP(A1377,'[1]LISTA BASE 2023'!$A:$J,10,0)</f>
        <v>Link</v>
      </c>
    </row>
    <row r="1378" spans="1:7" x14ac:dyDescent="0.25">
      <c r="A1378" s="27" t="s">
        <v>2713</v>
      </c>
      <c r="B1378" s="28" t="s">
        <v>2714</v>
      </c>
      <c r="C1378" s="29">
        <v>2200000</v>
      </c>
      <c r="D1378" s="29">
        <v>0</v>
      </c>
      <c r="E1378" s="29">
        <f t="shared" si="21"/>
        <v>2200000</v>
      </c>
      <c r="F1378" s="30" t="s">
        <v>2676</v>
      </c>
      <c r="G1378" t="str">
        <f>VLOOKUP(A1378,'[1]LISTA BASE 2023'!$A:$J,10,0)</f>
        <v>Link</v>
      </c>
    </row>
    <row r="1379" spans="1:7" x14ac:dyDescent="0.25">
      <c r="A1379" s="27" t="s">
        <v>2715</v>
      </c>
      <c r="B1379" s="28" t="s">
        <v>2716</v>
      </c>
      <c r="C1379" s="29">
        <v>2200000</v>
      </c>
      <c r="D1379" s="29">
        <v>0</v>
      </c>
      <c r="E1379" s="29">
        <f t="shared" si="21"/>
        <v>2200000</v>
      </c>
      <c r="F1379" s="30" t="s">
        <v>2676</v>
      </c>
      <c r="G1379" t="str">
        <f>VLOOKUP(A1379,'[1]LISTA BASE 2023'!$A:$J,10,0)</f>
        <v>Link</v>
      </c>
    </row>
    <row r="1380" spans="1:7" x14ac:dyDescent="0.25">
      <c r="A1380" s="27" t="s">
        <v>2717</v>
      </c>
      <c r="B1380" s="28" t="s">
        <v>2718</v>
      </c>
      <c r="C1380" s="29">
        <v>2200000</v>
      </c>
      <c r="D1380" s="29">
        <v>0</v>
      </c>
      <c r="E1380" s="29">
        <f t="shared" si="21"/>
        <v>2200000</v>
      </c>
      <c r="F1380" s="30" t="s">
        <v>2676</v>
      </c>
      <c r="G1380" t="str">
        <f>VLOOKUP(A1380,'[1]LISTA BASE 2023'!$A:$J,10,0)</f>
        <v>Link</v>
      </c>
    </row>
    <row r="1381" spans="1:7" x14ac:dyDescent="0.25">
      <c r="A1381" s="27" t="s">
        <v>2719</v>
      </c>
      <c r="B1381" s="28" t="s">
        <v>2720</v>
      </c>
      <c r="C1381" s="29">
        <v>2200000</v>
      </c>
      <c r="D1381" s="29">
        <v>0</v>
      </c>
      <c r="E1381" s="29">
        <f t="shared" si="21"/>
        <v>2200000</v>
      </c>
      <c r="F1381" s="30" t="s">
        <v>2676</v>
      </c>
      <c r="G1381" t="str">
        <f>VLOOKUP(A1381,'[1]LISTA BASE 2023'!$A:$J,10,0)</f>
        <v>Link</v>
      </c>
    </row>
    <row r="1382" spans="1:7" x14ac:dyDescent="0.25">
      <c r="A1382" s="27" t="s">
        <v>2721</v>
      </c>
      <c r="B1382" s="28" t="s">
        <v>2722</v>
      </c>
      <c r="C1382" s="29">
        <v>2200000</v>
      </c>
      <c r="D1382" s="29">
        <v>0</v>
      </c>
      <c r="E1382" s="29">
        <f t="shared" si="21"/>
        <v>2200000</v>
      </c>
      <c r="F1382" s="30" t="s">
        <v>2676</v>
      </c>
      <c r="G1382" t="str">
        <f>VLOOKUP(A1382,'[1]LISTA BASE 2023'!$A:$J,10,0)</f>
        <v>Link</v>
      </c>
    </row>
    <row r="1383" spans="1:7" x14ac:dyDescent="0.25">
      <c r="A1383" s="27" t="s">
        <v>2723</v>
      </c>
      <c r="B1383" s="28" t="s">
        <v>2724</v>
      </c>
      <c r="C1383" s="29">
        <v>2200000</v>
      </c>
      <c r="D1383" s="29">
        <v>0</v>
      </c>
      <c r="E1383" s="29">
        <f t="shared" si="21"/>
        <v>2200000</v>
      </c>
      <c r="F1383" s="30" t="s">
        <v>2676</v>
      </c>
      <c r="G1383" t="str">
        <f>VLOOKUP(A1383,'[1]LISTA BASE 2023'!$A:$J,10,0)</f>
        <v>Link</v>
      </c>
    </row>
    <row r="1384" spans="1:7" x14ac:dyDescent="0.25">
      <c r="A1384" s="27" t="s">
        <v>2725</v>
      </c>
      <c r="B1384" s="28" t="s">
        <v>2726</v>
      </c>
      <c r="C1384" s="29">
        <v>2200000</v>
      </c>
      <c r="D1384" s="29">
        <v>0</v>
      </c>
      <c r="E1384" s="29">
        <f t="shared" si="21"/>
        <v>2200000</v>
      </c>
      <c r="F1384" s="30" t="s">
        <v>2676</v>
      </c>
      <c r="G1384" t="str">
        <f>VLOOKUP(A1384,'[1]LISTA BASE 2023'!$A:$J,10,0)</f>
        <v>Link</v>
      </c>
    </row>
    <row r="1385" spans="1:7" x14ac:dyDescent="0.25">
      <c r="A1385" s="27" t="s">
        <v>2727</v>
      </c>
      <c r="B1385" s="28" t="s">
        <v>2728</v>
      </c>
      <c r="C1385" s="29">
        <v>2315520</v>
      </c>
      <c r="D1385" s="29">
        <v>0</v>
      </c>
      <c r="E1385" s="29">
        <f t="shared" si="21"/>
        <v>2315520</v>
      </c>
      <c r="F1385" s="30" t="s">
        <v>2729</v>
      </c>
      <c r="G1385" t="str">
        <f>VLOOKUP(A1385,'[1]LISTA BASE 2023'!$A:$J,10,0)</f>
        <v>Link</v>
      </c>
    </row>
    <row r="1386" spans="1:7" x14ac:dyDescent="0.25">
      <c r="A1386" s="27" t="s">
        <v>2730</v>
      </c>
      <c r="B1386" s="28" t="s">
        <v>2731</v>
      </c>
      <c r="C1386" s="29">
        <v>2315520</v>
      </c>
      <c r="D1386" s="29">
        <v>0</v>
      </c>
      <c r="E1386" s="29">
        <f t="shared" si="21"/>
        <v>2315520</v>
      </c>
      <c r="F1386" s="30" t="s">
        <v>2729</v>
      </c>
      <c r="G1386" t="str">
        <f>VLOOKUP(A1386,'[1]LISTA BASE 2023'!$A:$J,10,0)</f>
        <v>Link</v>
      </c>
    </row>
    <row r="1387" spans="1:7" x14ac:dyDescent="0.25">
      <c r="A1387" s="27" t="s">
        <v>2732</v>
      </c>
      <c r="B1387" s="28" t="s">
        <v>2733</v>
      </c>
      <c r="C1387" s="29">
        <v>2315520</v>
      </c>
      <c r="D1387" s="29">
        <v>0</v>
      </c>
      <c r="E1387" s="29">
        <f t="shared" si="21"/>
        <v>2315520</v>
      </c>
      <c r="F1387" s="30" t="s">
        <v>2729</v>
      </c>
      <c r="G1387" t="str">
        <f>VLOOKUP(A1387,'[1]LISTA BASE 2023'!$A:$J,10,0)</f>
        <v>Link</v>
      </c>
    </row>
    <row r="1388" spans="1:7" x14ac:dyDescent="0.25">
      <c r="A1388" s="27" t="s">
        <v>2734</v>
      </c>
      <c r="B1388" s="28" t="s">
        <v>2735</v>
      </c>
      <c r="C1388" s="29">
        <v>2315520</v>
      </c>
      <c r="D1388" s="29">
        <v>0</v>
      </c>
      <c r="E1388" s="29">
        <f t="shared" si="21"/>
        <v>2315520</v>
      </c>
      <c r="F1388" s="30" t="s">
        <v>2729</v>
      </c>
      <c r="G1388" t="str">
        <f>VLOOKUP(A1388,'[1]LISTA BASE 2023'!$A:$J,10,0)</f>
        <v>Link</v>
      </c>
    </row>
    <row r="1389" spans="1:7" x14ac:dyDescent="0.25">
      <c r="A1389" s="27" t="s">
        <v>2736</v>
      </c>
      <c r="B1389" s="28" t="s">
        <v>2737</v>
      </c>
      <c r="C1389" s="29">
        <v>3173700</v>
      </c>
      <c r="D1389" s="29">
        <v>0</v>
      </c>
      <c r="E1389" s="29">
        <f t="shared" si="21"/>
        <v>3173700</v>
      </c>
      <c r="F1389" s="30" t="s">
        <v>2729</v>
      </c>
      <c r="G1389" t="str">
        <f>VLOOKUP(A1389,'[1]LISTA BASE 2023'!$A:$J,10,0)</f>
        <v>Link</v>
      </c>
    </row>
    <row r="1390" spans="1:7" x14ac:dyDescent="0.25">
      <c r="A1390" s="27" t="s">
        <v>2738</v>
      </c>
      <c r="B1390" s="28" t="s">
        <v>2739</v>
      </c>
      <c r="C1390" s="29">
        <v>3173700</v>
      </c>
      <c r="D1390" s="29">
        <v>0</v>
      </c>
      <c r="E1390" s="29">
        <f t="shared" si="21"/>
        <v>3173700</v>
      </c>
      <c r="F1390" s="30" t="s">
        <v>2729</v>
      </c>
      <c r="G1390" t="str">
        <f>VLOOKUP(A1390,'[1]LISTA BASE 2023'!$A:$J,10,0)</f>
        <v>Link</v>
      </c>
    </row>
    <row r="1391" spans="1:7" x14ac:dyDescent="0.25">
      <c r="A1391" s="27" t="s">
        <v>2740</v>
      </c>
      <c r="B1391" s="28" t="s">
        <v>2741</v>
      </c>
      <c r="C1391" s="29">
        <v>3173700</v>
      </c>
      <c r="D1391" s="29">
        <v>0</v>
      </c>
      <c r="E1391" s="29">
        <f t="shared" si="21"/>
        <v>3173700</v>
      </c>
      <c r="F1391" s="30" t="s">
        <v>2729</v>
      </c>
      <c r="G1391" t="str">
        <f>VLOOKUP(A1391,'[1]LISTA BASE 2023'!$A:$J,10,0)</f>
        <v>Link</v>
      </c>
    </row>
    <row r="1392" spans="1:7" x14ac:dyDescent="0.25">
      <c r="A1392" s="27" t="s">
        <v>2742</v>
      </c>
      <c r="B1392" s="28" t="s">
        <v>2743</v>
      </c>
      <c r="C1392" s="29">
        <v>3173700</v>
      </c>
      <c r="D1392" s="29">
        <v>0</v>
      </c>
      <c r="E1392" s="29">
        <f t="shared" si="21"/>
        <v>3173700</v>
      </c>
      <c r="F1392" s="30" t="s">
        <v>2729</v>
      </c>
      <c r="G1392" t="str">
        <f>VLOOKUP(A1392,'[1]LISTA BASE 2023'!$A:$J,10,0)</f>
        <v>Link</v>
      </c>
    </row>
    <row r="1393" spans="1:7" x14ac:dyDescent="0.25">
      <c r="A1393" s="27" t="s">
        <v>2744</v>
      </c>
      <c r="B1393" s="28" t="s">
        <v>2745</v>
      </c>
      <c r="C1393" s="29">
        <v>3173700</v>
      </c>
      <c r="D1393" s="29">
        <v>0</v>
      </c>
      <c r="E1393" s="29">
        <f t="shared" si="21"/>
        <v>3173700</v>
      </c>
      <c r="F1393" s="30" t="s">
        <v>2729</v>
      </c>
      <c r="G1393" t="str">
        <f>VLOOKUP(A1393,'[1]LISTA BASE 2023'!$A:$J,10,0)</f>
        <v>Link</v>
      </c>
    </row>
    <row r="1394" spans="1:7" x14ac:dyDescent="0.25">
      <c r="A1394" s="27" t="s">
        <v>2746</v>
      </c>
      <c r="B1394" s="28" t="s">
        <v>2747</v>
      </c>
      <c r="C1394" s="29">
        <v>3173700</v>
      </c>
      <c r="D1394" s="29">
        <v>0</v>
      </c>
      <c r="E1394" s="29">
        <f t="shared" si="21"/>
        <v>3173700</v>
      </c>
      <c r="F1394" s="30" t="s">
        <v>2729</v>
      </c>
      <c r="G1394" t="str">
        <f>VLOOKUP(A1394,'[1]LISTA BASE 2023'!$A:$J,10,0)</f>
        <v>Link</v>
      </c>
    </row>
    <row r="1395" spans="1:7" x14ac:dyDescent="0.25">
      <c r="A1395" s="27" t="s">
        <v>2748</v>
      </c>
      <c r="B1395" s="28" t="s">
        <v>2749</v>
      </c>
      <c r="C1395" s="29">
        <v>3173700</v>
      </c>
      <c r="D1395" s="29">
        <v>0</v>
      </c>
      <c r="E1395" s="29">
        <f t="shared" si="21"/>
        <v>3173700</v>
      </c>
      <c r="F1395" s="30" t="s">
        <v>2729</v>
      </c>
      <c r="G1395" t="str">
        <f>VLOOKUP(A1395,'[1]LISTA BASE 2023'!$A:$J,10,0)</f>
        <v>Link</v>
      </c>
    </row>
    <row r="1396" spans="1:7" x14ac:dyDescent="0.25">
      <c r="A1396" s="27" t="s">
        <v>2750</v>
      </c>
      <c r="B1396" s="28" t="s">
        <v>2751</v>
      </c>
      <c r="C1396" s="29">
        <v>3173700</v>
      </c>
      <c r="D1396" s="29">
        <v>0</v>
      </c>
      <c r="E1396" s="29">
        <f t="shared" si="21"/>
        <v>3173700</v>
      </c>
      <c r="F1396" s="30" t="s">
        <v>2729</v>
      </c>
      <c r="G1396" t="str">
        <f>VLOOKUP(A1396,'[1]LISTA BASE 2023'!$A:$J,10,0)</f>
        <v>Link</v>
      </c>
    </row>
    <row r="1397" spans="1:7" x14ac:dyDescent="0.25">
      <c r="A1397" s="27" t="s">
        <v>2752</v>
      </c>
      <c r="B1397" s="28" t="s">
        <v>2753</v>
      </c>
      <c r="C1397" s="29">
        <v>3173700</v>
      </c>
      <c r="D1397" s="29">
        <v>0</v>
      </c>
      <c r="E1397" s="29">
        <f t="shared" si="21"/>
        <v>3173700</v>
      </c>
      <c r="F1397" s="30" t="s">
        <v>2729</v>
      </c>
      <c r="G1397" t="str">
        <f>VLOOKUP(A1397,'[1]LISTA BASE 2023'!$A:$J,10,0)</f>
        <v>Link</v>
      </c>
    </row>
    <row r="1398" spans="1:7" x14ac:dyDescent="0.25">
      <c r="A1398" s="27" t="s">
        <v>2754</v>
      </c>
      <c r="B1398" s="28" t="s">
        <v>2755</v>
      </c>
      <c r="C1398" s="29">
        <v>3173700</v>
      </c>
      <c r="D1398" s="29">
        <v>0</v>
      </c>
      <c r="E1398" s="29">
        <f t="shared" si="21"/>
        <v>3173700</v>
      </c>
      <c r="F1398" s="30" t="s">
        <v>2729</v>
      </c>
      <c r="G1398" t="str">
        <f>VLOOKUP(A1398,'[1]LISTA BASE 2023'!$A:$J,10,0)</f>
        <v>Link</v>
      </c>
    </row>
    <row r="1399" spans="1:7" x14ac:dyDescent="0.25">
      <c r="A1399" s="27" t="s">
        <v>2756</v>
      </c>
      <c r="B1399" s="28" t="s">
        <v>2757</v>
      </c>
      <c r="C1399" s="29">
        <v>3173700</v>
      </c>
      <c r="D1399" s="29">
        <v>0</v>
      </c>
      <c r="E1399" s="29">
        <f t="shared" si="21"/>
        <v>3173700</v>
      </c>
      <c r="F1399" s="30" t="s">
        <v>2729</v>
      </c>
      <c r="G1399" t="str">
        <f>VLOOKUP(A1399,'[1]LISTA BASE 2023'!$A:$J,10,0)</f>
        <v>Link</v>
      </c>
    </row>
    <row r="1400" spans="1:7" x14ac:dyDescent="0.25">
      <c r="A1400" s="27" t="s">
        <v>2758</v>
      </c>
      <c r="B1400" s="28" t="s">
        <v>2759</v>
      </c>
      <c r="C1400" s="29">
        <v>3173700</v>
      </c>
      <c r="D1400" s="29">
        <v>0</v>
      </c>
      <c r="E1400" s="29">
        <f t="shared" si="21"/>
        <v>3173700</v>
      </c>
      <c r="F1400" s="30" t="s">
        <v>2729</v>
      </c>
      <c r="G1400" t="str">
        <f>VLOOKUP(A1400,'[1]LISTA BASE 2023'!$A:$J,10,0)</f>
        <v>Link</v>
      </c>
    </row>
    <row r="1401" spans="1:7" x14ac:dyDescent="0.25">
      <c r="A1401" s="27" t="s">
        <v>2760</v>
      </c>
      <c r="B1401" s="28" t="s">
        <v>2761</v>
      </c>
      <c r="C1401" s="29">
        <v>3173700</v>
      </c>
      <c r="D1401" s="29">
        <v>0</v>
      </c>
      <c r="E1401" s="29">
        <f t="shared" si="21"/>
        <v>3173700</v>
      </c>
      <c r="F1401" s="30" t="s">
        <v>2729</v>
      </c>
      <c r="G1401" t="str">
        <f>VLOOKUP(A1401,'[1]LISTA BASE 2023'!$A:$J,10,0)</f>
        <v>Link</v>
      </c>
    </row>
    <row r="1402" spans="1:7" x14ac:dyDescent="0.25">
      <c r="A1402" s="27" t="s">
        <v>2762</v>
      </c>
      <c r="B1402" s="28" t="s">
        <v>2763</v>
      </c>
      <c r="C1402" s="29">
        <v>3173700</v>
      </c>
      <c r="D1402" s="29">
        <v>0</v>
      </c>
      <c r="E1402" s="29">
        <f t="shared" si="21"/>
        <v>3173700</v>
      </c>
      <c r="F1402" s="30" t="s">
        <v>2729</v>
      </c>
      <c r="G1402" t="str">
        <f>VLOOKUP(A1402,'[1]LISTA BASE 2023'!$A:$J,10,0)</f>
        <v>Link</v>
      </c>
    </row>
    <row r="1403" spans="1:7" x14ac:dyDescent="0.25">
      <c r="A1403" s="27" t="s">
        <v>2764</v>
      </c>
      <c r="B1403" s="28" t="s">
        <v>2765</v>
      </c>
      <c r="C1403" s="29">
        <v>3173700</v>
      </c>
      <c r="D1403" s="29">
        <v>0</v>
      </c>
      <c r="E1403" s="29">
        <f t="shared" si="21"/>
        <v>3173700</v>
      </c>
      <c r="F1403" s="30" t="s">
        <v>2729</v>
      </c>
      <c r="G1403" t="str">
        <f>VLOOKUP(A1403,'[1]LISTA BASE 2023'!$A:$J,10,0)</f>
        <v>Link</v>
      </c>
    </row>
    <row r="1404" spans="1:7" x14ac:dyDescent="0.25">
      <c r="A1404" s="27" t="s">
        <v>2766</v>
      </c>
      <c r="B1404" s="28" t="s">
        <v>2767</v>
      </c>
      <c r="C1404" s="29">
        <v>3173700</v>
      </c>
      <c r="D1404" s="29">
        <v>0</v>
      </c>
      <c r="E1404" s="29">
        <f t="shared" si="21"/>
        <v>3173700</v>
      </c>
      <c r="F1404" s="30" t="s">
        <v>2729</v>
      </c>
      <c r="G1404" t="str">
        <f>VLOOKUP(A1404,'[1]LISTA BASE 2023'!$A:$J,10,0)</f>
        <v>Link</v>
      </c>
    </row>
    <row r="1405" spans="1:7" x14ac:dyDescent="0.25">
      <c r="A1405" s="27" t="s">
        <v>2768</v>
      </c>
      <c r="B1405" s="28" t="s">
        <v>2769</v>
      </c>
      <c r="C1405" s="29">
        <v>3173700</v>
      </c>
      <c r="D1405" s="29">
        <v>0</v>
      </c>
      <c r="E1405" s="29">
        <f t="shared" si="21"/>
        <v>3173700</v>
      </c>
      <c r="F1405" s="30" t="s">
        <v>2729</v>
      </c>
      <c r="G1405" t="str">
        <f>VLOOKUP(A1405,'[1]LISTA BASE 2023'!$A:$J,10,0)</f>
        <v>Link</v>
      </c>
    </row>
    <row r="1406" spans="1:7" x14ac:dyDescent="0.25">
      <c r="A1406" s="27" t="s">
        <v>2770</v>
      </c>
      <c r="B1406" s="28" t="s">
        <v>2771</v>
      </c>
      <c r="C1406" s="29">
        <v>3173700</v>
      </c>
      <c r="D1406" s="29">
        <v>0</v>
      </c>
      <c r="E1406" s="29">
        <f t="shared" si="21"/>
        <v>3173700</v>
      </c>
      <c r="F1406" s="30" t="s">
        <v>2729</v>
      </c>
      <c r="G1406" t="str">
        <f>VLOOKUP(A1406,'[1]LISTA BASE 2023'!$A:$J,10,0)</f>
        <v>Link</v>
      </c>
    </row>
    <row r="1407" spans="1:7" x14ac:dyDescent="0.25">
      <c r="A1407" s="27" t="s">
        <v>2772</v>
      </c>
      <c r="B1407" s="28" t="s">
        <v>2773</v>
      </c>
      <c r="C1407" s="29">
        <v>3173700</v>
      </c>
      <c r="D1407" s="29">
        <v>0</v>
      </c>
      <c r="E1407" s="29">
        <f t="shared" si="21"/>
        <v>3173700</v>
      </c>
      <c r="F1407" s="30" t="s">
        <v>2729</v>
      </c>
      <c r="G1407" t="str">
        <f>VLOOKUP(A1407,'[1]LISTA BASE 2023'!$A:$J,10,0)</f>
        <v>Link</v>
      </c>
    </row>
    <row r="1408" spans="1:7" x14ac:dyDescent="0.25">
      <c r="A1408" s="27" t="s">
        <v>2774</v>
      </c>
      <c r="B1408" s="28" t="s">
        <v>2775</v>
      </c>
      <c r="C1408" s="29">
        <v>3173700</v>
      </c>
      <c r="D1408" s="29">
        <v>0</v>
      </c>
      <c r="E1408" s="29">
        <f t="shared" si="21"/>
        <v>3173700</v>
      </c>
      <c r="F1408" s="30" t="s">
        <v>2729</v>
      </c>
      <c r="G1408" t="str">
        <f>VLOOKUP(A1408,'[1]LISTA BASE 2023'!$A:$J,10,0)</f>
        <v>Link</v>
      </c>
    </row>
    <row r="1409" spans="1:7" x14ac:dyDescent="0.25">
      <c r="A1409" s="27" t="s">
        <v>2776</v>
      </c>
      <c r="B1409" s="28" t="s">
        <v>2777</v>
      </c>
      <c r="C1409" s="29">
        <v>6990000</v>
      </c>
      <c r="D1409" s="29">
        <v>0</v>
      </c>
      <c r="E1409" s="29">
        <f t="shared" si="21"/>
        <v>6990000</v>
      </c>
      <c r="F1409" s="30" t="s">
        <v>2729</v>
      </c>
      <c r="G1409" t="str">
        <f>VLOOKUP(A1409,'[1]LISTA BASE 2023'!$A:$J,10,0)</f>
        <v>Link</v>
      </c>
    </row>
    <row r="1410" spans="1:7" x14ac:dyDescent="0.25">
      <c r="A1410" s="27" t="s">
        <v>2778</v>
      </c>
      <c r="B1410" s="28" t="s">
        <v>2779</v>
      </c>
      <c r="C1410" s="29">
        <v>6990000</v>
      </c>
      <c r="D1410" s="29">
        <v>0</v>
      </c>
      <c r="E1410" s="29">
        <f t="shared" ref="E1410:E1473" si="22">C1410+D1410</f>
        <v>6990000</v>
      </c>
      <c r="F1410" s="30" t="s">
        <v>2729</v>
      </c>
      <c r="G1410" t="str">
        <f>VLOOKUP(A1410,'[1]LISTA BASE 2023'!$A:$J,10,0)</f>
        <v>Link</v>
      </c>
    </row>
    <row r="1411" spans="1:7" x14ac:dyDescent="0.25">
      <c r="A1411" s="27" t="s">
        <v>2780</v>
      </c>
      <c r="B1411" s="28" t="s">
        <v>2781</v>
      </c>
      <c r="C1411" s="29">
        <v>6990000</v>
      </c>
      <c r="D1411" s="29">
        <v>0</v>
      </c>
      <c r="E1411" s="29">
        <f t="shared" si="22"/>
        <v>6990000</v>
      </c>
      <c r="F1411" s="30" t="s">
        <v>2729</v>
      </c>
      <c r="G1411" t="str">
        <f>VLOOKUP(A1411,'[1]LISTA BASE 2023'!$A:$J,10,0)</f>
        <v>Link</v>
      </c>
    </row>
    <row r="1412" spans="1:7" x14ac:dyDescent="0.25">
      <c r="A1412" s="27" t="s">
        <v>2782</v>
      </c>
      <c r="B1412" s="28" t="s">
        <v>2783</v>
      </c>
      <c r="C1412" s="29">
        <v>6990000</v>
      </c>
      <c r="D1412" s="29">
        <v>0</v>
      </c>
      <c r="E1412" s="29">
        <f t="shared" si="22"/>
        <v>6990000</v>
      </c>
      <c r="F1412" s="30" t="s">
        <v>2729</v>
      </c>
      <c r="G1412" t="str">
        <f>VLOOKUP(A1412,'[1]LISTA BASE 2023'!$A:$J,10,0)</f>
        <v>Link</v>
      </c>
    </row>
    <row r="1413" spans="1:7" x14ac:dyDescent="0.25">
      <c r="A1413" s="27" t="s">
        <v>2784</v>
      </c>
      <c r="B1413" s="28" t="s">
        <v>2785</v>
      </c>
      <c r="C1413" s="29">
        <v>6990000</v>
      </c>
      <c r="D1413" s="29">
        <v>0</v>
      </c>
      <c r="E1413" s="29">
        <f t="shared" si="22"/>
        <v>6990000</v>
      </c>
      <c r="F1413" s="30" t="s">
        <v>2729</v>
      </c>
      <c r="G1413" t="str">
        <f>VLOOKUP(A1413,'[1]LISTA BASE 2023'!$A:$J,10,0)</f>
        <v>Link</v>
      </c>
    </row>
    <row r="1414" spans="1:7" x14ac:dyDescent="0.25">
      <c r="A1414" s="27" t="s">
        <v>2786</v>
      </c>
      <c r="B1414" s="28" t="s">
        <v>2787</v>
      </c>
      <c r="C1414" s="29">
        <v>6990000</v>
      </c>
      <c r="D1414" s="29">
        <v>0</v>
      </c>
      <c r="E1414" s="29">
        <f t="shared" si="22"/>
        <v>6990000</v>
      </c>
      <c r="F1414" s="30" t="s">
        <v>2729</v>
      </c>
      <c r="G1414" t="str">
        <f>VLOOKUP(A1414,'[1]LISTA BASE 2023'!$A:$J,10,0)</f>
        <v>Link</v>
      </c>
    </row>
    <row r="1415" spans="1:7" x14ac:dyDescent="0.25">
      <c r="A1415" s="27" t="s">
        <v>2788</v>
      </c>
      <c r="B1415" s="28" t="s">
        <v>2789</v>
      </c>
      <c r="C1415" s="29">
        <v>6990000</v>
      </c>
      <c r="D1415" s="29">
        <v>0</v>
      </c>
      <c r="E1415" s="29">
        <f t="shared" si="22"/>
        <v>6990000</v>
      </c>
      <c r="F1415" s="30" t="s">
        <v>2729</v>
      </c>
      <c r="G1415" t="str">
        <f>VLOOKUP(A1415,'[1]LISTA BASE 2023'!$A:$J,10,0)</f>
        <v>Link</v>
      </c>
    </row>
    <row r="1416" spans="1:7" x14ac:dyDescent="0.25">
      <c r="A1416" s="27" t="s">
        <v>2790</v>
      </c>
      <c r="B1416" s="28" t="s">
        <v>2791</v>
      </c>
      <c r="C1416" s="29">
        <v>6990000</v>
      </c>
      <c r="D1416" s="29">
        <v>0</v>
      </c>
      <c r="E1416" s="29">
        <f t="shared" si="22"/>
        <v>6990000</v>
      </c>
      <c r="F1416" s="30" t="s">
        <v>2729</v>
      </c>
      <c r="G1416" t="str">
        <f>VLOOKUP(A1416,'[1]LISTA BASE 2023'!$A:$J,10,0)</f>
        <v>Link</v>
      </c>
    </row>
    <row r="1417" spans="1:7" x14ac:dyDescent="0.25">
      <c r="A1417" s="27" t="s">
        <v>2792</v>
      </c>
      <c r="B1417" s="28" t="s">
        <v>2793</v>
      </c>
      <c r="C1417" s="29">
        <v>2750000</v>
      </c>
      <c r="D1417" s="29">
        <v>0</v>
      </c>
      <c r="E1417" s="29">
        <f t="shared" si="22"/>
        <v>2750000</v>
      </c>
      <c r="F1417" s="30" t="s">
        <v>2676</v>
      </c>
      <c r="G1417" t="str">
        <f>VLOOKUP(A1417,'[1]LISTA BASE 2023'!$A:$J,10,0)</f>
        <v>Link</v>
      </c>
    </row>
    <row r="1418" spans="1:7" x14ac:dyDescent="0.25">
      <c r="A1418" s="27" t="s">
        <v>2794</v>
      </c>
      <c r="B1418" s="28" t="s">
        <v>2795</v>
      </c>
      <c r="C1418" s="29">
        <v>2750000</v>
      </c>
      <c r="D1418" s="29">
        <v>0</v>
      </c>
      <c r="E1418" s="29">
        <f t="shared" si="22"/>
        <v>2750000</v>
      </c>
      <c r="F1418" s="30" t="s">
        <v>2676</v>
      </c>
      <c r="G1418" t="str">
        <f>VLOOKUP(A1418,'[1]LISTA BASE 2023'!$A:$J,10,0)</f>
        <v>Link</v>
      </c>
    </row>
    <row r="1419" spans="1:7" x14ac:dyDescent="0.25">
      <c r="A1419" s="27" t="s">
        <v>2796</v>
      </c>
      <c r="B1419" s="28" t="s">
        <v>2797</v>
      </c>
      <c r="C1419" s="29">
        <v>2750000</v>
      </c>
      <c r="D1419" s="29">
        <v>0</v>
      </c>
      <c r="E1419" s="29">
        <f t="shared" si="22"/>
        <v>2750000</v>
      </c>
      <c r="F1419" s="30" t="s">
        <v>2676</v>
      </c>
      <c r="G1419" t="str">
        <f>VLOOKUP(A1419,'[1]LISTA BASE 2023'!$A:$J,10,0)</f>
        <v>Link</v>
      </c>
    </row>
    <row r="1420" spans="1:7" x14ac:dyDescent="0.25">
      <c r="A1420" s="27" t="s">
        <v>2798</v>
      </c>
      <c r="B1420" s="28" t="s">
        <v>2799</v>
      </c>
      <c r="C1420" s="29">
        <v>2750000</v>
      </c>
      <c r="D1420" s="29">
        <v>0</v>
      </c>
      <c r="E1420" s="29">
        <f t="shared" si="22"/>
        <v>2750000</v>
      </c>
      <c r="F1420" s="30" t="s">
        <v>2676</v>
      </c>
      <c r="G1420" t="str">
        <f>VLOOKUP(A1420,'[1]LISTA BASE 2023'!$A:$J,10,0)</f>
        <v>Link</v>
      </c>
    </row>
    <row r="1421" spans="1:7" x14ac:dyDescent="0.25">
      <c r="A1421" s="27" t="s">
        <v>2800</v>
      </c>
      <c r="B1421" s="28" t="s">
        <v>2801</v>
      </c>
      <c r="C1421" s="29">
        <v>2750000</v>
      </c>
      <c r="D1421" s="29">
        <v>0</v>
      </c>
      <c r="E1421" s="29">
        <f t="shared" si="22"/>
        <v>2750000</v>
      </c>
      <c r="F1421" s="30" t="s">
        <v>2676</v>
      </c>
      <c r="G1421" t="str">
        <f>VLOOKUP(A1421,'[1]LISTA BASE 2023'!$A:$J,10,0)</f>
        <v>Link</v>
      </c>
    </row>
    <row r="1422" spans="1:7" x14ac:dyDescent="0.25">
      <c r="A1422" s="27" t="s">
        <v>2802</v>
      </c>
      <c r="B1422" s="28" t="s">
        <v>2803</v>
      </c>
      <c r="C1422" s="29">
        <v>2750000</v>
      </c>
      <c r="D1422" s="29">
        <v>0</v>
      </c>
      <c r="E1422" s="29">
        <f t="shared" si="22"/>
        <v>2750000</v>
      </c>
      <c r="F1422" s="30" t="s">
        <v>2676</v>
      </c>
      <c r="G1422" t="str">
        <f>VLOOKUP(A1422,'[1]LISTA BASE 2023'!$A:$J,10,0)</f>
        <v>Link</v>
      </c>
    </row>
    <row r="1423" spans="1:7" x14ac:dyDescent="0.25">
      <c r="A1423" s="27" t="s">
        <v>2804</v>
      </c>
      <c r="B1423" s="28" t="s">
        <v>2805</v>
      </c>
      <c r="C1423" s="29">
        <v>2750000</v>
      </c>
      <c r="D1423" s="29">
        <v>0</v>
      </c>
      <c r="E1423" s="29">
        <f t="shared" si="22"/>
        <v>2750000</v>
      </c>
      <c r="F1423" s="30" t="s">
        <v>2806</v>
      </c>
      <c r="G1423" t="str">
        <f>VLOOKUP(A1423,'[1]LISTA BASE 2023'!$A:$J,10,0)</f>
        <v>Link</v>
      </c>
    </row>
    <row r="1424" spans="1:7" x14ac:dyDescent="0.25">
      <c r="A1424" s="27" t="s">
        <v>2807</v>
      </c>
      <c r="B1424" s="28" t="s">
        <v>2808</v>
      </c>
      <c r="C1424" s="29">
        <v>3200000</v>
      </c>
      <c r="D1424" s="29">
        <v>0</v>
      </c>
      <c r="E1424" s="29">
        <f t="shared" si="22"/>
        <v>3200000</v>
      </c>
      <c r="F1424" s="30" t="s">
        <v>2806</v>
      </c>
      <c r="G1424" t="str">
        <f>VLOOKUP(A1424,'[1]LISTA BASE 2023'!$A:$J,10,0)</f>
        <v>Link</v>
      </c>
    </row>
    <row r="1425" spans="1:7" x14ac:dyDescent="0.25">
      <c r="A1425" s="27" t="s">
        <v>2809</v>
      </c>
      <c r="B1425" s="28" t="s">
        <v>2810</v>
      </c>
      <c r="C1425" s="29">
        <v>3200000</v>
      </c>
      <c r="D1425" s="29">
        <v>0</v>
      </c>
      <c r="E1425" s="29">
        <f t="shared" si="22"/>
        <v>3200000</v>
      </c>
      <c r="F1425" s="30" t="s">
        <v>2806</v>
      </c>
      <c r="G1425" t="str">
        <f>VLOOKUP(A1425,'[1]LISTA BASE 2023'!$A:$J,10,0)</f>
        <v>Link</v>
      </c>
    </row>
    <row r="1426" spans="1:7" x14ac:dyDescent="0.25">
      <c r="A1426" s="27" t="s">
        <v>2811</v>
      </c>
      <c r="B1426" s="28" t="s">
        <v>2812</v>
      </c>
      <c r="C1426" s="29">
        <v>3200000</v>
      </c>
      <c r="D1426" s="29">
        <v>0</v>
      </c>
      <c r="E1426" s="29">
        <f t="shared" si="22"/>
        <v>3200000</v>
      </c>
      <c r="F1426" s="30" t="s">
        <v>2806</v>
      </c>
      <c r="G1426" t="str">
        <f>VLOOKUP(A1426,'[1]LISTA BASE 2023'!$A:$J,10,0)</f>
        <v>Link</v>
      </c>
    </row>
    <row r="1427" spans="1:7" x14ac:dyDescent="0.25">
      <c r="A1427" s="27" t="s">
        <v>2813</v>
      </c>
      <c r="B1427" s="28" t="s">
        <v>2814</v>
      </c>
      <c r="C1427" s="29">
        <v>3200000</v>
      </c>
      <c r="D1427" s="29">
        <v>0</v>
      </c>
      <c r="E1427" s="29">
        <f t="shared" si="22"/>
        <v>3200000</v>
      </c>
      <c r="F1427" s="30" t="s">
        <v>2806</v>
      </c>
      <c r="G1427" t="str">
        <f>VLOOKUP(A1427,'[1]LISTA BASE 2023'!$A:$J,10,0)</f>
        <v>Link</v>
      </c>
    </row>
    <row r="1428" spans="1:7" x14ac:dyDescent="0.25">
      <c r="A1428" s="27" t="s">
        <v>2815</v>
      </c>
      <c r="B1428" s="28" t="s">
        <v>2816</v>
      </c>
      <c r="C1428" s="29">
        <v>750000</v>
      </c>
      <c r="D1428" s="29">
        <v>0</v>
      </c>
      <c r="E1428" s="29">
        <f t="shared" si="22"/>
        <v>750000</v>
      </c>
      <c r="F1428" s="30" t="s">
        <v>2676</v>
      </c>
      <c r="G1428" t="str">
        <f>VLOOKUP(A1428,'[1]LISTA BASE 2023'!$A:$J,10,0)</f>
        <v>Link</v>
      </c>
    </row>
    <row r="1429" spans="1:7" x14ac:dyDescent="0.25">
      <c r="A1429" s="27" t="s">
        <v>2817</v>
      </c>
      <c r="B1429" s="28" t="s">
        <v>2816</v>
      </c>
      <c r="C1429" s="29">
        <v>750000</v>
      </c>
      <c r="D1429" s="29">
        <v>0</v>
      </c>
      <c r="E1429" s="29">
        <f t="shared" si="22"/>
        <v>750000</v>
      </c>
      <c r="F1429" s="30" t="s">
        <v>2676</v>
      </c>
      <c r="G1429" t="str">
        <f>VLOOKUP(A1429,'[1]LISTA BASE 2023'!$A:$J,10,0)</f>
        <v>Link</v>
      </c>
    </row>
    <row r="1430" spans="1:7" x14ac:dyDescent="0.25">
      <c r="A1430" s="27" t="s">
        <v>2818</v>
      </c>
      <c r="B1430" s="28" t="s">
        <v>2819</v>
      </c>
      <c r="C1430" s="29">
        <v>750000</v>
      </c>
      <c r="D1430" s="29">
        <v>0</v>
      </c>
      <c r="E1430" s="29">
        <f t="shared" si="22"/>
        <v>750000</v>
      </c>
      <c r="F1430" s="30" t="s">
        <v>2676</v>
      </c>
      <c r="G1430" t="str">
        <f>VLOOKUP(A1430,'[1]LISTA BASE 2023'!$A:$J,10,0)</f>
        <v>Link</v>
      </c>
    </row>
    <row r="1431" spans="1:7" x14ac:dyDescent="0.25">
      <c r="A1431" s="27" t="s">
        <v>2820</v>
      </c>
      <c r="B1431" s="28" t="s">
        <v>2819</v>
      </c>
      <c r="C1431" s="29">
        <v>750000</v>
      </c>
      <c r="D1431" s="29">
        <v>0</v>
      </c>
      <c r="E1431" s="29">
        <f t="shared" si="22"/>
        <v>750000</v>
      </c>
      <c r="F1431" s="30" t="s">
        <v>2676</v>
      </c>
      <c r="G1431" t="str">
        <f>VLOOKUP(A1431,'[1]LISTA BASE 2023'!$A:$J,10,0)</f>
        <v>Link</v>
      </c>
    </row>
    <row r="1432" spans="1:7" x14ac:dyDescent="0.25">
      <c r="A1432" s="27" t="s">
        <v>2821</v>
      </c>
      <c r="B1432" s="28" t="s">
        <v>2822</v>
      </c>
      <c r="C1432" s="29">
        <v>750000</v>
      </c>
      <c r="D1432" s="29">
        <v>0</v>
      </c>
      <c r="E1432" s="29">
        <f t="shared" si="22"/>
        <v>750000</v>
      </c>
      <c r="F1432" s="30" t="s">
        <v>2823</v>
      </c>
      <c r="G1432" t="str">
        <f>VLOOKUP(A1432,'[1]LISTA BASE 2023'!$A:$J,10,0)</f>
        <v>Link</v>
      </c>
    </row>
    <row r="1433" spans="1:7" x14ac:dyDescent="0.25">
      <c r="A1433" s="27" t="s">
        <v>2824</v>
      </c>
      <c r="B1433" s="28" t="s">
        <v>2825</v>
      </c>
      <c r="C1433" s="29">
        <v>750000</v>
      </c>
      <c r="D1433" s="29">
        <v>0</v>
      </c>
      <c r="E1433" s="29">
        <f t="shared" si="22"/>
        <v>750000</v>
      </c>
      <c r="F1433" s="30" t="s">
        <v>2823</v>
      </c>
      <c r="G1433" t="str">
        <f>VLOOKUP(A1433,'[1]LISTA BASE 2023'!$A:$J,10,0)</f>
        <v>Link</v>
      </c>
    </row>
    <row r="1434" spans="1:7" x14ac:dyDescent="0.25">
      <c r="A1434" s="27" t="s">
        <v>2826</v>
      </c>
      <c r="B1434" s="28" t="s">
        <v>2827</v>
      </c>
      <c r="C1434" s="29">
        <v>750000</v>
      </c>
      <c r="D1434" s="29">
        <v>0</v>
      </c>
      <c r="E1434" s="29">
        <f t="shared" si="22"/>
        <v>750000</v>
      </c>
      <c r="F1434" s="30" t="s">
        <v>2676</v>
      </c>
      <c r="G1434" t="str">
        <f>VLOOKUP(A1434,'[1]LISTA BASE 2023'!$A:$J,10,0)</f>
        <v>Link</v>
      </c>
    </row>
    <row r="1435" spans="1:7" x14ac:dyDescent="0.25">
      <c r="A1435" s="27" t="s">
        <v>2828</v>
      </c>
      <c r="B1435" s="28" t="s">
        <v>2829</v>
      </c>
      <c r="C1435" s="29">
        <v>750000</v>
      </c>
      <c r="D1435" s="29">
        <v>0</v>
      </c>
      <c r="E1435" s="29">
        <f t="shared" si="22"/>
        <v>750000</v>
      </c>
      <c r="F1435" s="30" t="s">
        <v>2676</v>
      </c>
      <c r="G1435" t="str">
        <f>VLOOKUP(A1435,'[1]LISTA BASE 2023'!$A:$J,10,0)</f>
        <v>Link</v>
      </c>
    </row>
    <row r="1436" spans="1:7" x14ac:dyDescent="0.25">
      <c r="A1436" s="27" t="s">
        <v>2830</v>
      </c>
      <c r="B1436" s="28" t="s">
        <v>2831</v>
      </c>
      <c r="C1436" s="29">
        <v>750000</v>
      </c>
      <c r="D1436" s="29">
        <v>0</v>
      </c>
      <c r="E1436" s="29">
        <f t="shared" si="22"/>
        <v>750000</v>
      </c>
      <c r="F1436" s="30" t="s">
        <v>2676</v>
      </c>
      <c r="G1436" t="str">
        <f>VLOOKUP(A1436,'[1]LISTA BASE 2023'!$A:$J,10,0)</f>
        <v>Link</v>
      </c>
    </row>
    <row r="1437" spans="1:7" x14ac:dyDescent="0.25">
      <c r="A1437" s="27" t="s">
        <v>2832</v>
      </c>
      <c r="B1437" s="28" t="s">
        <v>2833</v>
      </c>
      <c r="C1437" s="29">
        <v>750000</v>
      </c>
      <c r="D1437" s="29">
        <v>0</v>
      </c>
      <c r="E1437" s="29">
        <f t="shared" si="22"/>
        <v>750000</v>
      </c>
      <c r="F1437" s="30" t="s">
        <v>2676</v>
      </c>
      <c r="G1437" t="str">
        <f>VLOOKUP(A1437,'[1]LISTA BASE 2023'!$A:$J,10,0)</f>
        <v>Link</v>
      </c>
    </row>
    <row r="1438" spans="1:7" x14ac:dyDescent="0.25">
      <c r="A1438" s="27" t="s">
        <v>2834</v>
      </c>
      <c r="B1438" s="28" t="s">
        <v>2835</v>
      </c>
      <c r="C1438" s="29">
        <v>750000</v>
      </c>
      <c r="D1438" s="29">
        <v>0</v>
      </c>
      <c r="E1438" s="29">
        <f t="shared" si="22"/>
        <v>750000</v>
      </c>
      <c r="F1438" s="30" t="s">
        <v>2676</v>
      </c>
      <c r="G1438" t="str">
        <f>VLOOKUP(A1438,'[1]LISTA BASE 2023'!$A:$J,10,0)</f>
        <v>Link</v>
      </c>
    </row>
    <row r="1439" spans="1:7" x14ac:dyDescent="0.25">
      <c r="A1439" s="27" t="s">
        <v>2836</v>
      </c>
      <c r="B1439" s="28" t="s">
        <v>2837</v>
      </c>
      <c r="C1439" s="29">
        <v>750000</v>
      </c>
      <c r="D1439" s="29">
        <v>0</v>
      </c>
      <c r="E1439" s="29">
        <f t="shared" si="22"/>
        <v>750000</v>
      </c>
      <c r="F1439" s="30" t="s">
        <v>2676</v>
      </c>
      <c r="G1439" t="str">
        <f>VLOOKUP(A1439,'[1]LISTA BASE 2023'!$A:$J,10,0)</f>
        <v>Link</v>
      </c>
    </row>
    <row r="1440" spans="1:7" x14ac:dyDescent="0.25">
      <c r="A1440" s="27" t="s">
        <v>2838</v>
      </c>
      <c r="B1440" s="28" t="s">
        <v>2839</v>
      </c>
      <c r="C1440" s="29">
        <v>750000</v>
      </c>
      <c r="D1440" s="29">
        <v>0</v>
      </c>
      <c r="E1440" s="29">
        <f t="shared" si="22"/>
        <v>750000</v>
      </c>
      <c r="F1440" s="30" t="s">
        <v>2676</v>
      </c>
      <c r="G1440" t="str">
        <f>VLOOKUP(A1440,'[1]LISTA BASE 2023'!$A:$J,10,0)</f>
        <v>Link</v>
      </c>
    </row>
    <row r="1441" spans="1:7" x14ac:dyDescent="0.25">
      <c r="A1441" s="27" t="s">
        <v>2840</v>
      </c>
      <c r="B1441" s="28" t="s">
        <v>2841</v>
      </c>
      <c r="C1441" s="29">
        <v>750000</v>
      </c>
      <c r="D1441" s="29">
        <v>0</v>
      </c>
      <c r="E1441" s="29">
        <f t="shared" si="22"/>
        <v>750000</v>
      </c>
      <c r="F1441" s="30" t="s">
        <v>2676</v>
      </c>
      <c r="G1441" t="str">
        <f>VLOOKUP(A1441,'[1]LISTA BASE 2023'!$A:$J,10,0)</f>
        <v>Link</v>
      </c>
    </row>
    <row r="1442" spans="1:7" x14ac:dyDescent="0.25">
      <c r="A1442" s="27" t="s">
        <v>2842</v>
      </c>
      <c r="B1442" s="28" t="s">
        <v>2843</v>
      </c>
      <c r="C1442" s="29">
        <v>750000</v>
      </c>
      <c r="D1442" s="29">
        <v>0</v>
      </c>
      <c r="E1442" s="29">
        <f t="shared" si="22"/>
        <v>750000</v>
      </c>
      <c r="F1442" s="30" t="s">
        <v>2676</v>
      </c>
      <c r="G1442" t="str">
        <f>VLOOKUP(A1442,'[1]LISTA BASE 2023'!$A:$J,10,0)</f>
        <v>Link</v>
      </c>
    </row>
    <row r="1443" spans="1:7" x14ac:dyDescent="0.25">
      <c r="A1443" s="27" t="s">
        <v>2844</v>
      </c>
      <c r="B1443" s="28" t="s">
        <v>2845</v>
      </c>
      <c r="C1443" s="29">
        <v>750000</v>
      </c>
      <c r="D1443" s="29">
        <v>0</v>
      </c>
      <c r="E1443" s="29">
        <f t="shared" si="22"/>
        <v>750000</v>
      </c>
      <c r="F1443" s="30" t="s">
        <v>2676</v>
      </c>
      <c r="G1443" t="str">
        <f>VLOOKUP(A1443,'[1]LISTA BASE 2023'!$A:$J,10,0)</f>
        <v>Link</v>
      </c>
    </row>
    <row r="1444" spans="1:7" x14ac:dyDescent="0.25">
      <c r="A1444" s="27" t="s">
        <v>2846</v>
      </c>
      <c r="B1444" s="28" t="s">
        <v>2847</v>
      </c>
      <c r="C1444" s="29">
        <v>750000</v>
      </c>
      <c r="D1444" s="29">
        <v>0</v>
      </c>
      <c r="E1444" s="29">
        <f t="shared" si="22"/>
        <v>750000</v>
      </c>
      <c r="F1444" s="30" t="s">
        <v>2676</v>
      </c>
      <c r="G1444" t="str">
        <f>VLOOKUP(A1444,'[1]LISTA BASE 2023'!$A:$J,10,0)</f>
        <v>Link</v>
      </c>
    </row>
    <row r="1445" spans="1:7" x14ac:dyDescent="0.25">
      <c r="A1445" s="27" t="s">
        <v>2848</v>
      </c>
      <c r="B1445" s="28" t="s">
        <v>2849</v>
      </c>
      <c r="C1445" s="29">
        <v>750000</v>
      </c>
      <c r="D1445" s="29">
        <v>0</v>
      </c>
      <c r="E1445" s="29">
        <f t="shared" si="22"/>
        <v>750000</v>
      </c>
      <c r="F1445" s="30" t="s">
        <v>2676</v>
      </c>
      <c r="G1445" t="str">
        <f>VLOOKUP(A1445,'[1]LISTA BASE 2023'!$A:$J,10,0)</f>
        <v>Link</v>
      </c>
    </row>
    <row r="1446" spans="1:7" x14ac:dyDescent="0.25">
      <c r="A1446" s="27" t="s">
        <v>2850</v>
      </c>
      <c r="B1446" s="28" t="s">
        <v>2851</v>
      </c>
      <c r="C1446" s="29">
        <v>9990000</v>
      </c>
      <c r="D1446" s="29">
        <v>0</v>
      </c>
      <c r="E1446" s="29">
        <f t="shared" si="22"/>
        <v>9990000</v>
      </c>
      <c r="F1446" s="30" t="s">
        <v>2852</v>
      </c>
      <c r="G1446" t="str">
        <f>VLOOKUP(A1446,'[1]LISTA BASE 2023'!$A:$J,10,0)</f>
        <v>Link</v>
      </c>
    </row>
    <row r="1447" spans="1:7" x14ac:dyDescent="0.25">
      <c r="A1447" s="27" t="s">
        <v>2853</v>
      </c>
      <c r="B1447" s="28" t="s">
        <v>2854</v>
      </c>
      <c r="C1447" s="29">
        <v>9990000</v>
      </c>
      <c r="D1447" s="29">
        <v>0</v>
      </c>
      <c r="E1447" s="29">
        <f t="shared" si="22"/>
        <v>9990000</v>
      </c>
      <c r="F1447" s="30" t="s">
        <v>2852</v>
      </c>
      <c r="G1447" t="str">
        <f>VLOOKUP(A1447,'[1]LISTA BASE 2023'!$A:$J,10,0)</f>
        <v>Link</v>
      </c>
    </row>
    <row r="1448" spans="1:7" x14ac:dyDescent="0.25">
      <c r="A1448" s="27" t="s">
        <v>2855</v>
      </c>
      <c r="B1448" s="28" t="s">
        <v>2856</v>
      </c>
      <c r="C1448" s="29">
        <v>9990000</v>
      </c>
      <c r="D1448" s="29">
        <v>0</v>
      </c>
      <c r="E1448" s="29">
        <f t="shared" si="22"/>
        <v>9990000</v>
      </c>
      <c r="F1448" s="30" t="s">
        <v>2852</v>
      </c>
      <c r="G1448" t="str">
        <f>VLOOKUP(A1448,'[1]LISTA BASE 2023'!$A:$J,10,0)</f>
        <v>Link</v>
      </c>
    </row>
    <row r="1449" spans="1:7" x14ac:dyDescent="0.25">
      <c r="A1449" s="27" t="s">
        <v>2857</v>
      </c>
      <c r="B1449" s="28" t="s">
        <v>2858</v>
      </c>
      <c r="C1449" s="29">
        <v>9990000</v>
      </c>
      <c r="D1449" s="29">
        <v>0</v>
      </c>
      <c r="E1449" s="29">
        <f t="shared" si="22"/>
        <v>9990000</v>
      </c>
      <c r="F1449" s="30" t="s">
        <v>2852</v>
      </c>
      <c r="G1449" t="str">
        <f>VLOOKUP(A1449,'[1]LISTA BASE 2023'!$A:$J,10,0)</f>
        <v>Link</v>
      </c>
    </row>
    <row r="1450" spans="1:7" x14ac:dyDescent="0.25">
      <c r="A1450" s="27" t="s">
        <v>2859</v>
      </c>
      <c r="B1450" s="28" t="s">
        <v>2860</v>
      </c>
      <c r="C1450" s="29">
        <v>9990000</v>
      </c>
      <c r="D1450" s="29">
        <v>0</v>
      </c>
      <c r="E1450" s="29">
        <f t="shared" si="22"/>
        <v>9990000</v>
      </c>
      <c r="F1450" s="30" t="s">
        <v>2852</v>
      </c>
      <c r="G1450" t="str">
        <f>VLOOKUP(A1450,'[1]LISTA BASE 2023'!$A:$J,10,0)</f>
        <v>Link</v>
      </c>
    </row>
    <row r="1451" spans="1:7" x14ac:dyDescent="0.25">
      <c r="A1451" s="27" t="s">
        <v>2861</v>
      </c>
      <c r="B1451" s="28" t="s">
        <v>2862</v>
      </c>
      <c r="C1451" s="29">
        <v>9990000</v>
      </c>
      <c r="D1451" s="29">
        <v>0</v>
      </c>
      <c r="E1451" s="29">
        <f t="shared" si="22"/>
        <v>9990000</v>
      </c>
      <c r="F1451" s="30" t="s">
        <v>2852</v>
      </c>
      <c r="G1451" t="str">
        <f>VLOOKUP(A1451,'[1]LISTA BASE 2023'!$A:$J,10,0)</f>
        <v>Link</v>
      </c>
    </row>
    <row r="1452" spans="1:7" x14ac:dyDescent="0.25">
      <c r="A1452" s="27" t="s">
        <v>2863</v>
      </c>
      <c r="B1452" s="28" t="s">
        <v>2864</v>
      </c>
      <c r="C1452" s="29">
        <v>9990000</v>
      </c>
      <c r="D1452" s="29">
        <v>0</v>
      </c>
      <c r="E1452" s="29">
        <f t="shared" si="22"/>
        <v>9990000</v>
      </c>
      <c r="F1452" s="30" t="s">
        <v>2852</v>
      </c>
      <c r="G1452" t="str">
        <f>VLOOKUP(A1452,'[1]LISTA BASE 2023'!$A:$J,10,0)</f>
        <v>Link</v>
      </c>
    </row>
    <row r="1453" spans="1:7" x14ac:dyDescent="0.25">
      <c r="A1453" s="27" t="s">
        <v>2865</v>
      </c>
      <c r="B1453" s="28" t="s">
        <v>2866</v>
      </c>
      <c r="C1453" s="29">
        <v>9990000</v>
      </c>
      <c r="D1453" s="29">
        <v>0</v>
      </c>
      <c r="E1453" s="29">
        <f t="shared" si="22"/>
        <v>9990000</v>
      </c>
      <c r="F1453" s="30" t="s">
        <v>2852</v>
      </c>
      <c r="G1453" t="str">
        <f>VLOOKUP(A1453,'[1]LISTA BASE 2023'!$A:$J,10,0)</f>
        <v>Link</v>
      </c>
    </row>
    <row r="1454" spans="1:7" x14ac:dyDescent="0.25">
      <c r="A1454" s="27" t="s">
        <v>2867</v>
      </c>
      <c r="B1454" s="28" t="s">
        <v>2868</v>
      </c>
      <c r="C1454" s="29">
        <v>9990000</v>
      </c>
      <c r="D1454" s="29">
        <v>0</v>
      </c>
      <c r="E1454" s="29">
        <f t="shared" si="22"/>
        <v>9990000</v>
      </c>
      <c r="F1454" s="30" t="s">
        <v>2852</v>
      </c>
      <c r="G1454" t="str">
        <f>VLOOKUP(A1454,'[1]LISTA BASE 2023'!$A:$J,10,0)</f>
        <v>Link</v>
      </c>
    </row>
    <row r="1455" spans="1:7" x14ac:dyDescent="0.25">
      <c r="A1455" s="27" t="s">
        <v>2869</v>
      </c>
      <c r="B1455" s="28" t="s">
        <v>2870</v>
      </c>
      <c r="C1455" s="29">
        <v>9990000</v>
      </c>
      <c r="D1455" s="29">
        <v>0</v>
      </c>
      <c r="E1455" s="29">
        <f t="shared" si="22"/>
        <v>9990000</v>
      </c>
      <c r="F1455" s="30" t="s">
        <v>2852</v>
      </c>
      <c r="G1455" t="str">
        <f>VLOOKUP(A1455,'[1]LISTA BASE 2023'!$A:$J,10,0)</f>
        <v>Link</v>
      </c>
    </row>
    <row r="1456" spans="1:7" x14ac:dyDescent="0.25">
      <c r="A1456" s="27" t="s">
        <v>2871</v>
      </c>
      <c r="B1456" s="28" t="s">
        <v>2872</v>
      </c>
      <c r="C1456" s="29">
        <v>9990000</v>
      </c>
      <c r="D1456" s="29">
        <v>0</v>
      </c>
      <c r="E1456" s="29">
        <f t="shared" si="22"/>
        <v>9990000</v>
      </c>
      <c r="F1456" s="30" t="s">
        <v>2852</v>
      </c>
      <c r="G1456" t="str">
        <f>VLOOKUP(A1456,'[1]LISTA BASE 2023'!$A:$J,10,0)</f>
        <v>Link</v>
      </c>
    </row>
    <row r="1457" spans="1:7" x14ac:dyDescent="0.25">
      <c r="A1457" s="27" t="s">
        <v>2873</v>
      </c>
      <c r="B1457" s="28" t="s">
        <v>2874</v>
      </c>
      <c r="C1457" s="29">
        <v>9990000</v>
      </c>
      <c r="D1457" s="29">
        <v>0</v>
      </c>
      <c r="E1457" s="29">
        <f t="shared" si="22"/>
        <v>9990000</v>
      </c>
      <c r="F1457" s="30" t="s">
        <v>2852</v>
      </c>
      <c r="G1457" t="str">
        <f>VLOOKUP(A1457,'[1]LISTA BASE 2023'!$A:$J,10,0)</f>
        <v>Link</v>
      </c>
    </row>
    <row r="1458" spans="1:7" x14ac:dyDescent="0.25">
      <c r="A1458" s="27" t="s">
        <v>2875</v>
      </c>
      <c r="B1458" s="28" t="s">
        <v>2876</v>
      </c>
      <c r="C1458" s="29">
        <v>9990000</v>
      </c>
      <c r="D1458" s="29">
        <v>0</v>
      </c>
      <c r="E1458" s="29">
        <f t="shared" si="22"/>
        <v>9990000</v>
      </c>
      <c r="F1458" s="30" t="s">
        <v>2852</v>
      </c>
      <c r="G1458" t="str">
        <f>VLOOKUP(A1458,'[1]LISTA BASE 2023'!$A:$J,10,0)</f>
        <v>Link</v>
      </c>
    </row>
    <row r="1459" spans="1:7" x14ac:dyDescent="0.25">
      <c r="A1459" s="27" t="s">
        <v>2877</v>
      </c>
      <c r="B1459" s="28" t="s">
        <v>2878</v>
      </c>
      <c r="C1459" s="29">
        <v>9990000</v>
      </c>
      <c r="D1459" s="29">
        <v>0</v>
      </c>
      <c r="E1459" s="29">
        <f t="shared" si="22"/>
        <v>9990000</v>
      </c>
      <c r="F1459" s="30" t="s">
        <v>2852</v>
      </c>
      <c r="G1459" t="str">
        <f>VLOOKUP(A1459,'[1]LISTA BASE 2023'!$A:$J,10,0)</f>
        <v>Link</v>
      </c>
    </row>
    <row r="1460" spans="1:7" x14ac:dyDescent="0.25">
      <c r="A1460" s="27" t="s">
        <v>2879</v>
      </c>
      <c r="B1460" s="28" t="s">
        <v>2880</v>
      </c>
      <c r="C1460" s="29">
        <v>9990000</v>
      </c>
      <c r="D1460" s="29">
        <v>0</v>
      </c>
      <c r="E1460" s="29">
        <f t="shared" si="22"/>
        <v>9990000</v>
      </c>
      <c r="F1460" s="30" t="s">
        <v>2852</v>
      </c>
      <c r="G1460" t="str">
        <f>VLOOKUP(A1460,'[1]LISTA BASE 2023'!$A:$J,10,0)</f>
        <v>Link</v>
      </c>
    </row>
    <row r="1461" spans="1:7" x14ac:dyDescent="0.25">
      <c r="A1461" s="27" t="s">
        <v>2881</v>
      </c>
      <c r="B1461" s="28" t="s">
        <v>2882</v>
      </c>
      <c r="C1461" s="29">
        <v>9990000</v>
      </c>
      <c r="D1461" s="29">
        <v>0</v>
      </c>
      <c r="E1461" s="29">
        <f t="shared" si="22"/>
        <v>9990000</v>
      </c>
      <c r="F1461" s="30" t="s">
        <v>2852</v>
      </c>
      <c r="G1461" t="str">
        <f>VLOOKUP(A1461,'[1]LISTA BASE 2023'!$A:$J,10,0)</f>
        <v>Link</v>
      </c>
    </row>
    <row r="1462" spans="1:7" x14ac:dyDescent="0.25">
      <c r="A1462" s="27" t="s">
        <v>2883</v>
      </c>
      <c r="B1462" s="28" t="s">
        <v>2884</v>
      </c>
      <c r="C1462" s="29">
        <v>9990000</v>
      </c>
      <c r="D1462" s="29">
        <v>0</v>
      </c>
      <c r="E1462" s="29">
        <f t="shared" si="22"/>
        <v>9990000</v>
      </c>
      <c r="F1462" s="30" t="s">
        <v>2852</v>
      </c>
      <c r="G1462" t="str">
        <f>VLOOKUP(A1462,'[1]LISTA BASE 2023'!$A:$J,10,0)</f>
        <v>Link</v>
      </c>
    </row>
    <row r="1463" spans="1:7" x14ac:dyDescent="0.25">
      <c r="A1463" s="27" t="s">
        <v>2885</v>
      </c>
      <c r="B1463" s="28" t="s">
        <v>2886</v>
      </c>
      <c r="C1463" s="29">
        <v>9990000</v>
      </c>
      <c r="D1463" s="29">
        <v>0</v>
      </c>
      <c r="E1463" s="29">
        <f t="shared" si="22"/>
        <v>9990000</v>
      </c>
      <c r="F1463" s="30" t="s">
        <v>2852</v>
      </c>
      <c r="G1463" t="str">
        <f>VLOOKUP(A1463,'[1]LISTA BASE 2023'!$A:$J,10,0)</f>
        <v>Link</v>
      </c>
    </row>
    <row r="1464" spans="1:7" x14ac:dyDescent="0.25">
      <c r="A1464" s="27" t="s">
        <v>2887</v>
      </c>
      <c r="B1464" s="28" t="s">
        <v>2888</v>
      </c>
      <c r="C1464" s="29">
        <v>9990000</v>
      </c>
      <c r="D1464" s="29">
        <v>0</v>
      </c>
      <c r="E1464" s="29">
        <f t="shared" si="22"/>
        <v>9990000</v>
      </c>
      <c r="F1464" s="30" t="s">
        <v>2852</v>
      </c>
      <c r="G1464" t="str">
        <f>VLOOKUP(A1464,'[1]LISTA BASE 2023'!$A:$J,10,0)</f>
        <v>Link</v>
      </c>
    </row>
    <row r="1465" spans="1:7" x14ac:dyDescent="0.25">
      <c r="A1465" s="27" t="s">
        <v>2889</v>
      </c>
      <c r="B1465" s="28" t="s">
        <v>2890</v>
      </c>
      <c r="C1465" s="29">
        <v>9990000</v>
      </c>
      <c r="D1465" s="29">
        <v>0</v>
      </c>
      <c r="E1465" s="29">
        <f t="shared" si="22"/>
        <v>9990000</v>
      </c>
      <c r="F1465" s="30" t="s">
        <v>2852</v>
      </c>
      <c r="G1465" t="str">
        <f>VLOOKUP(A1465,'[1]LISTA BASE 2023'!$A:$J,10,0)</f>
        <v>Link</v>
      </c>
    </row>
    <row r="1466" spans="1:7" x14ac:dyDescent="0.25">
      <c r="A1466" s="27" t="s">
        <v>2891</v>
      </c>
      <c r="B1466" s="28" t="s">
        <v>2892</v>
      </c>
      <c r="C1466" s="29">
        <v>9990000</v>
      </c>
      <c r="D1466" s="29">
        <v>0</v>
      </c>
      <c r="E1466" s="29">
        <f t="shared" si="22"/>
        <v>9990000</v>
      </c>
      <c r="F1466" s="30" t="s">
        <v>2852</v>
      </c>
      <c r="G1466" t="str">
        <f>VLOOKUP(A1466,'[1]LISTA BASE 2023'!$A:$J,10,0)</f>
        <v>Link</v>
      </c>
    </row>
    <row r="1467" spans="1:7" x14ac:dyDescent="0.25">
      <c r="A1467" s="27" t="s">
        <v>2893</v>
      </c>
      <c r="B1467" s="28" t="s">
        <v>2894</v>
      </c>
      <c r="C1467" s="29">
        <v>9990000</v>
      </c>
      <c r="D1467" s="29">
        <v>0</v>
      </c>
      <c r="E1467" s="29">
        <f t="shared" si="22"/>
        <v>9990000</v>
      </c>
      <c r="F1467" s="30" t="s">
        <v>2852</v>
      </c>
      <c r="G1467" t="str">
        <f>VLOOKUP(A1467,'[1]LISTA BASE 2023'!$A:$J,10,0)</f>
        <v>Link</v>
      </c>
    </row>
    <row r="1468" spans="1:7" x14ac:dyDescent="0.25">
      <c r="A1468" s="27" t="s">
        <v>2895</v>
      </c>
      <c r="B1468" s="28" t="s">
        <v>2896</v>
      </c>
      <c r="C1468" s="29">
        <v>9990000</v>
      </c>
      <c r="D1468" s="29">
        <v>0</v>
      </c>
      <c r="E1468" s="29">
        <f t="shared" si="22"/>
        <v>9990000</v>
      </c>
      <c r="F1468" s="30" t="s">
        <v>2852</v>
      </c>
      <c r="G1468" t="str">
        <f>VLOOKUP(A1468,'[1]LISTA BASE 2023'!$A:$J,10,0)</f>
        <v>Link</v>
      </c>
    </row>
    <row r="1469" spans="1:7" x14ac:dyDescent="0.25">
      <c r="A1469" s="27" t="s">
        <v>2897</v>
      </c>
      <c r="B1469" s="28" t="s">
        <v>2898</v>
      </c>
      <c r="C1469" s="29">
        <v>9990000</v>
      </c>
      <c r="D1469" s="29">
        <v>0</v>
      </c>
      <c r="E1469" s="29">
        <f t="shared" si="22"/>
        <v>9990000</v>
      </c>
      <c r="F1469" s="30" t="s">
        <v>2852</v>
      </c>
      <c r="G1469" t="str">
        <f>VLOOKUP(A1469,'[1]LISTA BASE 2023'!$A:$J,10,0)</f>
        <v>Link</v>
      </c>
    </row>
    <row r="1470" spans="1:7" x14ac:dyDescent="0.25">
      <c r="A1470" s="27" t="s">
        <v>2899</v>
      </c>
      <c r="B1470" s="28" t="s">
        <v>2900</v>
      </c>
      <c r="C1470" s="29">
        <v>9990000</v>
      </c>
      <c r="D1470" s="29">
        <v>0</v>
      </c>
      <c r="E1470" s="29">
        <f t="shared" si="22"/>
        <v>9990000</v>
      </c>
      <c r="F1470" s="30" t="s">
        <v>2852</v>
      </c>
      <c r="G1470" t="str">
        <f>VLOOKUP(A1470,'[1]LISTA BASE 2023'!$A:$J,10,0)</f>
        <v>Link</v>
      </c>
    </row>
    <row r="1471" spans="1:7" x14ac:dyDescent="0.25">
      <c r="A1471" s="27" t="s">
        <v>2901</v>
      </c>
      <c r="B1471" s="28" t="s">
        <v>2902</v>
      </c>
      <c r="C1471" s="29">
        <v>9990000</v>
      </c>
      <c r="D1471" s="29">
        <v>0</v>
      </c>
      <c r="E1471" s="29">
        <f t="shared" si="22"/>
        <v>9990000</v>
      </c>
      <c r="F1471" s="30" t="s">
        <v>2852</v>
      </c>
      <c r="G1471" t="str">
        <f>VLOOKUP(A1471,'[1]LISTA BASE 2023'!$A:$J,10,0)</f>
        <v>Link</v>
      </c>
    </row>
    <row r="1472" spans="1:7" x14ac:dyDescent="0.25">
      <c r="A1472" s="27" t="s">
        <v>2903</v>
      </c>
      <c r="B1472" s="28" t="s">
        <v>2904</v>
      </c>
      <c r="C1472" s="29">
        <v>9990000</v>
      </c>
      <c r="D1472" s="29">
        <v>0</v>
      </c>
      <c r="E1472" s="29">
        <f t="shared" si="22"/>
        <v>9990000</v>
      </c>
      <c r="F1472" s="30" t="s">
        <v>2852</v>
      </c>
      <c r="G1472" t="str">
        <f>VLOOKUP(A1472,'[1]LISTA BASE 2023'!$A:$J,10,0)</f>
        <v>Link</v>
      </c>
    </row>
    <row r="1473" spans="1:7" x14ac:dyDescent="0.25">
      <c r="A1473" s="27" t="s">
        <v>2905</v>
      </c>
      <c r="B1473" s="28" t="s">
        <v>2906</v>
      </c>
      <c r="C1473" s="29">
        <v>9990000</v>
      </c>
      <c r="D1473" s="29">
        <v>0</v>
      </c>
      <c r="E1473" s="29">
        <f t="shared" si="22"/>
        <v>9990000</v>
      </c>
      <c r="F1473" s="30" t="s">
        <v>2852</v>
      </c>
      <c r="G1473" t="str">
        <f>VLOOKUP(A1473,'[1]LISTA BASE 2023'!$A:$J,10,0)</f>
        <v>Link</v>
      </c>
    </row>
    <row r="1474" spans="1:7" x14ac:dyDescent="0.25">
      <c r="A1474" s="27" t="s">
        <v>2907</v>
      </c>
      <c r="B1474" s="28" t="s">
        <v>2908</v>
      </c>
      <c r="C1474" s="29">
        <v>9990000</v>
      </c>
      <c r="D1474" s="29">
        <v>0</v>
      </c>
      <c r="E1474" s="29">
        <f t="shared" ref="E1474:E1537" si="23">C1474+D1474</f>
        <v>9990000</v>
      </c>
      <c r="F1474" s="30" t="s">
        <v>2852</v>
      </c>
      <c r="G1474" t="str">
        <f>VLOOKUP(A1474,'[1]LISTA BASE 2023'!$A:$J,10,0)</f>
        <v>Link</v>
      </c>
    </row>
    <row r="1475" spans="1:7" x14ac:dyDescent="0.25">
      <c r="A1475" s="27" t="s">
        <v>2909</v>
      </c>
      <c r="B1475" s="28" t="s">
        <v>2910</v>
      </c>
      <c r="C1475" s="29">
        <v>9990000</v>
      </c>
      <c r="D1475" s="29">
        <v>0</v>
      </c>
      <c r="E1475" s="29">
        <f t="shared" si="23"/>
        <v>9990000</v>
      </c>
      <c r="F1475" s="30" t="s">
        <v>2852</v>
      </c>
      <c r="G1475" t="str">
        <f>VLOOKUP(A1475,'[1]LISTA BASE 2023'!$A:$J,10,0)</f>
        <v>Link</v>
      </c>
    </row>
    <row r="1476" spans="1:7" x14ac:dyDescent="0.25">
      <c r="A1476" s="27" t="s">
        <v>2911</v>
      </c>
      <c r="B1476" s="28" t="s">
        <v>2912</v>
      </c>
      <c r="C1476" s="29">
        <v>9990000</v>
      </c>
      <c r="D1476" s="29">
        <v>0</v>
      </c>
      <c r="E1476" s="29">
        <f t="shared" si="23"/>
        <v>9990000</v>
      </c>
      <c r="F1476" s="30" t="s">
        <v>2852</v>
      </c>
      <c r="G1476" t="str">
        <f>VLOOKUP(A1476,'[1]LISTA BASE 2023'!$A:$J,10,0)</f>
        <v>Link</v>
      </c>
    </row>
    <row r="1477" spans="1:7" x14ac:dyDescent="0.25">
      <c r="A1477" s="27" t="s">
        <v>2913</v>
      </c>
      <c r="B1477" s="28" t="s">
        <v>2914</v>
      </c>
      <c r="C1477" s="29">
        <v>9990000</v>
      </c>
      <c r="D1477" s="29">
        <v>0</v>
      </c>
      <c r="E1477" s="29">
        <f t="shared" si="23"/>
        <v>9990000</v>
      </c>
      <c r="F1477" s="30" t="s">
        <v>2852</v>
      </c>
      <c r="G1477" t="str">
        <f>VLOOKUP(A1477,'[1]LISTA BASE 2023'!$A:$J,10,0)</f>
        <v>Link</v>
      </c>
    </row>
    <row r="1478" spans="1:7" x14ac:dyDescent="0.25">
      <c r="A1478" s="27" t="s">
        <v>2915</v>
      </c>
      <c r="B1478" s="28" t="s">
        <v>2916</v>
      </c>
      <c r="C1478" s="29">
        <v>9990000</v>
      </c>
      <c r="D1478" s="29">
        <v>0</v>
      </c>
      <c r="E1478" s="29">
        <f t="shared" si="23"/>
        <v>9990000</v>
      </c>
      <c r="F1478" s="30" t="s">
        <v>2852</v>
      </c>
      <c r="G1478" t="str">
        <f>VLOOKUP(A1478,'[1]LISTA BASE 2023'!$A:$J,10,0)</f>
        <v>Link</v>
      </c>
    </row>
    <row r="1479" spans="1:7" x14ac:dyDescent="0.25">
      <c r="A1479" s="27" t="s">
        <v>2917</v>
      </c>
      <c r="B1479" s="28" t="s">
        <v>2918</v>
      </c>
      <c r="C1479" s="29">
        <v>9990000</v>
      </c>
      <c r="D1479" s="29">
        <v>0</v>
      </c>
      <c r="E1479" s="29">
        <f t="shared" si="23"/>
        <v>9990000</v>
      </c>
      <c r="F1479" s="30" t="s">
        <v>2852</v>
      </c>
      <c r="G1479" t="str">
        <f>VLOOKUP(A1479,'[1]LISTA BASE 2023'!$A:$J,10,0)</f>
        <v>Link</v>
      </c>
    </row>
    <row r="1480" spans="1:7" x14ac:dyDescent="0.25">
      <c r="A1480" s="27" t="s">
        <v>2919</v>
      </c>
      <c r="B1480" s="28" t="s">
        <v>2920</v>
      </c>
      <c r="C1480" s="29">
        <v>9990000</v>
      </c>
      <c r="D1480" s="29">
        <v>0</v>
      </c>
      <c r="E1480" s="29">
        <f t="shared" si="23"/>
        <v>9990000</v>
      </c>
      <c r="F1480" s="30" t="s">
        <v>2852</v>
      </c>
      <c r="G1480" t="str">
        <f>VLOOKUP(A1480,'[1]LISTA BASE 2023'!$A:$J,10,0)</f>
        <v>Link</v>
      </c>
    </row>
    <row r="1481" spans="1:7" x14ac:dyDescent="0.25">
      <c r="A1481" s="27" t="s">
        <v>2921</v>
      </c>
      <c r="B1481" s="28" t="s">
        <v>2922</v>
      </c>
      <c r="C1481" s="29">
        <v>9990000</v>
      </c>
      <c r="D1481" s="29">
        <v>0</v>
      </c>
      <c r="E1481" s="29">
        <f t="shared" si="23"/>
        <v>9990000</v>
      </c>
      <c r="F1481" s="30" t="s">
        <v>2852</v>
      </c>
      <c r="G1481" t="str">
        <f>VLOOKUP(A1481,'[1]LISTA BASE 2023'!$A:$J,10,0)</f>
        <v>Link</v>
      </c>
    </row>
    <row r="1482" spans="1:7" x14ac:dyDescent="0.25">
      <c r="A1482" s="27" t="s">
        <v>2923</v>
      </c>
      <c r="B1482" s="28" t="s">
        <v>2924</v>
      </c>
      <c r="C1482" s="29">
        <v>9990000</v>
      </c>
      <c r="D1482" s="29">
        <v>0</v>
      </c>
      <c r="E1482" s="29">
        <f t="shared" si="23"/>
        <v>9990000</v>
      </c>
      <c r="F1482" s="30" t="s">
        <v>2852</v>
      </c>
      <c r="G1482" t="str">
        <f>VLOOKUP(A1482,'[1]LISTA BASE 2023'!$A:$J,10,0)</f>
        <v>Link</v>
      </c>
    </row>
    <row r="1483" spans="1:7" x14ac:dyDescent="0.25">
      <c r="A1483" s="27" t="s">
        <v>2925</v>
      </c>
      <c r="B1483" s="28" t="s">
        <v>2926</v>
      </c>
      <c r="C1483" s="29">
        <v>9990000</v>
      </c>
      <c r="D1483" s="29">
        <v>0</v>
      </c>
      <c r="E1483" s="29">
        <f t="shared" si="23"/>
        <v>9990000</v>
      </c>
      <c r="F1483" s="30" t="s">
        <v>2852</v>
      </c>
      <c r="G1483" t="str">
        <f>VLOOKUP(A1483,'[1]LISTA BASE 2023'!$A:$J,10,0)</f>
        <v>Link</v>
      </c>
    </row>
    <row r="1484" spans="1:7" x14ac:dyDescent="0.25">
      <c r="A1484" s="27" t="s">
        <v>2927</v>
      </c>
      <c r="B1484" s="28" t="s">
        <v>2928</v>
      </c>
      <c r="C1484" s="29">
        <v>9990000</v>
      </c>
      <c r="D1484" s="29">
        <v>0</v>
      </c>
      <c r="E1484" s="29">
        <f t="shared" si="23"/>
        <v>9990000</v>
      </c>
      <c r="F1484" s="30" t="s">
        <v>2852</v>
      </c>
      <c r="G1484" t="str">
        <f>VLOOKUP(A1484,'[1]LISTA BASE 2023'!$A:$J,10,0)</f>
        <v>Link</v>
      </c>
    </row>
    <row r="1485" spans="1:7" x14ac:dyDescent="0.25">
      <c r="A1485" s="27" t="s">
        <v>2929</v>
      </c>
      <c r="B1485" s="28" t="s">
        <v>2930</v>
      </c>
      <c r="C1485" s="29">
        <v>9990000</v>
      </c>
      <c r="D1485" s="29">
        <v>0</v>
      </c>
      <c r="E1485" s="29">
        <f t="shared" si="23"/>
        <v>9990000</v>
      </c>
      <c r="F1485" s="30" t="s">
        <v>2852</v>
      </c>
      <c r="G1485" t="str">
        <f>VLOOKUP(A1485,'[1]LISTA BASE 2023'!$A:$J,10,0)</f>
        <v>Link</v>
      </c>
    </row>
    <row r="1486" spans="1:7" x14ac:dyDescent="0.25">
      <c r="A1486" s="27" t="s">
        <v>2931</v>
      </c>
      <c r="B1486" s="28" t="s">
        <v>2932</v>
      </c>
      <c r="C1486" s="29">
        <v>9990000</v>
      </c>
      <c r="D1486" s="29">
        <v>0</v>
      </c>
      <c r="E1486" s="29">
        <f t="shared" si="23"/>
        <v>9990000</v>
      </c>
      <c r="F1486" s="30" t="s">
        <v>2852</v>
      </c>
      <c r="G1486" t="str">
        <f>VLOOKUP(A1486,'[1]LISTA BASE 2023'!$A:$J,10,0)</f>
        <v>Link</v>
      </c>
    </row>
    <row r="1487" spans="1:7" x14ac:dyDescent="0.25">
      <c r="A1487" s="27" t="s">
        <v>2933</v>
      </c>
      <c r="B1487" s="28" t="s">
        <v>2934</v>
      </c>
      <c r="C1487" s="29">
        <v>9990000</v>
      </c>
      <c r="D1487" s="29">
        <v>0</v>
      </c>
      <c r="E1487" s="29">
        <f t="shared" si="23"/>
        <v>9990000</v>
      </c>
      <c r="F1487" s="30" t="s">
        <v>2852</v>
      </c>
      <c r="G1487" t="str">
        <f>VLOOKUP(A1487,'[1]LISTA BASE 2023'!$A:$J,10,0)</f>
        <v>Link</v>
      </c>
    </row>
    <row r="1488" spans="1:7" x14ac:dyDescent="0.25">
      <c r="A1488" s="27" t="s">
        <v>2935</v>
      </c>
      <c r="B1488" s="28" t="s">
        <v>2936</v>
      </c>
      <c r="C1488" s="29">
        <v>8808500</v>
      </c>
      <c r="D1488" s="29">
        <v>0</v>
      </c>
      <c r="E1488" s="29">
        <f t="shared" si="23"/>
        <v>8808500</v>
      </c>
      <c r="F1488" s="30" t="s">
        <v>2937</v>
      </c>
      <c r="G1488" t="str">
        <f>VLOOKUP(A1488,'[1]LISTA BASE 2023'!$A:$J,10,0)</f>
        <v>Link</v>
      </c>
    </row>
    <row r="1489" spans="1:7" x14ac:dyDescent="0.25">
      <c r="A1489" s="27" t="s">
        <v>2938</v>
      </c>
      <c r="B1489" s="28" t="s">
        <v>2939</v>
      </c>
      <c r="C1489" s="29">
        <v>8808500</v>
      </c>
      <c r="D1489" s="29">
        <v>0</v>
      </c>
      <c r="E1489" s="29">
        <f t="shared" si="23"/>
        <v>8808500</v>
      </c>
      <c r="F1489" s="30" t="s">
        <v>2937</v>
      </c>
      <c r="G1489" t="str">
        <f>VLOOKUP(A1489,'[1]LISTA BASE 2023'!$A:$J,10,0)</f>
        <v>Link</v>
      </c>
    </row>
    <row r="1490" spans="1:7" x14ac:dyDescent="0.25">
      <c r="A1490" s="27" t="s">
        <v>2940</v>
      </c>
      <c r="B1490" s="28" t="s">
        <v>2941</v>
      </c>
      <c r="C1490" s="29">
        <v>8808500</v>
      </c>
      <c r="D1490" s="29">
        <v>0</v>
      </c>
      <c r="E1490" s="29">
        <f t="shared" si="23"/>
        <v>8808500</v>
      </c>
      <c r="F1490" s="30" t="s">
        <v>2937</v>
      </c>
      <c r="G1490" t="str">
        <f>VLOOKUP(A1490,'[1]LISTA BASE 2023'!$A:$J,10,0)</f>
        <v>Link</v>
      </c>
    </row>
    <row r="1491" spans="1:7" x14ac:dyDescent="0.25">
      <c r="A1491" s="27" t="s">
        <v>2942</v>
      </c>
      <c r="B1491" s="28" t="s">
        <v>2943</v>
      </c>
      <c r="C1491" s="29">
        <v>8808500</v>
      </c>
      <c r="D1491" s="29">
        <v>0</v>
      </c>
      <c r="E1491" s="29">
        <f t="shared" si="23"/>
        <v>8808500</v>
      </c>
      <c r="F1491" s="30" t="s">
        <v>2937</v>
      </c>
      <c r="G1491" t="str">
        <f>VLOOKUP(A1491,'[1]LISTA BASE 2023'!$A:$J,10,0)</f>
        <v>Link</v>
      </c>
    </row>
    <row r="1492" spans="1:7" x14ac:dyDescent="0.25">
      <c r="A1492" s="27" t="s">
        <v>2944</v>
      </c>
      <c r="B1492" s="28" t="s">
        <v>2945</v>
      </c>
      <c r="C1492" s="29">
        <v>8808500</v>
      </c>
      <c r="D1492" s="29">
        <v>0</v>
      </c>
      <c r="E1492" s="29">
        <f t="shared" si="23"/>
        <v>8808500</v>
      </c>
      <c r="F1492" s="30" t="s">
        <v>2937</v>
      </c>
      <c r="G1492" t="str">
        <f>VLOOKUP(A1492,'[1]LISTA BASE 2023'!$A:$J,10,0)</f>
        <v>Link</v>
      </c>
    </row>
    <row r="1493" spans="1:7" x14ac:dyDescent="0.25">
      <c r="A1493" s="27" t="s">
        <v>2946</v>
      </c>
      <c r="B1493" s="28" t="s">
        <v>2936</v>
      </c>
      <c r="C1493" s="29">
        <v>8808500</v>
      </c>
      <c r="D1493" s="29">
        <v>0</v>
      </c>
      <c r="E1493" s="29">
        <f t="shared" si="23"/>
        <v>8808500</v>
      </c>
      <c r="F1493" s="30" t="s">
        <v>2937</v>
      </c>
      <c r="G1493" t="str">
        <f>VLOOKUP(A1493,'[1]LISTA BASE 2023'!$A:$J,10,0)</f>
        <v>Link</v>
      </c>
    </row>
    <row r="1494" spans="1:7" x14ac:dyDescent="0.25">
      <c r="A1494" s="18" t="s">
        <v>2947</v>
      </c>
      <c r="B1494" s="19" t="s">
        <v>2948</v>
      </c>
      <c r="C1494" s="20">
        <v>4005600</v>
      </c>
      <c r="D1494" s="20">
        <v>0</v>
      </c>
      <c r="E1494" s="20">
        <f t="shared" si="23"/>
        <v>4005600</v>
      </c>
      <c r="F1494" s="21" t="s">
        <v>2949</v>
      </c>
      <c r="G1494" t="str">
        <f>VLOOKUP(A1494,'[1]LISTA BASE 2023'!$A:$J,10,0)</f>
        <v>Link</v>
      </c>
    </row>
    <row r="1495" spans="1:7" x14ac:dyDescent="0.25">
      <c r="A1495" s="18" t="s">
        <v>2950</v>
      </c>
      <c r="B1495" s="19" t="s">
        <v>2951</v>
      </c>
      <c r="C1495" s="20">
        <v>4005600</v>
      </c>
      <c r="D1495" s="20">
        <v>0</v>
      </c>
      <c r="E1495" s="20">
        <f t="shared" si="23"/>
        <v>4005600</v>
      </c>
      <c r="F1495" s="21" t="s">
        <v>2949</v>
      </c>
      <c r="G1495" t="str">
        <f>VLOOKUP(A1495,'[1]LISTA BASE 2023'!$A:$J,10,0)</f>
        <v>Link</v>
      </c>
    </row>
    <row r="1496" spans="1:7" x14ac:dyDescent="0.25">
      <c r="A1496" s="18" t="s">
        <v>2952</v>
      </c>
      <c r="B1496" s="19" t="s">
        <v>2953</v>
      </c>
      <c r="C1496" s="20">
        <v>4005600</v>
      </c>
      <c r="D1496" s="20">
        <v>0</v>
      </c>
      <c r="E1496" s="20">
        <f t="shared" si="23"/>
        <v>4005600</v>
      </c>
      <c r="F1496" s="21" t="s">
        <v>2949</v>
      </c>
      <c r="G1496" t="str">
        <f>VLOOKUP(A1496,'[1]LISTA BASE 2023'!$A:$J,10,0)</f>
        <v>Link</v>
      </c>
    </row>
    <row r="1497" spans="1:7" x14ac:dyDescent="0.25">
      <c r="A1497" s="18" t="s">
        <v>2954</v>
      </c>
      <c r="B1497" s="19" t="s">
        <v>2955</v>
      </c>
      <c r="C1497" s="20">
        <v>4005600</v>
      </c>
      <c r="D1497" s="20">
        <v>0</v>
      </c>
      <c r="E1497" s="20">
        <f t="shared" si="23"/>
        <v>4005600</v>
      </c>
      <c r="F1497" s="21" t="s">
        <v>2949</v>
      </c>
      <c r="G1497" t="str">
        <f>VLOOKUP(A1497,'[1]LISTA BASE 2023'!$A:$J,10,0)</f>
        <v>Link</v>
      </c>
    </row>
    <row r="1498" spans="1:7" x14ac:dyDescent="0.25">
      <c r="A1498" s="18" t="s">
        <v>2956</v>
      </c>
      <c r="B1498" s="19" t="s">
        <v>2957</v>
      </c>
      <c r="C1498" s="20">
        <v>3117100</v>
      </c>
      <c r="D1498" s="20">
        <v>0</v>
      </c>
      <c r="E1498" s="20">
        <f t="shared" si="23"/>
        <v>3117100</v>
      </c>
      <c r="F1498" s="21" t="s">
        <v>2949</v>
      </c>
      <c r="G1498" t="str">
        <f>VLOOKUP(A1498,'[1]LISTA BASE 2023'!$A:$J,10,0)</f>
        <v>Link</v>
      </c>
    </row>
    <row r="1499" spans="1:7" x14ac:dyDescent="0.25">
      <c r="A1499" s="18" t="s">
        <v>2958</v>
      </c>
      <c r="B1499" s="19" t="s">
        <v>2959</v>
      </c>
      <c r="C1499" s="20">
        <v>3117100</v>
      </c>
      <c r="D1499" s="20">
        <v>0</v>
      </c>
      <c r="E1499" s="20">
        <f t="shared" si="23"/>
        <v>3117100</v>
      </c>
      <c r="F1499" s="21" t="s">
        <v>2949</v>
      </c>
      <c r="G1499" t="str">
        <f>VLOOKUP(A1499,'[1]LISTA BASE 2023'!$A:$J,10,0)</f>
        <v>Link</v>
      </c>
    </row>
    <row r="1500" spans="1:7" x14ac:dyDescent="0.25">
      <c r="A1500" s="18" t="s">
        <v>2960</v>
      </c>
      <c r="B1500" s="19" t="s">
        <v>2961</v>
      </c>
      <c r="C1500" s="20">
        <v>3117100</v>
      </c>
      <c r="D1500" s="20">
        <v>0</v>
      </c>
      <c r="E1500" s="20">
        <f t="shared" si="23"/>
        <v>3117100</v>
      </c>
      <c r="F1500" s="21" t="s">
        <v>2949</v>
      </c>
      <c r="G1500" t="str">
        <f>VLOOKUP(A1500,'[1]LISTA BASE 2023'!$A:$J,10,0)</f>
        <v>Link</v>
      </c>
    </row>
    <row r="1501" spans="1:7" x14ac:dyDescent="0.25">
      <c r="A1501" s="18" t="s">
        <v>2962</v>
      </c>
      <c r="B1501" s="19" t="s">
        <v>2963</v>
      </c>
      <c r="C1501" s="20">
        <v>3117100</v>
      </c>
      <c r="D1501" s="20">
        <v>0</v>
      </c>
      <c r="E1501" s="20">
        <f t="shared" si="23"/>
        <v>3117100</v>
      </c>
      <c r="F1501" s="21" t="s">
        <v>2949</v>
      </c>
      <c r="G1501" t="str">
        <f>VLOOKUP(A1501,'[1]LISTA BASE 2023'!$A:$J,10,0)</f>
        <v>Link</v>
      </c>
    </row>
    <row r="1502" spans="1:7" x14ac:dyDescent="0.25">
      <c r="A1502" s="18" t="s">
        <v>2964</v>
      </c>
      <c r="B1502" s="19" t="s">
        <v>2965</v>
      </c>
      <c r="C1502" s="20">
        <v>3117100</v>
      </c>
      <c r="D1502" s="20">
        <v>0</v>
      </c>
      <c r="E1502" s="20">
        <f t="shared" si="23"/>
        <v>3117100</v>
      </c>
      <c r="F1502" s="21" t="s">
        <v>2949</v>
      </c>
      <c r="G1502" t="str">
        <f>VLOOKUP(A1502,'[1]LISTA BASE 2023'!$A:$J,10,0)</f>
        <v>Link</v>
      </c>
    </row>
    <row r="1503" spans="1:7" x14ac:dyDescent="0.25">
      <c r="A1503" s="18" t="s">
        <v>2966</v>
      </c>
      <c r="B1503" s="19" t="s">
        <v>2967</v>
      </c>
      <c r="C1503" s="20">
        <v>3117100</v>
      </c>
      <c r="D1503" s="20">
        <v>0</v>
      </c>
      <c r="E1503" s="20">
        <f t="shared" si="23"/>
        <v>3117100</v>
      </c>
      <c r="F1503" s="21" t="s">
        <v>2949</v>
      </c>
      <c r="G1503" t="str">
        <f>VLOOKUP(A1503,'[1]LISTA BASE 2023'!$A:$J,10,0)</f>
        <v>Link</v>
      </c>
    </row>
    <row r="1504" spans="1:7" x14ac:dyDescent="0.25">
      <c r="A1504" s="18" t="s">
        <v>2968</v>
      </c>
      <c r="B1504" s="19" t="s">
        <v>2969</v>
      </c>
      <c r="C1504" s="20">
        <v>3117100</v>
      </c>
      <c r="D1504" s="20">
        <v>0</v>
      </c>
      <c r="E1504" s="20">
        <f t="shared" si="23"/>
        <v>3117100</v>
      </c>
      <c r="F1504" s="21" t="s">
        <v>2949</v>
      </c>
      <c r="G1504" t="str">
        <f>VLOOKUP(A1504,'[1]LISTA BASE 2023'!$A:$J,10,0)</f>
        <v>Link</v>
      </c>
    </row>
    <row r="1505" spans="1:7" x14ac:dyDescent="0.25">
      <c r="A1505" s="18" t="s">
        <v>2970</v>
      </c>
      <c r="B1505" s="19" t="s">
        <v>2971</v>
      </c>
      <c r="C1505" s="20">
        <v>3117100</v>
      </c>
      <c r="D1505" s="20">
        <v>0</v>
      </c>
      <c r="E1505" s="20">
        <f t="shared" si="23"/>
        <v>3117100</v>
      </c>
      <c r="F1505" s="21" t="s">
        <v>2949</v>
      </c>
      <c r="G1505" t="str">
        <f>VLOOKUP(A1505,'[1]LISTA BASE 2023'!$A:$J,10,0)</f>
        <v>Link</v>
      </c>
    </row>
    <row r="1506" spans="1:7" x14ac:dyDescent="0.25">
      <c r="A1506" s="18" t="s">
        <v>2972</v>
      </c>
      <c r="B1506" s="19" t="s">
        <v>2973</v>
      </c>
      <c r="C1506" s="20">
        <v>3117100</v>
      </c>
      <c r="D1506" s="20">
        <v>0</v>
      </c>
      <c r="E1506" s="20">
        <f t="shared" si="23"/>
        <v>3117100</v>
      </c>
      <c r="F1506" s="21" t="s">
        <v>2949</v>
      </c>
      <c r="G1506" t="str">
        <f>VLOOKUP(A1506,'[1]LISTA BASE 2023'!$A:$J,10,0)</f>
        <v>Link</v>
      </c>
    </row>
    <row r="1507" spans="1:7" x14ac:dyDescent="0.25">
      <c r="A1507" s="18" t="s">
        <v>2974</v>
      </c>
      <c r="B1507" s="19" t="s">
        <v>2975</v>
      </c>
      <c r="C1507" s="20">
        <v>3117100</v>
      </c>
      <c r="D1507" s="20">
        <v>0</v>
      </c>
      <c r="E1507" s="20">
        <f t="shared" si="23"/>
        <v>3117100</v>
      </c>
      <c r="F1507" s="21" t="s">
        <v>2949</v>
      </c>
      <c r="G1507" t="str">
        <f>VLOOKUP(A1507,'[1]LISTA BASE 2023'!$A:$J,10,0)</f>
        <v>Link</v>
      </c>
    </row>
    <row r="1508" spans="1:7" x14ac:dyDescent="0.25">
      <c r="A1508" s="18" t="s">
        <v>2976</v>
      </c>
      <c r="B1508" s="19" t="s">
        <v>2977</v>
      </c>
      <c r="C1508" s="20">
        <v>3117100</v>
      </c>
      <c r="D1508" s="20">
        <v>0</v>
      </c>
      <c r="E1508" s="20">
        <f t="shared" si="23"/>
        <v>3117100</v>
      </c>
      <c r="F1508" s="21" t="s">
        <v>2949</v>
      </c>
      <c r="G1508" t="str">
        <f>VLOOKUP(A1508,'[1]LISTA BASE 2023'!$A:$J,10,0)</f>
        <v>Link</v>
      </c>
    </row>
    <row r="1509" spans="1:7" x14ac:dyDescent="0.25">
      <c r="A1509" s="18" t="s">
        <v>2978</v>
      </c>
      <c r="B1509" s="19" t="s">
        <v>2979</v>
      </c>
      <c r="C1509" s="20">
        <v>3117100</v>
      </c>
      <c r="D1509" s="20">
        <v>0</v>
      </c>
      <c r="E1509" s="20">
        <f t="shared" si="23"/>
        <v>3117100</v>
      </c>
      <c r="F1509" s="21" t="s">
        <v>2949</v>
      </c>
      <c r="G1509" t="str">
        <f>VLOOKUP(A1509,'[1]LISTA BASE 2023'!$A:$J,10,0)</f>
        <v>Link</v>
      </c>
    </row>
    <row r="1510" spans="1:7" x14ac:dyDescent="0.25">
      <c r="A1510" s="18" t="s">
        <v>2980</v>
      </c>
      <c r="B1510" s="19" t="s">
        <v>2981</v>
      </c>
      <c r="C1510" s="20">
        <v>1290700</v>
      </c>
      <c r="D1510" s="20">
        <v>0</v>
      </c>
      <c r="E1510" s="20">
        <f t="shared" si="23"/>
        <v>1290700</v>
      </c>
      <c r="F1510" s="21" t="s">
        <v>2937</v>
      </c>
      <c r="G1510" t="str">
        <f>VLOOKUP(A1510,'[1]LISTA BASE 2023'!$A:$J,10,0)</f>
        <v>Link</v>
      </c>
    </row>
    <row r="1511" spans="1:7" x14ac:dyDescent="0.25">
      <c r="A1511" s="18" t="s">
        <v>2982</v>
      </c>
      <c r="B1511" s="19" t="s">
        <v>2981</v>
      </c>
      <c r="C1511" s="20">
        <v>1290700</v>
      </c>
      <c r="D1511" s="20">
        <v>0</v>
      </c>
      <c r="E1511" s="20">
        <f t="shared" si="23"/>
        <v>1290700</v>
      </c>
      <c r="F1511" s="21" t="s">
        <v>2937</v>
      </c>
      <c r="G1511" t="str">
        <f>VLOOKUP(A1511,'[1]LISTA BASE 2023'!$A:$J,10,0)</f>
        <v>Link</v>
      </c>
    </row>
    <row r="1512" spans="1:7" x14ac:dyDescent="0.25">
      <c r="A1512" s="18" t="s">
        <v>2983</v>
      </c>
      <c r="B1512" s="19" t="s">
        <v>2984</v>
      </c>
      <c r="C1512" s="20">
        <v>1290700</v>
      </c>
      <c r="D1512" s="20">
        <v>0</v>
      </c>
      <c r="E1512" s="20">
        <f t="shared" si="23"/>
        <v>1290700</v>
      </c>
      <c r="F1512" s="21" t="s">
        <v>2937</v>
      </c>
      <c r="G1512" t="str">
        <f>VLOOKUP(A1512,'[1]LISTA BASE 2023'!$A:$J,10,0)</f>
        <v>Link</v>
      </c>
    </row>
    <row r="1513" spans="1:7" x14ac:dyDescent="0.25">
      <c r="A1513" s="18" t="s">
        <v>2985</v>
      </c>
      <c r="B1513" s="19" t="s">
        <v>2984</v>
      </c>
      <c r="C1513" s="20">
        <v>1290700</v>
      </c>
      <c r="D1513" s="20">
        <v>0</v>
      </c>
      <c r="E1513" s="20">
        <f t="shared" si="23"/>
        <v>1290700</v>
      </c>
      <c r="F1513" s="21" t="s">
        <v>2937</v>
      </c>
      <c r="G1513" t="str">
        <f>VLOOKUP(A1513,'[1]LISTA BASE 2023'!$A:$J,10,0)</f>
        <v>Link</v>
      </c>
    </row>
    <row r="1514" spans="1:7" x14ac:dyDescent="0.25">
      <c r="A1514" s="18" t="s">
        <v>2986</v>
      </c>
      <c r="B1514" s="19" t="s">
        <v>2987</v>
      </c>
      <c r="C1514" s="20">
        <v>1290700</v>
      </c>
      <c r="D1514" s="20">
        <v>0</v>
      </c>
      <c r="E1514" s="20">
        <f t="shared" si="23"/>
        <v>1290700</v>
      </c>
      <c r="F1514" s="21" t="s">
        <v>2937</v>
      </c>
      <c r="G1514" t="str">
        <f>VLOOKUP(A1514,'[1]LISTA BASE 2023'!$A:$J,10,0)</f>
        <v>Link</v>
      </c>
    </row>
    <row r="1515" spans="1:7" x14ac:dyDescent="0.25">
      <c r="A1515" s="18" t="s">
        <v>2988</v>
      </c>
      <c r="B1515" s="19" t="s">
        <v>2987</v>
      </c>
      <c r="C1515" s="20">
        <v>1290700</v>
      </c>
      <c r="D1515" s="20">
        <v>0</v>
      </c>
      <c r="E1515" s="20">
        <f t="shared" si="23"/>
        <v>1290700</v>
      </c>
      <c r="F1515" s="21" t="s">
        <v>2937</v>
      </c>
      <c r="G1515" t="str">
        <f>VLOOKUP(A1515,'[1]LISTA BASE 2023'!$A:$J,10,0)</f>
        <v>Link</v>
      </c>
    </row>
    <row r="1516" spans="1:7" x14ac:dyDescent="0.25">
      <c r="A1516" s="18" t="s">
        <v>2989</v>
      </c>
      <c r="B1516" s="19" t="s">
        <v>2990</v>
      </c>
      <c r="C1516" s="20">
        <v>2990000</v>
      </c>
      <c r="D1516" s="20">
        <v>0</v>
      </c>
      <c r="E1516" s="20">
        <f t="shared" si="23"/>
        <v>2990000</v>
      </c>
      <c r="F1516" s="21" t="s">
        <v>2937</v>
      </c>
      <c r="G1516" t="str">
        <f>VLOOKUP(A1516,'[1]LISTA BASE 2023'!$A:$J,10,0)</f>
        <v>Link</v>
      </c>
    </row>
    <row r="1517" spans="1:7" x14ac:dyDescent="0.25">
      <c r="A1517" s="18" t="s">
        <v>2991</v>
      </c>
      <c r="B1517" s="19" t="s">
        <v>2992</v>
      </c>
      <c r="C1517" s="20">
        <v>1290700</v>
      </c>
      <c r="D1517" s="20">
        <v>0</v>
      </c>
      <c r="E1517" s="20">
        <f t="shared" si="23"/>
        <v>1290700</v>
      </c>
      <c r="F1517" s="21" t="s">
        <v>2937</v>
      </c>
      <c r="G1517" t="str">
        <f>VLOOKUP(A1517,'[1]LISTA BASE 2023'!$A:$J,10,0)</f>
        <v>Link</v>
      </c>
    </row>
    <row r="1518" spans="1:7" x14ac:dyDescent="0.25">
      <c r="A1518" s="18" t="s">
        <v>2993</v>
      </c>
      <c r="B1518" s="19" t="s">
        <v>2994</v>
      </c>
      <c r="C1518" s="20">
        <v>1290700</v>
      </c>
      <c r="D1518" s="20">
        <v>0</v>
      </c>
      <c r="E1518" s="20">
        <f t="shared" si="23"/>
        <v>1290700</v>
      </c>
      <c r="F1518" s="21" t="s">
        <v>2937</v>
      </c>
      <c r="G1518" t="str">
        <f>VLOOKUP(A1518,'[1]LISTA BASE 2023'!$A:$J,10,0)</f>
        <v>Link</v>
      </c>
    </row>
    <row r="1519" spans="1:7" x14ac:dyDescent="0.25">
      <c r="A1519" s="18" t="s">
        <v>2995</v>
      </c>
      <c r="B1519" s="19" t="s">
        <v>2996</v>
      </c>
      <c r="C1519" s="20">
        <v>1290700</v>
      </c>
      <c r="D1519" s="20">
        <v>0</v>
      </c>
      <c r="E1519" s="20">
        <f t="shared" si="23"/>
        <v>1290700</v>
      </c>
      <c r="F1519" s="21" t="s">
        <v>2937</v>
      </c>
      <c r="G1519" t="str">
        <f>VLOOKUP(A1519,'[1]LISTA BASE 2023'!$A:$J,10,0)</f>
        <v>Link</v>
      </c>
    </row>
    <row r="1520" spans="1:7" x14ac:dyDescent="0.25">
      <c r="A1520" s="18" t="s">
        <v>2997</v>
      </c>
      <c r="B1520" s="19" t="s">
        <v>2998</v>
      </c>
      <c r="C1520" s="20">
        <v>2990000</v>
      </c>
      <c r="D1520" s="20">
        <v>0</v>
      </c>
      <c r="E1520" s="20">
        <f t="shared" si="23"/>
        <v>2990000</v>
      </c>
      <c r="F1520" s="21" t="s">
        <v>2937</v>
      </c>
      <c r="G1520" t="str">
        <f>VLOOKUP(A1520,'[1]LISTA BASE 2023'!$A:$J,10,0)</f>
        <v>Link</v>
      </c>
    </row>
    <row r="1521" spans="1:7" x14ac:dyDescent="0.25">
      <c r="A1521" s="18" t="s">
        <v>2999</v>
      </c>
      <c r="B1521" s="19" t="s">
        <v>3000</v>
      </c>
      <c r="C1521" s="20">
        <v>1290700</v>
      </c>
      <c r="D1521" s="20">
        <v>0</v>
      </c>
      <c r="E1521" s="20">
        <f t="shared" si="23"/>
        <v>1290700</v>
      </c>
      <c r="F1521" s="21" t="s">
        <v>2937</v>
      </c>
      <c r="G1521" t="str">
        <f>VLOOKUP(A1521,'[1]LISTA BASE 2023'!$A:$J,10,0)</f>
        <v>Link</v>
      </c>
    </row>
    <row r="1522" spans="1:7" x14ac:dyDescent="0.25">
      <c r="A1522" s="18" t="s">
        <v>3001</v>
      </c>
      <c r="B1522" s="19" t="s">
        <v>3000</v>
      </c>
      <c r="C1522" s="20">
        <v>1290700</v>
      </c>
      <c r="D1522" s="20">
        <v>0</v>
      </c>
      <c r="E1522" s="20">
        <f t="shared" si="23"/>
        <v>1290700</v>
      </c>
      <c r="F1522" s="21" t="s">
        <v>2937</v>
      </c>
      <c r="G1522" t="str">
        <f>VLOOKUP(A1522,'[1]LISTA BASE 2023'!$A:$J,10,0)</f>
        <v>Link</v>
      </c>
    </row>
    <row r="1523" spans="1:7" x14ac:dyDescent="0.25">
      <c r="A1523" s="18" t="s">
        <v>3002</v>
      </c>
      <c r="B1523" s="19" t="s">
        <v>3003</v>
      </c>
      <c r="C1523" s="20">
        <v>1290700</v>
      </c>
      <c r="D1523" s="20">
        <v>0</v>
      </c>
      <c r="E1523" s="20">
        <f t="shared" si="23"/>
        <v>1290700</v>
      </c>
      <c r="F1523" s="21" t="s">
        <v>2937</v>
      </c>
      <c r="G1523" t="str">
        <f>VLOOKUP(A1523,'[1]LISTA BASE 2023'!$A:$J,10,0)</f>
        <v>Link</v>
      </c>
    </row>
    <row r="1524" spans="1:7" x14ac:dyDescent="0.25">
      <c r="A1524" s="18" t="s">
        <v>3004</v>
      </c>
      <c r="B1524" s="19" t="s">
        <v>3003</v>
      </c>
      <c r="C1524" s="20">
        <v>1290700</v>
      </c>
      <c r="D1524" s="20">
        <v>0</v>
      </c>
      <c r="E1524" s="20">
        <f t="shared" si="23"/>
        <v>1290700</v>
      </c>
      <c r="F1524" s="21" t="s">
        <v>2937</v>
      </c>
      <c r="G1524" t="str">
        <f>VLOOKUP(A1524,'[1]LISTA BASE 2023'!$A:$J,10,0)</f>
        <v>Link</v>
      </c>
    </row>
    <row r="1525" spans="1:7" x14ac:dyDescent="0.25">
      <c r="A1525" s="18" t="s">
        <v>3005</v>
      </c>
      <c r="B1525" s="19" t="s">
        <v>3006</v>
      </c>
      <c r="C1525" s="20">
        <v>1290700</v>
      </c>
      <c r="D1525" s="20">
        <v>0</v>
      </c>
      <c r="E1525" s="20">
        <f t="shared" si="23"/>
        <v>1290700</v>
      </c>
      <c r="F1525" s="21" t="s">
        <v>2937</v>
      </c>
      <c r="G1525" t="str">
        <f>VLOOKUP(A1525,'[1]LISTA BASE 2023'!$A:$J,10,0)</f>
        <v>Link</v>
      </c>
    </row>
    <row r="1526" spans="1:7" x14ac:dyDescent="0.25">
      <c r="A1526" s="18" t="s">
        <v>3007</v>
      </c>
      <c r="B1526" s="19" t="s">
        <v>3006</v>
      </c>
      <c r="C1526" s="20">
        <v>1290700</v>
      </c>
      <c r="D1526" s="20">
        <v>0</v>
      </c>
      <c r="E1526" s="20">
        <f t="shared" si="23"/>
        <v>1290700</v>
      </c>
      <c r="F1526" s="21" t="s">
        <v>2937</v>
      </c>
      <c r="G1526" t="str">
        <f>VLOOKUP(A1526,'[1]LISTA BASE 2023'!$A:$J,10,0)</f>
        <v>Link</v>
      </c>
    </row>
    <row r="1527" spans="1:7" x14ac:dyDescent="0.25">
      <c r="A1527" s="18" t="s">
        <v>3008</v>
      </c>
      <c r="B1527" s="19" t="s">
        <v>3009</v>
      </c>
      <c r="C1527" s="20">
        <v>2990000</v>
      </c>
      <c r="D1527" s="20">
        <v>0</v>
      </c>
      <c r="E1527" s="20">
        <f t="shared" si="23"/>
        <v>2990000</v>
      </c>
      <c r="F1527" s="21" t="s">
        <v>2937</v>
      </c>
      <c r="G1527" t="str">
        <f>VLOOKUP(A1527,'[1]LISTA BASE 2023'!$A:$J,10,0)</f>
        <v>Link</v>
      </c>
    </row>
    <row r="1528" spans="1:7" x14ac:dyDescent="0.25">
      <c r="A1528" s="18" t="s">
        <v>3010</v>
      </c>
      <c r="B1528" s="19" t="s">
        <v>3011</v>
      </c>
      <c r="C1528" s="20">
        <v>1290700</v>
      </c>
      <c r="D1528" s="20">
        <v>0</v>
      </c>
      <c r="E1528" s="20">
        <f t="shared" si="23"/>
        <v>1290700</v>
      </c>
      <c r="F1528" s="21" t="s">
        <v>2937</v>
      </c>
      <c r="G1528" t="str">
        <f>VLOOKUP(A1528,'[1]LISTA BASE 2023'!$A:$J,10,0)</f>
        <v>Link</v>
      </c>
    </row>
    <row r="1529" spans="1:7" x14ac:dyDescent="0.25">
      <c r="A1529" s="18" t="s">
        <v>3012</v>
      </c>
      <c r="B1529" s="19" t="s">
        <v>3011</v>
      </c>
      <c r="C1529" s="20">
        <v>1290700</v>
      </c>
      <c r="D1529" s="20">
        <v>0</v>
      </c>
      <c r="E1529" s="20">
        <f t="shared" si="23"/>
        <v>1290700</v>
      </c>
      <c r="F1529" s="21" t="s">
        <v>2937</v>
      </c>
      <c r="G1529" t="str">
        <f>VLOOKUP(A1529,'[1]LISTA BASE 2023'!$A:$J,10,0)</f>
        <v>Link</v>
      </c>
    </row>
    <row r="1530" spans="1:7" x14ac:dyDescent="0.25">
      <c r="A1530" s="18" t="s">
        <v>3013</v>
      </c>
      <c r="B1530" s="19" t="s">
        <v>3014</v>
      </c>
      <c r="C1530" s="20">
        <v>1290700</v>
      </c>
      <c r="D1530" s="20">
        <v>0</v>
      </c>
      <c r="E1530" s="20">
        <f t="shared" si="23"/>
        <v>1290700</v>
      </c>
      <c r="F1530" s="21" t="s">
        <v>2937</v>
      </c>
      <c r="G1530" t="str">
        <f>VLOOKUP(A1530,'[1]LISTA BASE 2023'!$A:$J,10,0)</f>
        <v>Link</v>
      </c>
    </row>
    <row r="1531" spans="1:7" x14ac:dyDescent="0.25">
      <c r="A1531" s="18" t="s">
        <v>3015</v>
      </c>
      <c r="B1531" s="19" t="s">
        <v>3014</v>
      </c>
      <c r="C1531" s="20">
        <v>1290700</v>
      </c>
      <c r="D1531" s="20">
        <v>0</v>
      </c>
      <c r="E1531" s="20">
        <f t="shared" si="23"/>
        <v>1290700</v>
      </c>
      <c r="F1531" s="21" t="s">
        <v>2937</v>
      </c>
      <c r="G1531" t="str">
        <f>VLOOKUP(A1531,'[1]LISTA BASE 2023'!$A:$J,10,0)</f>
        <v>Link</v>
      </c>
    </row>
    <row r="1532" spans="1:7" x14ac:dyDescent="0.25">
      <c r="A1532" s="18" t="s">
        <v>3016</v>
      </c>
      <c r="B1532" s="19" t="s">
        <v>3017</v>
      </c>
      <c r="C1532" s="20">
        <v>1290700</v>
      </c>
      <c r="D1532" s="20">
        <v>0</v>
      </c>
      <c r="E1532" s="20">
        <f t="shared" si="23"/>
        <v>1290700</v>
      </c>
      <c r="F1532" s="21" t="s">
        <v>2937</v>
      </c>
      <c r="G1532" t="str">
        <f>VLOOKUP(A1532,'[1]LISTA BASE 2023'!$A:$J,10,0)</f>
        <v>Link</v>
      </c>
    </row>
    <row r="1533" spans="1:7" x14ac:dyDescent="0.25">
      <c r="A1533" s="18" t="s">
        <v>3018</v>
      </c>
      <c r="B1533" s="19" t="s">
        <v>3017</v>
      </c>
      <c r="C1533" s="20">
        <v>1290700</v>
      </c>
      <c r="D1533" s="20">
        <v>0</v>
      </c>
      <c r="E1533" s="20">
        <f t="shared" si="23"/>
        <v>1290700</v>
      </c>
      <c r="F1533" s="21" t="s">
        <v>2937</v>
      </c>
      <c r="G1533" t="str">
        <f>VLOOKUP(A1533,'[1]LISTA BASE 2023'!$A:$J,10,0)</f>
        <v>Link</v>
      </c>
    </row>
    <row r="1534" spans="1:7" x14ac:dyDescent="0.25">
      <c r="A1534" s="18" t="s">
        <v>3019</v>
      </c>
      <c r="B1534" s="19" t="s">
        <v>3020</v>
      </c>
      <c r="C1534" s="20">
        <v>2990000</v>
      </c>
      <c r="D1534" s="20">
        <v>0</v>
      </c>
      <c r="E1534" s="20">
        <f t="shared" si="23"/>
        <v>2990000</v>
      </c>
      <c r="F1534" s="21" t="s">
        <v>2937</v>
      </c>
      <c r="G1534" t="str">
        <f>VLOOKUP(A1534,'[1]LISTA BASE 2023'!$A:$J,10,0)</f>
        <v>Link</v>
      </c>
    </row>
    <row r="1535" spans="1:7" x14ac:dyDescent="0.25">
      <c r="A1535" s="18" t="s">
        <v>3021</v>
      </c>
      <c r="B1535" s="19" t="s">
        <v>3022</v>
      </c>
      <c r="C1535" s="20">
        <v>3678900</v>
      </c>
      <c r="D1535" s="20">
        <v>0</v>
      </c>
      <c r="E1535" s="20">
        <f t="shared" si="23"/>
        <v>3678900</v>
      </c>
      <c r="F1535" s="21" t="s">
        <v>2937</v>
      </c>
      <c r="G1535" t="str">
        <f>VLOOKUP(A1535,'[1]LISTA BASE 2023'!$A:$J,10,0)</f>
        <v>Link</v>
      </c>
    </row>
    <row r="1536" spans="1:7" x14ac:dyDescent="0.25">
      <c r="A1536" s="18" t="s">
        <v>3023</v>
      </c>
      <c r="B1536" s="19" t="s">
        <v>3024</v>
      </c>
      <c r="C1536" s="20">
        <v>3678900</v>
      </c>
      <c r="D1536" s="20">
        <v>0</v>
      </c>
      <c r="E1536" s="20">
        <f t="shared" si="23"/>
        <v>3678900</v>
      </c>
      <c r="F1536" s="21" t="s">
        <v>2937</v>
      </c>
      <c r="G1536" t="str">
        <f>VLOOKUP(A1536,'[1]LISTA BASE 2023'!$A:$J,10,0)</f>
        <v>Link</v>
      </c>
    </row>
    <row r="1537" spans="1:7" x14ac:dyDescent="0.25">
      <c r="A1537" s="18" t="s">
        <v>3025</v>
      </c>
      <c r="B1537" s="19" t="s">
        <v>3026</v>
      </c>
      <c r="C1537" s="20">
        <v>2040200</v>
      </c>
      <c r="D1537" s="20">
        <v>0</v>
      </c>
      <c r="E1537" s="20">
        <f t="shared" si="23"/>
        <v>2040200</v>
      </c>
      <c r="F1537" s="21" t="s">
        <v>2949</v>
      </c>
      <c r="G1537" t="str">
        <f>VLOOKUP(A1537,'[1]LISTA BASE 2023'!$A:$J,10,0)</f>
        <v>Link</v>
      </c>
    </row>
    <row r="1538" spans="1:7" x14ac:dyDescent="0.25">
      <c r="A1538" s="18" t="s">
        <v>3027</v>
      </c>
      <c r="B1538" s="19" t="s">
        <v>3028</v>
      </c>
      <c r="C1538" s="20">
        <v>2040200</v>
      </c>
      <c r="D1538" s="20">
        <v>0</v>
      </c>
      <c r="E1538" s="20">
        <f t="shared" ref="E1538:E1601" si="24">C1538+D1538</f>
        <v>2040200</v>
      </c>
      <c r="F1538" s="21" t="s">
        <v>2949</v>
      </c>
      <c r="G1538" t="str">
        <f>VLOOKUP(A1538,'[1]LISTA BASE 2023'!$A:$J,10,0)</f>
        <v>Link</v>
      </c>
    </row>
    <row r="1539" spans="1:7" x14ac:dyDescent="0.25">
      <c r="A1539" s="27" t="s">
        <v>3029</v>
      </c>
      <c r="B1539" s="28" t="s">
        <v>3030</v>
      </c>
      <c r="C1539" s="29">
        <v>5100000</v>
      </c>
      <c r="D1539" s="29">
        <v>0</v>
      </c>
      <c r="E1539" s="29">
        <f t="shared" si="24"/>
        <v>5100000</v>
      </c>
      <c r="F1539" s="30" t="s">
        <v>2852</v>
      </c>
      <c r="G1539" t="str">
        <f>VLOOKUP(A1539,'[1]LISTA BASE 2023'!$A:$J,10,0)</f>
        <v>Link</v>
      </c>
    </row>
    <row r="1540" spans="1:7" x14ac:dyDescent="0.25">
      <c r="A1540" s="27" t="s">
        <v>3031</v>
      </c>
      <c r="B1540" s="28" t="s">
        <v>3032</v>
      </c>
      <c r="C1540" s="29">
        <v>5100000</v>
      </c>
      <c r="D1540" s="29">
        <v>0</v>
      </c>
      <c r="E1540" s="29">
        <f t="shared" si="24"/>
        <v>5100000</v>
      </c>
      <c r="F1540" s="30" t="s">
        <v>2852</v>
      </c>
      <c r="G1540" t="str">
        <f>VLOOKUP(A1540,'[1]LISTA BASE 2023'!$A:$J,10,0)</f>
        <v>Link</v>
      </c>
    </row>
    <row r="1541" spans="1:7" x14ac:dyDescent="0.25">
      <c r="A1541" s="27" t="s">
        <v>3033</v>
      </c>
      <c r="B1541" s="28" t="s">
        <v>3034</v>
      </c>
      <c r="C1541" s="29">
        <v>5100000</v>
      </c>
      <c r="D1541" s="29">
        <v>0</v>
      </c>
      <c r="E1541" s="29">
        <f t="shared" si="24"/>
        <v>5100000</v>
      </c>
      <c r="F1541" s="30" t="s">
        <v>2852</v>
      </c>
      <c r="G1541" t="str">
        <f>VLOOKUP(A1541,'[1]LISTA BASE 2023'!$A:$J,10,0)</f>
        <v>Link</v>
      </c>
    </row>
    <row r="1542" spans="1:7" x14ac:dyDescent="0.25">
      <c r="A1542" s="27" t="s">
        <v>3035</v>
      </c>
      <c r="B1542" s="28" t="s">
        <v>3036</v>
      </c>
      <c r="C1542" s="29">
        <v>4646798.4000000004</v>
      </c>
      <c r="D1542" s="29">
        <v>0</v>
      </c>
      <c r="E1542" s="29">
        <f t="shared" si="24"/>
        <v>4646798.4000000004</v>
      </c>
      <c r="F1542" s="30" t="s">
        <v>2937</v>
      </c>
      <c r="G1542" t="str">
        <f>VLOOKUP(A1542,'[1]LISTA BASE 2023'!$A:$J,10,0)</f>
        <v>Link</v>
      </c>
    </row>
    <row r="1543" spans="1:7" x14ac:dyDescent="0.25">
      <c r="A1543" s="27" t="s">
        <v>3037</v>
      </c>
      <c r="B1543" s="28" t="s">
        <v>3038</v>
      </c>
      <c r="C1543" s="29">
        <v>4646798.4000000004</v>
      </c>
      <c r="D1543" s="29">
        <v>0</v>
      </c>
      <c r="E1543" s="29">
        <f t="shared" si="24"/>
        <v>4646798.4000000004</v>
      </c>
      <c r="F1543" s="30" t="s">
        <v>2937</v>
      </c>
      <c r="G1543" t="str">
        <f>VLOOKUP(A1543,'[1]LISTA BASE 2023'!$A:$J,10,0)</f>
        <v>Link</v>
      </c>
    </row>
    <row r="1544" spans="1:7" x14ac:dyDescent="0.25">
      <c r="A1544" s="27" t="s">
        <v>3039</v>
      </c>
      <c r="B1544" s="28" t="s">
        <v>3040</v>
      </c>
      <c r="C1544" s="29">
        <v>4646798.4000000004</v>
      </c>
      <c r="D1544" s="29">
        <v>0</v>
      </c>
      <c r="E1544" s="29">
        <f t="shared" si="24"/>
        <v>4646798.4000000004</v>
      </c>
      <c r="F1544" s="30" t="s">
        <v>2937</v>
      </c>
      <c r="G1544" t="str">
        <f>VLOOKUP(A1544,'[1]LISTA BASE 2023'!$A:$J,10,0)</f>
        <v>Link</v>
      </c>
    </row>
    <row r="1545" spans="1:7" x14ac:dyDescent="0.25">
      <c r="A1545" s="27" t="s">
        <v>3041</v>
      </c>
      <c r="B1545" s="28" t="s">
        <v>3042</v>
      </c>
      <c r="C1545" s="29">
        <v>7375467.2000000002</v>
      </c>
      <c r="D1545" s="29">
        <v>0</v>
      </c>
      <c r="E1545" s="29">
        <f t="shared" si="24"/>
        <v>7375467.2000000002</v>
      </c>
      <c r="F1545" s="30" t="s">
        <v>2937</v>
      </c>
      <c r="G1545" t="str">
        <f>VLOOKUP(A1545,'[1]LISTA BASE 2023'!$A:$J,10,0)</f>
        <v>Link</v>
      </c>
    </row>
    <row r="1546" spans="1:7" x14ac:dyDescent="0.25">
      <c r="A1546" s="27" t="s">
        <v>3043</v>
      </c>
      <c r="B1546" s="28" t="s">
        <v>3044</v>
      </c>
      <c r="C1546" s="29">
        <v>10746300</v>
      </c>
      <c r="D1546" s="29">
        <v>0</v>
      </c>
      <c r="E1546" s="29">
        <f t="shared" si="24"/>
        <v>10746300</v>
      </c>
      <c r="F1546" s="30" t="s">
        <v>2937</v>
      </c>
      <c r="G1546" t="str">
        <f>VLOOKUP(A1546,'[1]LISTA BASE 2023'!$A:$J,10,0)</f>
        <v>Link</v>
      </c>
    </row>
    <row r="1547" spans="1:7" x14ac:dyDescent="0.25">
      <c r="A1547" s="27" t="s">
        <v>3045</v>
      </c>
      <c r="B1547" s="28" t="s">
        <v>3046</v>
      </c>
      <c r="C1547" s="29">
        <v>5300000</v>
      </c>
      <c r="D1547" s="29">
        <v>0</v>
      </c>
      <c r="E1547" s="29">
        <f t="shared" si="24"/>
        <v>5300000</v>
      </c>
      <c r="F1547" s="30" t="s">
        <v>2937</v>
      </c>
      <c r="G1547" t="str">
        <f>VLOOKUP(A1547,'[1]LISTA BASE 2023'!$A:$J,10,0)</f>
        <v>Link</v>
      </c>
    </row>
    <row r="1548" spans="1:7" x14ac:dyDescent="0.25">
      <c r="A1548" s="27" t="s">
        <v>3047</v>
      </c>
      <c r="B1548" s="28" t="s">
        <v>3046</v>
      </c>
      <c r="C1548" s="29">
        <v>5300000</v>
      </c>
      <c r="D1548" s="29">
        <v>0</v>
      </c>
      <c r="E1548" s="29">
        <f t="shared" si="24"/>
        <v>5300000</v>
      </c>
      <c r="F1548" s="30" t="s">
        <v>2937</v>
      </c>
      <c r="G1548" t="str">
        <f>VLOOKUP(A1548,'[1]LISTA BASE 2023'!$A:$J,10,0)</f>
        <v>Link</v>
      </c>
    </row>
    <row r="1549" spans="1:7" x14ac:dyDescent="0.25">
      <c r="A1549" s="27" t="s">
        <v>3048</v>
      </c>
      <c r="B1549" s="28" t="s">
        <v>3049</v>
      </c>
      <c r="C1549" s="29">
        <v>5300000</v>
      </c>
      <c r="D1549" s="29">
        <v>0</v>
      </c>
      <c r="E1549" s="29">
        <f t="shared" si="24"/>
        <v>5300000</v>
      </c>
      <c r="F1549" s="30" t="s">
        <v>2937</v>
      </c>
      <c r="G1549" t="str">
        <f>VLOOKUP(A1549,'[1]LISTA BASE 2023'!$A:$J,10,0)</f>
        <v>Link</v>
      </c>
    </row>
    <row r="1550" spans="1:7" x14ac:dyDescent="0.25">
      <c r="A1550" s="27" t="s">
        <v>3050</v>
      </c>
      <c r="B1550" s="28" t="s">
        <v>3049</v>
      </c>
      <c r="C1550" s="29">
        <v>5300000</v>
      </c>
      <c r="D1550" s="29">
        <v>0</v>
      </c>
      <c r="E1550" s="29">
        <f t="shared" si="24"/>
        <v>5300000</v>
      </c>
      <c r="F1550" s="30" t="s">
        <v>2937</v>
      </c>
      <c r="G1550" t="str">
        <f>VLOOKUP(A1550,'[1]LISTA BASE 2023'!$A:$J,10,0)</f>
        <v>Link</v>
      </c>
    </row>
    <row r="1551" spans="1:7" x14ac:dyDescent="0.25">
      <c r="A1551" s="27" t="s">
        <v>3051</v>
      </c>
      <c r="B1551" s="28" t="s">
        <v>3052</v>
      </c>
      <c r="C1551" s="29">
        <v>5300000</v>
      </c>
      <c r="D1551" s="29">
        <v>0</v>
      </c>
      <c r="E1551" s="29">
        <f t="shared" si="24"/>
        <v>5300000</v>
      </c>
      <c r="F1551" s="30" t="s">
        <v>2937</v>
      </c>
      <c r="G1551" t="str">
        <f>VLOOKUP(A1551,'[1]LISTA BASE 2023'!$A:$J,10,0)</f>
        <v>Link</v>
      </c>
    </row>
    <row r="1552" spans="1:7" x14ac:dyDescent="0.25">
      <c r="A1552" s="27" t="s">
        <v>3053</v>
      </c>
      <c r="B1552" s="28" t="s">
        <v>3054</v>
      </c>
      <c r="C1552" s="29">
        <v>5300000</v>
      </c>
      <c r="D1552" s="29">
        <v>0</v>
      </c>
      <c r="E1552" s="29">
        <f t="shared" si="24"/>
        <v>5300000</v>
      </c>
      <c r="F1552" s="30" t="s">
        <v>2937</v>
      </c>
      <c r="G1552" t="str">
        <f>VLOOKUP(A1552,'[1]LISTA BASE 2023'!$A:$J,10,0)</f>
        <v>Link</v>
      </c>
    </row>
    <row r="1553" spans="1:7" x14ac:dyDescent="0.25">
      <c r="A1553" s="27" t="s">
        <v>3055</v>
      </c>
      <c r="B1553" s="28" t="s">
        <v>3056</v>
      </c>
      <c r="C1553" s="29">
        <v>5300000</v>
      </c>
      <c r="D1553" s="29">
        <v>0</v>
      </c>
      <c r="E1553" s="29">
        <f t="shared" si="24"/>
        <v>5300000</v>
      </c>
      <c r="F1553" s="30" t="s">
        <v>2937</v>
      </c>
      <c r="G1553" t="str">
        <f>VLOOKUP(A1553,'[1]LISTA BASE 2023'!$A:$J,10,0)</f>
        <v>Link</v>
      </c>
    </row>
    <row r="1554" spans="1:7" x14ac:dyDescent="0.25">
      <c r="A1554" s="27" t="s">
        <v>3057</v>
      </c>
      <c r="B1554" s="28" t="s">
        <v>3056</v>
      </c>
      <c r="C1554" s="29">
        <v>5300000</v>
      </c>
      <c r="D1554" s="29">
        <v>0</v>
      </c>
      <c r="E1554" s="29">
        <f t="shared" si="24"/>
        <v>5300000</v>
      </c>
      <c r="F1554" s="30" t="s">
        <v>2937</v>
      </c>
      <c r="G1554" t="str">
        <f>VLOOKUP(A1554,'[1]LISTA BASE 2023'!$A:$J,10,0)</f>
        <v>Link</v>
      </c>
    </row>
    <row r="1555" spans="1:7" x14ac:dyDescent="0.25">
      <c r="A1555" s="27" t="s">
        <v>3058</v>
      </c>
      <c r="B1555" s="28" t="s">
        <v>3059</v>
      </c>
      <c r="C1555" s="29">
        <v>5300000</v>
      </c>
      <c r="D1555" s="29">
        <v>0</v>
      </c>
      <c r="E1555" s="29">
        <f t="shared" si="24"/>
        <v>5300000</v>
      </c>
      <c r="F1555" s="30" t="s">
        <v>2937</v>
      </c>
      <c r="G1555" t="str">
        <f>VLOOKUP(A1555,'[1]LISTA BASE 2023'!$A:$J,10,0)</f>
        <v>Link</v>
      </c>
    </row>
    <row r="1556" spans="1:7" x14ac:dyDescent="0.25">
      <c r="A1556" s="27" t="s">
        <v>3060</v>
      </c>
      <c r="B1556" s="28" t="s">
        <v>3059</v>
      </c>
      <c r="C1556" s="29">
        <v>5300000</v>
      </c>
      <c r="D1556" s="29">
        <v>0</v>
      </c>
      <c r="E1556" s="29">
        <f t="shared" si="24"/>
        <v>5300000</v>
      </c>
      <c r="F1556" s="30" t="s">
        <v>2937</v>
      </c>
      <c r="G1556" t="str">
        <f>VLOOKUP(A1556,'[1]LISTA BASE 2023'!$A:$J,10,0)</f>
        <v>Link</v>
      </c>
    </row>
    <row r="1557" spans="1:7" x14ac:dyDescent="0.25">
      <c r="A1557" s="27" t="s">
        <v>3061</v>
      </c>
      <c r="B1557" s="28" t="s">
        <v>3062</v>
      </c>
      <c r="C1557" s="29">
        <v>5300000</v>
      </c>
      <c r="D1557" s="29">
        <v>0</v>
      </c>
      <c r="E1557" s="29">
        <f t="shared" si="24"/>
        <v>5300000</v>
      </c>
      <c r="F1557" s="30" t="s">
        <v>2937</v>
      </c>
      <c r="G1557" t="str">
        <f>VLOOKUP(A1557,'[1]LISTA BASE 2023'!$A:$J,10,0)</f>
        <v>Link</v>
      </c>
    </row>
    <row r="1558" spans="1:7" x14ac:dyDescent="0.25">
      <c r="A1558" s="27" t="s">
        <v>3063</v>
      </c>
      <c r="B1558" s="28" t="s">
        <v>3062</v>
      </c>
      <c r="C1558" s="29">
        <v>5300000</v>
      </c>
      <c r="D1558" s="29">
        <v>0</v>
      </c>
      <c r="E1558" s="29">
        <f t="shared" si="24"/>
        <v>5300000</v>
      </c>
      <c r="F1558" s="30" t="s">
        <v>2937</v>
      </c>
      <c r="G1558" t="str">
        <f>VLOOKUP(A1558,'[1]LISTA BASE 2023'!$A:$J,10,0)</f>
        <v>Link</v>
      </c>
    </row>
    <row r="1559" spans="1:7" x14ac:dyDescent="0.25">
      <c r="A1559" s="27" t="s">
        <v>3064</v>
      </c>
      <c r="B1559" s="28" t="s">
        <v>3065</v>
      </c>
      <c r="C1559" s="29">
        <v>5300000</v>
      </c>
      <c r="D1559" s="29">
        <v>0</v>
      </c>
      <c r="E1559" s="29">
        <f t="shared" si="24"/>
        <v>5300000</v>
      </c>
      <c r="F1559" s="30" t="s">
        <v>2937</v>
      </c>
      <c r="G1559" t="str">
        <f>VLOOKUP(A1559,'[1]LISTA BASE 2023'!$A:$J,10,0)</f>
        <v>Link</v>
      </c>
    </row>
    <row r="1560" spans="1:7" x14ac:dyDescent="0.25">
      <c r="A1560" s="27" t="s">
        <v>3066</v>
      </c>
      <c r="B1560" s="28" t="s">
        <v>3065</v>
      </c>
      <c r="C1560" s="29">
        <v>5300000</v>
      </c>
      <c r="D1560" s="29">
        <v>0</v>
      </c>
      <c r="E1560" s="29">
        <f t="shared" si="24"/>
        <v>5300000</v>
      </c>
      <c r="F1560" s="30" t="s">
        <v>2937</v>
      </c>
      <c r="G1560" t="str">
        <f>VLOOKUP(A1560,'[1]LISTA BASE 2023'!$A:$J,10,0)</f>
        <v>Link</v>
      </c>
    </row>
    <row r="1561" spans="1:7" x14ac:dyDescent="0.25">
      <c r="A1561" s="27" t="s">
        <v>3067</v>
      </c>
      <c r="B1561" s="28" t="s">
        <v>3068</v>
      </c>
      <c r="C1561" s="29">
        <v>5300000</v>
      </c>
      <c r="D1561" s="29">
        <v>0</v>
      </c>
      <c r="E1561" s="29">
        <f t="shared" si="24"/>
        <v>5300000</v>
      </c>
      <c r="F1561" s="30" t="s">
        <v>2937</v>
      </c>
      <c r="G1561" t="str">
        <f>VLOOKUP(A1561,'[1]LISTA BASE 2023'!$A:$J,10,0)</f>
        <v>Link</v>
      </c>
    </row>
    <row r="1562" spans="1:7" x14ac:dyDescent="0.25">
      <c r="A1562" s="27" t="s">
        <v>3069</v>
      </c>
      <c r="B1562" s="28" t="s">
        <v>3068</v>
      </c>
      <c r="C1562" s="29">
        <v>5300000</v>
      </c>
      <c r="D1562" s="29">
        <v>0</v>
      </c>
      <c r="E1562" s="29">
        <f t="shared" si="24"/>
        <v>5300000</v>
      </c>
      <c r="F1562" s="30" t="s">
        <v>2937</v>
      </c>
      <c r="G1562" t="str">
        <f>VLOOKUP(A1562,'[1]LISTA BASE 2023'!$A:$J,10,0)</f>
        <v>Link</v>
      </c>
    </row>
    <row r="1563" spans="1:7" x14ac:dyDescent="0.25">
      <c r="A1563" s="27" t="s">
        <v>3070</v>
      </c>
      <c r="B1563" s="28" t="s">
        <v>3071</v>
      </c>
      <c r="C1563" s="29">
        <v>5300000</v>
      </c>
      <c r="D1563" s="29">
        <v>0</v>
      </c>
      <c r="E1563" s="29">
        <f t="shared" si="24"/>
        <v>5300000</v>
      </c>
      <c r="F1563" s="30" t="s">
        <v>2937</v>
      </c>
      <c r="G1563" t="str">
        <f>VLOOKUP(A1563,'[1]LISTA BASE 2023'!$A:$J,10,0)</f>
        <v>Link</v>
      </c>
    </row>
    <row r="1564" spans="1:7" x14ac:dyDescent="0.25">
      <c r="A1564" s="27" t="s">
        <v>3072</v>
      </c>
      <c r="B1564" s="28" t="s">
        <v>3071</v>
      </c>
      <c r="C1564" s="29">
        <v>5300000</v>
      </c>
      <c r="D1564" s="29">
        <v>0</v>
      </c>
      <c r="E1564" s="29">
        <f t="shared" si="24"/>
        <v>5300000</v>
      </c>
      <c r="F1564" s="30" t="s">
        <v>2937</v>
      </c>
      <c r="G1564" t="str">
        <f>VLOOKUP(A1564,'[1]LISTA BASE 2023'!$A:$J,10,0)</f>
        <v>Link</v>
      </c>
    </row>
    <row r="1565" spans="1:7" x14ac:dyDescent="0.25">
      <c r="A1565" s="27" t="s">
        <v>3073</v>
      </c>
      <c r="B1565" s="28" t="s">
        <v>3074</v>
      </c>
      <c r="C1565" s="29">
        <v>5300000</v>
      </c>
      <c r="D1565" s="29">
        <v>0</v>
      </c>
      <c r="E1565" s="29">
        <f t="shared" si="24"/>
        <v>5300000</v>
      </c>
      <c r="F1565" s="30" t="s">
        <v>2937</v>
      </c>
      <c r="G1565" t="str">
        <f>VLOOKUP(A1565,'[1]LISTA BASE 2023'!$A:$J,10,0)</f>
        <v>Link</v>
      </c>
    </row>
    <row r="1566" spans="1:7" x14ac:dyDescent="0.25">
      <c r="A1566" s="27" t="s">
        <v>3075</v>
      </c>
      <c r="B1566" s="28" t="s">
        <v>3074</v>
      </c>
      <c r="C1566" s="29">
        <v>5300000</v>
      </c>
      <c r="D1566" s="29">
        <v>0</v>
      </c>
      <c r="E1566" s="29">
        <f t="shared" si="24"/>
        <v>5300000</v>
      </c>
      <c r="F1566" s="30" t="s">
        <v>2937</v>
      </c>
      <c r="G1566" t="str">
        <f>VLOOKUP(A1566,'[1]LISTA BASE 2023'!$A:$J,10,0)</f>
        <v>Link</v>
      </c>
    </row>
    <row r="1567" spans="1:7" x14ac:dyDescent="0.25">
      <c r="A1567" s="27" t="s">
        <v>3076</v>
      </c>
      <c r="B1567" s="28" t="s">
        <v>3077</v>
      </c>
      <c r="C1567" s="29">
        <v>5300000</v>
      </c>
      <c r="D1567" s="29">
        <v>0</v>
      </c>
      <c r="E1567" s="29">
        <f t="shared" si="24"/>
        <v>5300000</v>
      </c>
      <c r="F1567" s="30" t="s">
        <v>2937</v>
      </c>
      <c r="G1567" t="str">
        <f>VLOOKUP(A1567,'[1]LISTA BASE 2023'!$A:$J,10,0)</f>
        <v>Link</v>
      </c>
    </row>
    <row r="1568" spans="1:7" x14ac:dyDescent="0.25">
      <c r="A1568" s="27" t="s">
        <v>3078</v>
      </c>
      <c r="B1568" s="28" t="s">
        <v>3077</v>
      </c>
      <c r="C1568" s="29">
        <v>5300000</v>
      </c>
      <c r="D1568" s="29">
        <v>0</v>
      </c>
      <c r="E1568" s="29">
        <f t="shared" si="24"/>
        <v>5300000</v>
      </c>
      <c r="F1568" s="30" t="s">
        <v>2937</v>
      </c>
      <c r="G1568" t="str">
        <f>VLOOKUP(A1568,'[1]LISTA BASE 2023'!$A:$J,10,0)</f>
        <v>Link</v>
      </c>
    </row>
    <row r="1569" spans="1:7" x14ac:dyDescent="0.25">
      <c r="A1569" s="27" t="s">
        <v>3079</v>
      </c>
      <c r="B1569" s="28" t="s">
        <v>3080</v>
      </c>
      <c r="C1569" s="29">
        <v>5300000</v>
      </c>
      <c r="D1569" s="29">
        <v>0</v>
      </c>
      <c r="E1569" s="29">
        <f t="shared" si="24"/>
        <v>5300000</v>
      </c>
      <c r="F1569" s="30" t="s">
        <v>2937</v>
      </c>
      <c r="G1569" t="str">
        <f>VLOOKUP(A1569,'[1]LISTA BASE 2023'!$A:$J,10,0)</f>
        <v>Link</v>
      </c>
    </row>
    <row r="1570" spans="1:7" x14ac:dyDescent="0.25">
      <c r="A1570" s="27" t="s">
        <v>3081</v>
      </c>
      <c r="B1570" s="28" t="s">
        <v>3082</v>
      </c>
      <c r="C1570" s="29">
        <v>5300000</v>
      </c>
      <c r="D1570" s="29">
        <v>0</v>
      </c>
      <c r="E1570" s="29">
        <f t="shared" si="24"/>
        <v>5300000</v>
      </c>
      <c r="F1570" s="30" t="s">
        <v>2937</v>
      </c>
      <c r="G1570" t="str">
        <f>VLOOKUP(A1570,'[1]LISTA BASE 2023'!$A:$J,10,0)</f>
        <v>Link</v>
      </c>
    </row>
    <row r="1571" spans="1:7" x14ac:dyDescent="0.25">
      <c r="A1571" s="27" t="s">
        <v>3083</v>
      </c>
      <c r="B1571" s="28" t="s">
        <v>3082</v>
      </c>
      <c r="C1571" s="29">
        <v>5300000</v>
      </c>
      <c r="D1571" s="29">
        <v>0</v>
      </c>
      <c r="E1571" s="29">
        <f t="shared" si="24"/>
        <v>5300000</v>
      </c>
      <c r="F1571" s="30" t="s">
        <v>2937</v>
      </c>
      <c r="G1571" t="str">
        <f>VLOOKUP(A1571,'[1]LISTA BASE 2023'!$A:$J,10,0)</f>
        <v>Link</v>
      </c>
    </row>
    <row r="1572" spans="1:7" x14ac:dyDescent="0.25">
      <c r="A1572" s="27" t="s">
        <v>3084</v>
      </c>
      <c r="B1572" s="28" t="s">
        <v>3085</v>
      </c>
      <c r="C1572" s="29">
        <v>5300000</v>
      </c>
      <c r="D1572" s="29">
        <v>0</v>
      </c>
      <c r="E1572" s="29">
        <f t="shared" si="24"/>
        <v>5300000</v>
      </c>
      <c r="F1572" s="30" t="s">
        <v>2937</v>
      </c>
      <c r="G1572" t="str">
        <f>VLOOKUP(A1572,'[1]LISTA BASE 2023'!$A:$J,10,0)</f>
        <v>Link</v>
      </c>
    </row>
    <row r="1573" spans="1:7" x14ac:dyDescent="0.25">
      <c r="A1573" s="27" t="s">
        <v>3086</v>
      </c>
      <c r="B1573" s="28" t="s">
        <v>3085</v>
      </c>
      <c r="C1573" s="29">
        <v>5300000</v>
      </c>
      <c r="D1573" s="29">
        <v>0</v>
      </c>
      <c r="E1573" s="29">
        <f t="shared" si="24"/>
        <v>5300000</v>
      </c>
      <c r="F1573" s="30" t="s">
        <v>2937</v>
      </c>
      <c r="G1573" t="str">
        <f>VLOOKUP(A1573,'[1]LISTA BASE 2023'!$A:$J,10,0)</f>
        <v>Link</v>
      </c>
    </row>
    <row r="1574" spans="1:7" x14ac:dyDescent="0.25">
      <c r="A1574" s="27" t="s">
        <v>3087</v>
      </c>
      <c r="B1574" s="28" t="s">
        <v>3088</v>
      </c>
      <c r="C1574" s="29">
        <v>5300000</v>
      </c>
      <c r="D1574" s="29">
        <v>0</v>
      </c>
      <c r="E1574" s="29">
        <f t="shared" si="24"/>
        <v>5300000</v>
      </c>
      <c r="F1574" s="30" t="s">
        <v>2937</v>
      </c>
      <c r="G1574" t="str">
        <f>VLOOKUP(A1574,'[1]LISTA BASE 2023'!$A:$J,10,0)</f>
        <v>Link</v>
      </c>
    </row>
    <row r="1575" spans="1:7" x14ac:dyDescent="0.25">
      <c r="A1575" s="18" t="s">
        <v>3089</v>
      </c>
      <c r="B1575" s="19" t="s">
        <v>3090</v>
      </c>
      <c r="C1575" s="20">
        <v>4500000</v>
      </c>
      <c r="D1575" s="20">
        <v>0</v>
      </c>
      <c r="E1575" s="20">
        <f t="shared" si="24"/>
        <v>4500000</v>
      </c>
      <c r="F1575" s="21" t="s">
        <v>2937</v>
      </c>
      <c r="G1575" t="str">
        <f>VLOOKUP(A1575,'[1]LISTA BASE 2023'!$A:$J,10,0)</f>
        <v>Link</v>
      </c>
    </row>
    <row r="1576" spans="1:7" x14ac:dyDescent="0.25">
      <c r="A1576" s="18" t="s">
        <v>3091</v>
      </c>
      <c r="B1576" s="19" t="s">
        <v>3090</v>
      </c>
      <c r="C1576" s="20">
        <v>4500000</v>
      </c>
      <c r="D1576" s="20">
        <v>0</v>
      </c>
      <c r="E1576" s="20">
        <f t="shared" si="24"/>
        <v>4500000</v>
      </c>
      <c r="F1576" s="21" t="s">
        <v>2937</v>
      </c>
      <c r="G1576" t="str">
        <f>VLOOKUP(A1576,'[1]LISTA BASE 2023'!$A:$J,10,0)</f>
        <v>Link</v>
      </c>
    </row>
    <row r="1577" spans="1:7" x14ac:dyDescent="0.25">
      <c r="A1577" s="18" t="s">
        <v>3092</v>
      </c>
      <c r="B1577" s="19" t="s">
        <v>3093</v>
      </c>
      <c r="C1577" s="20">
        <v>4500000</v>
      </c>
      <c r="D1577" s="20">
        <v>0</v>
      </c>
      <c r="E1577" s="20">
        <f t="shared" si="24"/>
        <v>4500000</v>
      </c>
      <c r="F1577" s="21" t="s">
        <v>2937</v>
      </c>
      <c r="G1577" t="str">
        <f>VLOOKUP(A1577,'[1]LISTA BASE 2023'!$A:$J,10,0)</f>
        <v>Link</v>
      </c>
    </row>
    <row r="1578" spans="1:7" x14ac:dyDescent="0.25">
      <c r="A1578" s="18" t="s">
        <v>3094</v>
      </c>
      <c r="B1578" s="19" t="s">
        <v>3093</v>
      </c>
      <c r="C1578" s="20">
        <v>4500000</v>
      </c>
      <c r="D1578" s="20">
        <v>0</v>
      </c>
      <c r="E1578" s="20">
        <f t="shared" si="24"/>
        <v>4500000</v>
      </c>
      <c r="F1578" s="21" t="s">
        <v>2937</v>
      </c>
      <c r="G1578" t="str">
        <f>VLOOKUP(A1578,'[1]LISTA BASE 2023'!$A:$J,10,0)</f>
        <v>Link</v>
      </c>
    </row>
    <row r="1579" spans="1:7" x14ac:dyDescent="0.25">
      <c r="A1579" s="27" t="s">
        <v>3095</v>
      </c>
      <c r="B1579" s="28" t="s">
        <v>3096</v>
      </c>
      <c r="C1579" s="29">
        <v>8820500</v>
      </c>
      <c r="D1579" s="29">
        <v>0</v>
      </c>
      <c r="E1579" s="29">
        <f t="shared" si="24"/>
        <v>8820500</v>
      </c>
      <c r="F1579" s="30" t="s">
        <v>2937</v>
      </c>
      <c r="G1579" t="str">
        <f>VLOOKUP(A1579,'[1]LISTA BASE 2023'!$A:$J,10,0)</f>
        <v>Link</v>
      </c>
    </row>
    <row r="1580" spans="1:7" x14ac:dyDescent="0.25">
      <c r="A1580" s="27" t="s">
        <v>3097</v>
      </c>
      <c r="B1580" s="28" t="s">
        <v>3098</v>
      </c>
      <c r="C1580" s="29">
        <v>8820500</v>
      </c>
      <c r="D1580" s="29">
        <v>0</v>
      </c>
      <c r="E1580" s="29">
        <f t="shared" si="24"/>
        <v>8820500</v>
      </c>
      <c r="F1580" s="30" t="s">
        <v>2937</v>
      </c>
      <c r="G1580" t="str">
        <f>VLOOKUP(A1580,'[1]LISTA BASE 2023'!$A:$J,10,0)</f>
        <v>Link</v>
      </c>
    </row>
    <row r="1581" spans="1:7" x14ac:dyDescent="0.25">
      <c r="A1581" s="27" t="s">
        <v>3099</v>
      </c>
      <c r="B1581" s="28" t="s">
        <v>3100</v>
      </c>
      <c r="C1581" s="29">
        <v>9033700</v>
      </c>
      <c r="D1581" s="29">
        <v>0</v>
      </c>
      <c r="E1581" s="29">
        <f t="shared" si="24"/>
        <v>9033700</v>
      </c>
      <c r="F1581" s="30" t="s">
        <v>2937</v>
      </c>
      <c r="G1581" t="str">
        <f>VLOOKUP(A1581,'[1]LISTA BASE 2023'!$A:$J,10,0)</f>
        <v>Link</v>
      </c>
    </row>
    <row r="1582" spans="1:7" x14ac:dyDescent="0.25">
      <c r="A1582" s="27" t="s">
        <v>3101</v>
      </c>
      <c r="B1582" s="28" t="s">
        <v>3102</v>
      </c>
      <c r="C1582" s="29">
        <v>9033700</v>
      </c>
      <c r="D1582" s="29">
        <v>0</v>
      </c>
      <c r="E1582" s="29">
        <f t="shared" si="24"/>
        <v>9033700</v>
      </c>
      <c r="F1582" s="30" t="s">
        <v>2937</v>
      </c>
      <c r="G1582" t="str">
        <f>VLOOKUP(A1582,'[1]LISTA BASE 2023'!$A:$J,10,0)</f>
        <v>Link</v>
      </c>
    </row>
    <row r="1583" spans="1:7" x14ac:dyDescent="0.25">
      <c r="A1583" s="18" t="s">
        <v>3103</v>
      </c>
      <c r="B1583" s="19" t="s">
        <v>3104</v>
      </c>
      <c r="C1583" s="20">
        <v>389100</v>
      </c>
      <c r="D1583" s="20">
        <v>0</v>
      </c>
      <c r="E1583" s="20">
        <f t="shared" si="24"/>
        <v>389100</v>
      </c>
      <c r="F1583" s="21" t="s">
        <v>2852</v>
      </c>
      <c r="G1583" t="str">
        <f>VLOOKUP(A1583,'[1]LISTA BASE 2023'!$A:$J,10,0)</f>
        <v>Link</v>
      </c>
    </row>
    <row r="1584" spans="1:7" x14ac:dyDescent="0.25">
      <c r="A1584" s="18" t="s">
        <v>3105</v>
      </c>
      <c r="B1584" s="19" t="s">
        <v>3106</v>
      </c>
      <c r="C1584" s="20">
        <v>389100</v>
      </c>
      <c r="D1584" s="20">
        <v>0</v>
      </c>
      <c r="E1584" s="20">
        <f t="shared" si="24"/>
        <v>389100</v>
      </c>
      <c r="F1584" s="21" t="s">
        <v>2852</v>
      </c>
      <c r="G1584" t="str">
        <f>VLOOKUP(A1584,'[1]LISTA BASE 2023'!$A:$J,10,0)</f>
        <v>Link</v>
      </c>
    </row>
    <row r="1585" spans="1:7" x14ac:dyDescent="0.25">
      <c r="A1585" s="18" t="s">
        <v>3107</v>
      </c>
      <c r="B1585" s="19" t="s">
        <v>3108</v>
      </c>
      <c r="C1585" s="20">
        <v>389100</v>
      </c>
      <c r="D1585" s="20">
        <v>0</v>
      </c>
      <c r="E1585" s="20">
        <f t="shared" si="24"/>
        <v>389100</v>
      </c>
      <c r="F1585" s="21" t="s">
        <v>2852</v>
      </c>
      <c r="G1585" t="str">
        <f>VLOOKUP(A1585,'[1]LISTA BASE 2023'!$A:$J,10,0)</f>
        <v>Link</v>
      </c>
    </row>
    <row r="1586" spans="1:7" x14ac:dyDescent="0.25">
      <c r="A1586" s="18" t="s">
        <v>3109</v>
      </c>
      <c r="B1586" s="19" t="s">
        <v>3110</v>
      </c>
      <c r="C1586" s="20">
        <v>389100</v>
      </c>
      <c r="D1586" s="20">
        <v>0</v>
      </c>
      <c r="E1586" s="20">
        <f t="shared" si="24"/>
        <v>389100</v>
      </c>
      <c r="F1586" s="21" t="s">
        <v>2852</v>
      </c>
      <c r="G1586" t="str">
        <f>VLOOKUP(A1586,'[1]LISTA BASE 2023'!$A:$J,10,0)</f>
        <v>Link</v>
      </c>
    </row>
    <row r="1587" spans="1:7" x14ac:dyDescent="0.25">
      <c r="A1587" s="27" t="s">
        <v>3111</v>
      </c>
      <c r="B1587" s="28" t="s">
        <v>3112</v>
      </c>
      <c r="C1587" s="29">
        <v>9723000</v>
      </c>
      <c r="D1587" s="29">
        <v>0</v>
      </c>
      <c r="E1587" s="29">
        <f t="shared" si="24"/>
        <v>9723000</v>
      </c>
      <c r="F1587" s="30" t="s">
        <v>2937</v>
      </c>
      <c r="G1587" t="str">
        <f>VLOOKUP(A1587,'[1]LISTA BASE 2023'!$A:$J,10,0)</f>
        <v>Link</v>
      </c>
    </row>
    <row r="1588" spans="1:7" x14ac:dyDescent="0.25">
      <c r="A1588" s="27" t="s">
        <v>3113</v>
      </c>
      <c r="B1588" s="28" t="s">
        <v>3114</v>
      </c>
      <c r="C1588" s="29">
        <v>9723000</v>
      </c>
      <c r="D1588" s="29">
        <v>0</v>
      </c>
      <c r="E1588" s="29">
        <f t="shared" si="24"/>
        <v>9723000</v>
      </c>
      <c r="F1588" s="30" t="s">
        <v>2937</v>
      </c>
      <c r="G1588" t="str">
        <f>VLOOKUP(A1588,'[1]LISTA BASE 2023'!$A:$J,10,0)</f>
        <v>Link</v>
      </c>
    </row>
    <row r="1589" spans="1:7" x14ac:dyDescent="0.25">
      <c r="A1589" s="27" t="s">
        <v>3115</v>
      </c>
      <c r="B1589" s="28" t="s">
        <v>3116</v>
      </c>
      <c r="C1589" s="29">
        <v>9957900</v>
      </c>
      <c r="D1589" s="29">
        <v>0</v>
      </c>
      <c r="E1589" s="29">
        <f t="shared" si="24"/>
        <v>9957900</v>
      </c>
      <c r="F1589" s="30" t="s">
        <v>2937</v>
      </c>
      <c r="G1589" t="str">
        <f>VLOOKUP(A1589,'[1]LISTA BASE 2023'!$A:$J,10,0)</f>
        <v>Link</v>
      </c>
    </row>
    <row r="1590" spans="1:7" x14ac:dyDescent="0.25">
      <c r="A1590" s="27" t="s">
        <v>3117</v>
      </c>
      <c r="B1590" s="28" t="s">
        <v>3118</v>
      </c>
      <c r="C1590" s="29">
        <v>9957900</v>
      </c>
      <c r="D1590" s="29">
        <v>0</v>
      </c>
      <c r="E1590" s="29">
        <f t="shared" si="24"/>
        <v>9957900</v>
      </c>
      <c r="F1590" s="30" t="s">
        <v>2937</v>
      </c>
      <c r="G1590" t="str">
        <f>VLOOKUP(A1590,'[1]LISTA BASE 2023'!$A:$J,10,0)</f>
        <v>Link</v>
      </c>
    </row>
    <row r="1591" spans="1:7" x14ac:dyDescent="0.25">
      <c r="A1591" s="27" t="s">
        <v>3119</v>
      </c>
      <c r="B1591" s="28" t="s">
        <v>3120</v>
      </c>
      <c r="C1591" s="29">
        <v>8574400</v>
      </c>
      <c r="D1591" s="29">
        <v>0</v>
      </c>
      <c r="E1591" s="29">
        <f t="shared" si="24"/>
        <v>8574400</v>
      </c>
      <c r="F1591" s="30" t="s">
        <v>2937</v>
      </c>
      <c r="G1591" t="str">
        <f>VLOOKUP(A1591,'[1]LISTA BASE 2023'!$A:$J,10,0)</f>
        <v>Link</v>
      </c>
    </row>
    <row r="1592" spans="1:7" x14ac:dyDescent="0.25">
      <c r="A1592" s="27" t="s">
        <v>3121</v>
      </c>
      <c r="B1592" s="28" t="s">
        <v>3120</v>
      </c>
      <c r="C1592" s="29">
        <v>8574400</v>
      </c>
      <c r="D1592" s="29">
        <v>0</v>
      </c>
      <c r="E1592" s="29">
        <f t="shared" si="24"/>
        <v>8574400</v>
      </c>
      <c r="F1592" s="30" t="s">
        <v>2937</v>
      </c>
      <c r="G1592" t="str">
        <f>VLOOKUP(A1592,'[1]LISTA BASE 2023'!$A:$J,10,0)</f>
        <v>Link</v>
      </c>
    </row>
    <row r="1593" spans="1:7" x14ac:dyDescent="0.25">
      <c r="A1593" s="27" t="s">
        <v>3122</v>
      </c>
      <c r="B1593" s="28" t="s">
        <v>3123</v>
      </c>
      <c r="C1593" s="29">
        <v>3500000</v>
      </c>
      <c r="D1593" s="29">
        <v>0</v>
      </c>
      <c r="E1593" s="29">
        <f t="shared" si="24"/>
        <v>3500000</v>
      </c>
      <c r="F1593" s="30" t="s">
        <v>2937</v>
      </c>
      <c r="G1593" t="str">
        <f>VLOOKUP(A1593,'[1]LISTA BASE 2023'!$A:$J,10,0)</f>
        <v>Link</v>
      </c>
    </row>
    <row r="1594" spans="1:7" x14ac:dyDescent="0.25">
      <c r="A1594" s="27" t="s">
        <v>3124</v>
      </c>
      <c r="B1594" s="28" t="s">
        <v>3123</v>
      </c>
      <c r="C1594" s="29">
        <v>3500000</v>
      </c>
      <c r="D1594" s="29">
        <v>0</v>
      </c>
      <c r="E1594" s="29">
        <f t="shared" si="24"/>
        <v>3500000</v>
      </c>
      <c r="F1594" s="30" t="s">
        <v>2937</v>
      </c>
      <c r="G1594" t="str">
        <f>VLOOKUP(A1594,'[1]LISTA BASE 2023'!$A:$J,10,0)</f>
        <v>Link</v>
      </c>
    </row>
    <row r="1595" spans="1:7" x14ac:dyDescent="0.25">
      <c r="A1595" s="27" t="s">
        <v>3125</v>
      </c>
      <c r="B1595" s="28" t="s">
        <v>3126</v>
      </c>
      <c r="C1595" s="29">
        <v>3500000</v>
      </c>
      <c r="D1595" s="29">
        <v>0</v>
      </c>
      <c r="E1595" s="29">
        <f t="shared" si="24"/>
        <v>3500000</v>
      </c>
      <c r="F1595" s="30" t="s">
        <v>2937</v>
      </c>
      <c r="G1595" t="str">
        <f>VLOOKUP(A1595,'[1]LISTA BASE 2023'!$A:$J,10,0)</f>
        <v>Link</v>
      </c>
    </row>
    <row r="1596" spans="1:7" x14ac:dyDescent="0.25">
      <c r="A1596" s="27" t="s">
        <v>3127</v>
      </c>
      <c r="B1596" s="28" t="s">
        <v>3126</v>
      </c>
      <c r="C1596" s="29">
        <v>3500000</v>
      </c>
      <c r="D1596" s="29">
        <v>0</v>
      </c>
      <c r="E1596" s="29">
        <f t="shared" si="24"/>
        <v>3500000</v>
      </c>
      <c r="F1596" s="30" t="s">
        <v>2937</v>
      </c>
      <c r="G1596" t="str">
        <f>VLOOKUP(A1596,'[1]LISTA BASE 2023'!$A:$J,10,0)</f>
        <v>Link</v>
      </c>
    </row>
    <row r="1597" spans="1:7" x14ac:dyDescent="0.25">
      <c r="A1597" s="27" t="s">
        <v>3128</v>
      </c>
      <c r="B1597" s="28" t="s">
        <v>3129</v>
      </c>
      <c r="C1597" s="29">
        <v>3500000</v>
      </c>
      <c r="D1597" s="29">
        <v>0</v>
      </c>
      <c r="E1597" s="29">
        <f t="shared" si="24"/>
        <v>3500000</v>
      </c>
      <c r="F1597" s="30" t="s">
        <v>2937</v>
      </c>
      <c r="G1597" t="str">
        <f>VLOOKUP(A1597,'[1]LISTA BASE 2023'!$A:$J,10,0)</f>
        <v>Link</v>
      </c>
    </row>
    <row r="1598" spans="1:7" x14ac:dyDescent="0.25">
      <c r="A1598" s="27" t="s">
        <v>3130</v>
      </c>
      <c r="B1598" s="28" t="s">
        <v>3131</v>
      </c>
      <c r="C1598" s="29">
        <v>3500000</v>
      </c>
      <c r="D1598" s="29">
        <v>0</v>
      </c>
      <c r="E1598" s="29">
        <f t="shared" si="24"/>
        <v>3500000</v>
      </c>
      <c r="F1598" s="30" t="s">
        <v>2937</v>
      </c>
      <c r="G1598" t="str">
        <f>VLOOKUP(A1598,'[1]LISTA BASE 2023'!$A:$J,10,0)</f>
        <v>Link</v>
      </c>
    </row>
    <row r="1599" spans="1:7" x14ac:dyDescent="0.25">
      <c r="A1599" s="27" t="s">
        <v>3132</v>
      </c>
      <c r="B1599" s="28" t="s">
        <v>3133</v>
      </c>
      <c r="C1599" s="29">
        <v>6859600</v>
      </c>
      <c r="D1599" s="29">
        <v>0</v>
      </c>
      <c r="E1599" s="29">
        <f t="shared" si="24"/>
        <v>6859600</v>
      </c>
      <c r="F1599" s="30" t="s">
        <v>2937</v>
      </c>
      <c r="G1599" t="str">
        <f>VLOOKUP(A1599,'[1]LISTA BASE 2023'!$A:$J,10,0)</f>
        <v>Link</v>
      </c>
    </row>
    <row r="1600" spans="1:7" x14ac:dyDescent="0.25">
      <c r="A1600" s="27" t="s">
        <v>3134</v>
      </c>
      <c r="B1600" s="28" t="s">
        <v>3133</v>
      </c>
      <c r="C1600" s="29">
        <v>6859600</v>
      </c>
      <c r="D1600" s="29">
        <v>0</v>
      </c>
      <c r="E1600" s="29">
        <f t="shared" si="24"/>
        <v>6859600</v>
      </c>
      <c r="F1600" s="30" t="s">
        <v>2937</v>
      </c>
      <c r="G1600" t="str">
        <f>VLOOKUP(A1600,'[1]LISTA BASE 2023'!$A:$J,10,0)</f>
        <v>Link</v>
      </c>
    </row>
    <row r="1601" spans="1:7" x14ac:dyDescent="0.25">
      <c r="A1601" s="27" t="s">
        <v>3135</v>
      </c>
      <c r="B1601" s="28" t="s">
        <v>3136</v>
      </c>
      <c r="C1601" s="29">
        <v>3500000</v>
      </c>
      <c r="D1601" s="29">
        <v>0</v>
      </c>
      <c r="E1601" s="29">
        <f t="shared" si="24"/>
        <v>3500000</v>
      </c>
      <c r="F1601" s="30" t="s">
        <v>2937</v>
      </c>
      <c r="G1601" t="str">
        <f>VLOOKUP(A1601,'[1]LISTA BASE 2023'!$A:$J,10,0)</f>
        <v>Link</v>
      </c>
    </row>
    <row r="1602" spans="1:7" x14ac:dyDescent="0.25">
      <c r="A1602" s="27" t="s">
        <v>3137</v>
      </c>
      <c r="B1602" s="28" t="s">
        <v>3136</v>
      </c>
      <c r="C1602" s="29">
        <v>3500000</v>
      </c>
      <c r="D1602" s="29">
        <v>0</v>
      </c>
      <c r="E1602" s="29">
        <f t="shared" ref="E1602:E1665" si="25">C1602+D1602</f>
        <v>3500000</v>
      </c>
      <c r="F1602" s="30" t="s">
        <v>2937</v>
      </c>
      <c r="G1602" t="str">
        <f>VLOOKUP(A1602,'[1]LISTA BASE 2023'!$A:$J,10,0)</f>
        <v>Link</v>
      </c>
    </row>
    <row r="1603" spans="1:7" x14ac:dyDescent="0.25">
      <c r="A1603" s="27" t="s">
        <v>3138</v>
      </c>
      <c r="B1603" s="28" t="s">
        <v>3139</v>
      </c>
      <c r="C1603" s="29">
        <v>3500000</v>
      </c>
      <c r="D1603" s="29">
        <v>0</v>
      </c>
      <c r="E1603" s="29">
        <f t="shared" si="25"/>
        <v>3500000</v>
      </c>
      <c r="F1603" s="30" t="s">
        <v>2937</v>
      </c>
      <c r="G1603" t="str">
        <f>VLOOKUP(A1603,'[1]LISTA BASE 2023'!$A:$J,10,0)</f>
        <v>Link</v>
      </c>
    </row>
    <row r="1604" spans="1:7" x14ac:dyDescent="0.25">
      <c r="A1604" s="27" t="s">
        <v>3140</v>
      </c>
      <c r="B1604" s="28" t="s">
        <v>3139</v>
      </c>
      <c r="C1604" s="29">
        <v>3500000</v>
      </c>
      <c r="D1604" s="29">
        <v>0</v>
      </c>
      <c r="E1604" s="29">
        <f t="shared" si="25"/>
        <v>3500000</v>
      </c>
      <c r="F1604" s="30" t="s">
        <v>2937</v>
      </c>
      <c r="G1604" t="str">
        <f>VLOOKUP(A1604,'[1]LISTA BASE 2023'!$A:$J,10,0)</f>
        <v>Link</v>
      </c>
    </row>
    <row r="1605" spans="1:7" x14ac:dyDescent="0.25">
      <c r="A1605" s="27" t="s">
        <v>3141</v>
      </c>
      <c r="B1605" s="28" t="s">
        <v>3142</v>
      </c>
      <c r="C1605" s="29">
        <v>3500000</v>
      </c>
      <c r="D1605" s="29">
        <v>0</v>
      </c>
      <c r="E1605" s="29">
        <f t="shared" si="25"/>
        <v>3500000</v>
      </c>
      <c r="F1605" s="30" t="s">
        <v>2937</v>
      </c>
      <c r="G1605" t="str">
        <f>VLOOKUP(A1605,'[1]LISTA BASE 2023'!$A:$J,10,0)</f>
        <v>Link</v>
      </c>
    </row>
    <row r="1606" spans="1:7" x14ac:dyDescent="0.25">
      <c r="A1606" s="27" t="s">
        <v>3143</v>
      </c>
      <c r="B1606" s="28" t="s">
        <v>3144</v>
      </c>
      <c r="C1606" s="29">
        <v>3500000</v>
      </c>
      <c r="D1606" s="29">
        <v>0</v>
      </c>
      <c r="E1606" s="29">
        <f t="shared" si="25"/>
        <v>3500000</v>
      </c>
      <c r="F1606" s="30" t="s">
        <v>2937</v>
      </c>
      <c r="G1606" t="str">
        <f>VLOOKUP(A1606,'[1]LISTA BASE 2023'!$A:$J,10,0)</f>
        <v>Link</v>
      </c>
    </row>
    <row r="1607" spans="1:7" x14ac:dyDescent="0.25">
      <c r="A1607" s="27" t="s">
        <v>3145</v>
      </c>
      <c r="B1607" s="28" t="s">
        <v>3146</v>
      </c>
      <c r="C1607" s="29">
        <v>6859600</v>
      </c>
      <c r="D1607" s="29">
        <v>0</v>
      </c>
      <c r="E1607" s="29">
        <f t="shared" si="25"/>
        <v>6859600</v>
      </c>
      <c r="F1607" s="30" t="s">
        <v>2937</v>
      </c>
      <c r="G1607" t="str">
        <f>VLOOKUP(A1607,'[1]LISTA BASE 2023'!$A:$J,10,0)</f>
        <v>Link</v>
      </c>
    </row>
    <row r="1608" spans="1:7" x14ac:dyDescent="0.25">
      <c r="A1608" s="27" t="s">
        <v>3147</v>
      </c>
      <c r="B1608" s="28" t="s">
        <v>3148</v>
      </c>
      <c r="C1608" s="29">
        <v>3500000</v>
      </c>
      <c r="D1608" s="29">
        <v>0</v>
      </c>
      <c r="E1608" s="29">
        <f t="shared" si="25"/>
        <v>3500000</v>
      </c>
      <c r="F1608" s="30" t="s">
        <v>2937</v>
      </c>
      <c r="G1608" t="str">
        <f>VLOOKUP(A1608,'[1]LISTA BASE 2023'!$A:$J,10,0)</f>
        <v>Link</v>
      </c>
    </row>
    <row r="1609" spans="1:7" x14ac:dyDescent="0.25">
      <c r="A1609" s="27" t="s">
        <v>3149</v>
      </c>
      <c r="B1609" s="28" t="s">
        <v>3148</v>
      </c>
      <c r="C1609" s="29">
        <v>3500000</v>
      </c>
      <c r="D1609" s="29">
        <v>0</v>
      </c>
      <c r="E1609" s="29">
        <f t="shared" si="25"/>
        <v>3500000</v>
      </c>
      <c r="F1609" s="30" t="s">
        <v>2937</v>
      </c>
      <c r="G1609" t="str">
        <f>VLOOKUP(A1609,'[1]LISTA BASE 2023'!$A:$J,10,0)</f>
        <v>Link</v>
      </c>
    </row>
    <row r="1610" spans="1:7" x14ac:dyDescent="0.25">
      <c r="A1610" s="27" t="s">
        <v>3150</v>
      </c>
      <c r="B1610" s="28" t="s">
        <v>3151</v>
      </c>
      <c r="C1610" s="29">
        <v>3500000</v>
      </c>
      <c r="D1610" s="29">
        <v>0</v>
      </c>
      <c r="E1610" s="29">
        <f t="shared" si="25"/>
        <v>3500000</v>
      </c>
      <c r="F1610" s="30" t="s">
        <v>2937</v>
      </c>
      <c r="G1610" t="str">
        <f>VLOOKUP(A1610,'[1]LISTA BASE 2023'!$A:$J,10,0)</f>
        <v>Link</v>
      </c>
    </row>
    <row r="1611" spans="1:7" x14ac:dyDescent="0.25">
      <c r="A1611" s="27" t="s">
        <v>3152</v>
      </c>
      <c r="B1611" s="28" t="s">
        <v>3151</v>
      </c>
      <c r="C1611" s="29">
        <v>3500000</v>
      </c>
      <c r="D1611" s="29">
        <v>0</v>
      </c>
      <c r="E1611" s="29">
        <f t="shared" si="25"/>
        <v>3500000</v>
      </c>
      <c r="F1611" s="30" t="s">
        <v>2937</v>
      </c>
      <c r="G1611" t="str">
        <f>VLOOKUP(A1611,'[1]LISTA BASE 2023'!$A:$J,10,0)</f>
        <v>Link</v>
      </c>
    </row>
    <row r="1612" spans="1:7" x14ac:dyDescent="0.25">
      <c r="A1612" s="27" t="s">
        <v>3153</v>
      </c>
      <c r="B1612" s="28" t="s">
        <v>3154</v>
      </c>
      <c r="C1612" s="29">
        <v>3500000</v>
      </c>
      <c r="D1612" s="29">
        <v>0</v>
      </c>
      <c r="E1612" s="29">
        <f t="shared" si="25"/>
        <v>3500000</v>
      </c>
      <c r="F1612" s="30" t="s">
        <v>2937</v>
      </c>
      <c r="G1612" t="str">
        <f>VLOOKUP(A1612,'[1]LISTA BASE 2023'!$A:$J,10,0)</f>
        <v>Link</v>
      </c>
    </row>
    <row r="1613" spans="1:7" x14ac:dyDescent="0.25">
      <c r="A1613" s="27" t="s">
        <v>3155</v>
      </c>
      <c r="B1613" s="28" t="s">
        <v>3154</v>
      </c>
      <c r="C1613" s="29">
        <v>3500000</v>
      </c>
      <c r="D1613" s="29">
        <v>0</v>
      </c>
      <c r="E1613" s="29">
        <f t="shared" si="25"/>
        <v>3500000</v>
      </c>
      <c r="F1613" s="30" t="s">
        <v>2937</v>
      </c>
      <c r="G1613" t="str">
        <f>VLOOKUP(A1613,'[1]LISTA BASE 2023'!$A:$J,10,0)</f>
        <v>Link</v>
      </c>
    </row>
    <row r="1614" spans="1:7" x14ac:dyDescent="0.25">
      <c r="A1614" s="27" t="s">
        <v>3156</v>
      </c>
      <c r="B1614" s="28" t="s">
        <v>3157</v>
      </c>
      <c r="C1614" s="29">
        <v>3500000</v>
      </c>
      <c r="D1614" s="29">
        <v>0</v>
      </c>
      <c r="E1614" s="29">
        <f t="shared" si="25"/>
        <v>3500000</v>
      </c>
      <c r="F1614" s="30" t="s">
        <v>2937</v>
      </c>
      <c r="G1614" t="str">
        <f>VLOOKUP(A1614,'[1]LISTA BASE 2023'!$A:$J,10,0)</f>
        <v>Link</v>
      </c>
    </row>
    <row r="1615" spans="1:7" x14ac:dyDescent="0.25">
      <c r="A1615" s="18" t="s">
        <v>3158</v>
      </c>
      <c r="B1615" s="19" t="s">
        <v>3159</v>
      </c>
      <c r="C1615" s="20">
        <v>9467904</v>
      </c>
      <c r="D1615" s="20">
        <v>0</v>
      </c>
      <c r="E1615" s="20">
        <f t="shared" si="25"/>
        <v>9467904</v>
      </c>
      <c r="F1615" s="21" t="s">
        <v>2937</v>
      </c>
      <c r="G1615" t="str">
        <f>VLOOKUP(A1615,'[1]LISTA BASE 2023'!$A:$J,10,0)</f>
        <v>Link</v>
      </c>
    </row>
    <row r="1616" spans="1:7" x14ac:dyDescent="0.25">
      <c r="A1616" s="18" t="s">
        <v>3160</v>
      </c>
      <c r="B1616" s="19" t="s">
        <v>3161</v>
      </c>
      <c r="C1616" s="20">
        <v>9467904</v>
      </c>
      <c r="D1616" s="20">
        <v>0</v>
      </c>
      <c r="E1616" s="20">
        <f t="shared" si="25"/>
        <v>9467904</v>
      </c>
      <c r="F1616" s="21" t="s">
        <v>2937</v>
      </c>
      <c r="G1616" t="str">
        <f>VLOOKUP(A1616,'[1]LISTA BASE 2023'!$A:$J,10,0)</f>
        <v>Link</v>
      </c>
    </row>
    <row r="1617" spans="1:7" x14ac:dyDescent="0.25">
      <c r="A1617" s="18" t="s">
        <v>3162</v>
      </c>
      <c r="B1617" s="19" t="s">
        <v>3163</v>
      </c>
      <c r="C1617" s="20">
        <v>9467904</v>
      </c>
      <c r="D1617" s="20">
        <v>0</v>
      </c>
      <c r="E1617" s="20">
        <f t="shared" si="25"/>
        <v>9467904</v>
      </c>
      <c r="F1617" s="21" t="s">
        <v>2937</v>
      </c>
      <c r="G1617" t="str">
        <f>VLOOKUP(A1617,'[1]LISTA BASE 2023'!$A:$J,10,0)</f>
        <v>Link</v>
      </c>
    </row>
    <row r="1618" spans="1:7" x14ac:dyDescent="0.25">
      <c r="A1618" s="18" t="s">
        <v>3164</v>
      </c>
      <c r="B1618" s="19" t="s">
        <v>3165</v>
      </c>
      <c r="C1618" s="20">
        <v>9467904</v>
      </c>
      <c r="D1618" s="20">
        <v>0</v>
      </c>
      <c r="E1618" s="20">
        <f t="shared" si="25"/>
        <v>9467904</v>
      </c>
      <c r="F1618" s="21" t="s">
        <v>2937</v>
      </c>
      <c r="G1618" t="str">
        <f>VLOOKUP(A1618,'[1]LISTA BASE 2023'!$A:$J,10,0)</f>
        <v>Link</v>
      </c>
    </row>
    <row r="1619" spans="1:7" x14ac:dyDescent="0.25">
      <c r="A1619" s="18" t="s">
        <v>3166</v>
      </c>
      <c r="B1619" s="19" t="s">
        <v>3167</v>
      </c>
      <c r="C1619" s="20">
        <v>9467904</v>
      </c>
      <c r="D1619" s="20">
        <v>0</v>
      </c>
      <c r="E1619" s="20">
        <f t="shared" si="25"/>
        <v>9467904</v>
      </c>
      <c r="F1619" s="21" t="s">
        <v>2937</v>
      </c>
      <c r="G1619" t="str">
        <f>VLOOKUP(A1619,'[1]LISTA BASE 2023'!$A:$J,10,0)</f>
        <v>Link</v>
      </c>
    </row>
    <row r="1620" spans="1:7" x14ac:dyDescent="0.25">
      <c r="A1620" s="18" t="s">
        <v>3168</v>
      </c>
      <c r="B1620" s="19" t="s">
        <v>3169</v>
      </c>
      <c r="C1620" s="20">
        <v>9467904</v>
      </c>
      <c r="D1620" s="20">
        <v>0</v>
      </c>
      <c r="E1620" s="20">
        <f t="shared" si="25"/>
        <v>9467904</v>
      </c>
      <c r="F1620" s="21" t="s">
        <v>2937</v>
      </c>
      <c r="G1620" t="str">
        <f>VLOOKUP(A1620,'[1]LISTA BASE 2023'!$A:$J,10,0)</f>
        <v>Link</v>
      </c>
    </row>
    <row r="1621" spans="1:7" x14ac:dyDescent="0.25">
      <c r="A1621" s="18" t="s">
        <v>3170</v>
      </c>
      <c r="B1621" s="19" t="s">
        <v>3171</v>
      </c>
      <c r="C1621" s="20">
        <v>9467904</v>
      </c>
      <c r="D1621" s="20">
        <v>0</v>
      </c>
      <c r="E1621" s="20">
        <f t="shared" si="25"/>
        <v>9467904</v>
      </c>
      <c r="F1621" s="21" t="s">
        <v>2937</v>
      </c>
      <c r="G1621" t="str">
        <f>VLOOKUP(A1621,'[1]LISTA BASE 2023'!$A:$J,10,0)</f>
        <v>Link</v>
      </c>
    </row>
    <row r="1622" spans="1:7" x14ac:dyDescent="0.25">
      <c r="A1622" s="18" t="s">
        <v>3172</v>
      </c>
      <c r="B1622" s="19" t="s">
        <v>3173</v>
      </c>
      <c r="C1622" s="20">
        <v>9467904</v>
      </c>
      <c r="D1622" s="20">
        <v>0</v>
      </c>
      <c r="E1622" s="20">
        <f t="shared" si="25"/>
        <v>9467904</v>
      </c>
      <c r="F1622" s="21" t="s">
        <v>2937</v>
      </c>
      <c r="G1622" t="str">
        <f>VLOOKUP(A1622,'[1]LISTA BASE 2023'!$A:$J,10,0)</f>
        <v>Link</v>
      </c>
    </row>
    <row r="1623" spans="1:7" x14ac:dyDescent="0.25">
      <c r="A1623" s="18" t="s">
        <v>3174</v>
      </c>
      <c r="B1623" s="19" t="s">
        <v>3175</v>
      </c>
      <c r="C1623" s="20">
        <v>9467904</v>
      </c>
      <c r="D1623" s="20">
        <v>0</v>
      </c>
      <c r="E1623" s="20">
        <f t="shared" si="25"/>
        <v>9467904</v>
      </c>
      <c r="F1623" s="21" t="s">
        <v>2937</v>
      </c>
      <c r="G1623" t="str">
        <f>VLOOKUP(A1623,'[1]LISTA BASE 2023'!$A:$J,10,0)</f>
        <v>Link</v>
      </c>
    </row>
    <row r="1624" spans="1:7" x14ac:dyDescent="0.25">
      <c r="A1624" s="18" t="s">
        <v>3176</v>
      </c>
      <c r="B1624" s="19" t="s">
        <v>3177</v>
      </c>
      <c r="C1624" s="20">
        <v>9467904</v>
      </c>
      <c r="D1624" s="20">
        <v>0</v>
      </c>
      <c r="E1624" s="20">
        <f t="shared" si="25"/>
        <v>9467904</v>
      </c>
      <c r="F1624" s="21" t="s">
        <v>2937</v>
      </c>
      <c r="G1624" t="str">
        <f>VLOOKUP(A1624,'[1]LISTA BASE 2023'!$A:$J,10,0)</f>
        <v>Link</v>
      </c>
    </row>
    <row r="1625" spans="1:7" x14ac:dyDescent="0.25">
      <c r="A1625" s="18" t="s">
        <v>3178</v>
      </c>
      <c r="B1625" s="19" t="s">
        <v>3179</v>
      </c>
      <c r="C1625" s="20">
        <v>9467904</v>
      </c>
      <c r="D1625" s="20">
        <v>0</v>
      </c>
      <c r="E1625" s="20">
        <f t="shared" si="25"/>
        <v>9467904</v>
      </c>
      <c r="F1625" s="21" t="s">
        <v>2937</v>
      </c>
      <c r="G1625" t="str">
        <f>VLOOKUP(A1625,'[1]LISTA BASE 2023'!$A:$J,10,0)</f>
        <v>Link</v>
      </c>
    </row>
    <row r="1626" spans="1:7" x14ac:dyDescent="0.25">
      <c r="A1626" s="18" t="s">
        <v>3180</v>
      </c>
      <c r="B1626" s="19" t="s">
        <v>3181</v>
      </c>
      <c r="C1626" s="20">
        <v>9467904</v>
      </c>
      <c r="D1626" s="20">
        <v>0</v>
      </c>
      <c r="E1626" s="20">
        <f t="shared" si="25"/>
        <v>9467904</v>
      </c>
      <c r="F1626" s="21" t="s">
        <v>2937</v>
      </c>
      <c r="G1626" t="str">
        <f>VLOOKUP(A1626,'[1]LISTA BASE 2023'!$A:$J,10,0)</f>
        <v>Link</v>
      </c>
    </row>
    <row r="1627" spans="1:7" x14ac:dyDescent="0.25">
      <c r="A1627" s="18" t="s">
        <v>3182</v>
      </c>
      <c r="B1627" s="19" t="s">
        <v>3183</v>
      </c>
      <c r="C1627" s="20">
        <v>9467904</v>
      </c>
      <c r="D1627" s="20">
        <v>0</v>
      </c>
      <c r="E1627" s="20">
        <f t="shared" si="25"/>
        <v>9467904</v>
      </c>
      <c r="F1627" s="21" t="s">
        <v>2937</v>
      </c>
      <c r="G1627" t="str">
        <f>VLOOKUP(A1627,'[1]LISTA BASE 2023'!$A:$J,10,0)</f>
        <v>Link</v>
      </c>
    </row>
    <row r="1628" spans="1:7" x14ac:dyDescent="0.25">
      <c r="A1628" s="18" t="s">
        <v>3184</v>
      </c>
      <c r="B1628" s="19" t="s">
        <v>3185</v>
      </c>
      <c r="C1628" s="20">
        <v>9467904</v>
      </c>
      <c r="D1628" s="20">
        <v>0</v>
      </c>
      <c r="E1628" s="20">
        <f t="shared" si="25"/>
        <v>9467904</v>
      </c>
      <c r="F1628" s="21" t="s">
        <v>2937</v>
      </c>
      <c r="G1628" t="str">
        <f>VLOOKUP(A1628,'[1]LISTA BASE 2023'!$A:$J,10,0)</f>
        <v>Link</v>
      </c>
    </row>
    <row r="1629" spans="1:7" x14ac:dyDescent="0.25">
      <c r="A1629" s="18" t="s">
        <v>3186</v>
      </c>
      <c r="B1629" s="19" t="s">
        <v>3187</v>
      </c>
      <c r="C1629" s="20">
        <v>9467904</v>
      </c>
      <c r="D1629" s="20">
        <v>0</v>
      </c>
      <c r="E1629" s="20">
        <f t="shared" si="25"/>
        <v>9467904</v>
      </c>
      <c r="F1629" s="21" t="s">
        <v>2937</v>
      </c>
      <c r="G1629" t="str">
        <f>VLOOKUP(A1629,'[1]LISTA BASE 2023'!$A:$J,10,0)</f>
        <v>Link</v>
      </c>
    </row>
    <row r="1630" spans="1:7" x14ac:dyDescent="0.25">
      <c r="A1630" s="18" t="s">
        <v>3188</v>
      </c>
      <c r="B1630" s="19" t="s">
        <v>3189</v>
      </c>
      <c r="C1630" s="20">
        <v>9467904</v>
      </c>
      <c r="D1630" s="20">
        <v>0</v>
      </c>
      <c r="E1630" s="20">
        <f t="shared" si="25"/>
        <v>9467904</v>
      </c>
      <c r="F1630" s="21" t="s">
        <v>2937</v>
      </c>
      <c r="G1630" t="str">
        <f>VLOOKUP(A1630,'[1]LISTA BASE 2023'!$A:$J,10,0)</f>
        <v>Link</v>
      </c>
    </row>
    <row r="1631" spans="1:7" x14ac:dyDescent="0.25">
      <c r="A1631" s="18" t="s">
        <v>3190</v>
      </c>
      <c r="B1631" s="19" t="s">
        <v>3191</v>
      </c>
      <c r="C1631" s="20">
        <v>9467904</v>
      </c>
      <c r="D1631" s="20">
        <v>0</v>
      </c>
      <c r="E1631" s="20">
        <f t="shared" si="25"/>
        <v>9467904</v>
      </c>
      <c r="F1631" s="21" t="s">
        <v>2937</v>
      </c>
      <c r="G1631" t="str">
        <f>VLOOKUP(A1631,'[1]LISTA BASE 2023'!$A:$J,10,0)</f>
        <v>Link</v>
      </c>
    </row>
    <row r="1632" spans="1:7" x14ac:dyDescent="0.25">
      <c r="A1632" s="18" t="s">
        <v>3192</v>
      </c>
      <c r="B1632" s="19" t="s">
        <v>3193</v>
      </c>
      <c r="C1632" s="20">
        <v>9467904</v>
      </c>
      <c r="D1632" s="20">
        <v>0</v>
      </c>
      <c r="E1632" s="20">
        <f t="shared" si="25"/>
        <v>9467904</v>
      </c>
      <c r="F1632" s="21" t="s">
        <v>2937</v>
      </c>
      <c r="G1632" t="str">
        <f>VLOOKUP(A1632,'[1]LISTA BASE 2023'!$A:$J,10,0)</f>
        <v>Link</v>
      </c>
    </row>
    <row r="1633" spans="1:7" x14ac:dyDescent="0.25">
      <c r="A1633" s="18" t="s">
        <v>3194</v>
      </c>
      <c r="B1633" s="19" t="s">
        <v>3195</v>
      </c>
      <c r="C1633" s="20">
        <v>9467904</v>
      </c>
      <c r="D1633" s="20">
        <v>0</v>
      </c>
      <c r="E1633" s="20">
        <f t="shared" si="25"/>
        <v>9467904</v>
      </c>
      <c r="F1633" s="21" t="s">
        <v>2937</v>
      </c>
      <c r="G1633" t="str">
        <f>VLOOKUP(A1633,'[1]LISTA BASE 2023'!$A:$J,10,0)</f>
        <v>Link</v>
      </c>
    </row>
    <row r="1634" spans="1:7" x14ac:dyDescent="0.25">
      <c r="A1634" s="18" t="s">
        <v>3196</v>
      </c>
      <c r="B1634" s="19" t="s">
        <v>3197</v>
      </c>
      <c r="C1634" s="20">
        <v>9467904</v>
      </c>
      <c r="D1634" s="20">
        <v>0</v>
      </c>
      <c r="E1634" s="20">
        <f t="shared" si="25"/>
        <v>9467904</v>
      </c>
      <c r="F1634" s="21" t="s">
        <v>2937</v>
      </c>
      <c r="G1634" t="str">
        <f>VLOOKUP(A1634,'[1]LISTA BASE 2023'!$A:$J,10,0)</f>
        <v>Link</v>
      </c>
    </row>
    <row r="1635" spans="1:7" x14ac:dyDescent="0.25">
      <c r="A1635" s="18" t="s">
        <v>3198</v>
      </c>
      <c r="B1635" s="19" t="s">
        <v>3199</v>
      </c>
      <c r="C1635" s="20">
        <v>9467904</v>
      </c>
      <c r="D1635" s="20">
        <v>0</v>
      </c>
      <c r="E1635" s="20">
        <f t="shared" si="25"/>
        <v>9467904</v>
      </c>
      <c r="F1635" s="21" t="s">
        <v>2937</v>
      </c>
      <c r="G1635" t="str">
        <f>VLOOKUP(A1635,'[1]LISTA BASE 2023'!$A:$J,10,0)</f>
        <v>Link</v>
      </c>
    </row>
    <row r="1636" spans="1:7" x14ac:dyDescent="0.25">
      <c r="A1636" s="18" t="s">
        <v>3200</v>
      </c>
      <c r="B1636" s="19" t="s">
        <v>3201</v>
      </c>
      <c r="C1636" s="20">
        <v>9467904</v>
      </c>
      <c r="D1636" s="20">
        <v>0</v>
      </c>
      <c r="E1636" s="20">
        <f t="shared" si="25"/>
        <v>9467904</v>
      </c>
      <c r="F1636" s="21" t="s">
        <v>2937</v>
      </c>
      <c r="G1636" t="str">
        <f>VLOOKUP(A1636,'[1]LISTA BASE 2023'!$A:$J,10,0)</f>
        <v>Link</v>
      </c>
    </row>
    <row r="1637" spans="1:7" x14ac:dyDescent="0.25">
      <c r="A1637" s="18" t="s">
        <v>3202</v>
      </c>
      <c r="B1637" s="19" t="s">
        <v>3203</v>
      </c>
      <c r="C1637" s="20">
        <v>9467904</v>
      </c>
      <c r="D1637" s="20">
        <v>0</v>
      </c>
      <c r="E1637" s="20">
        <f t="shared" si="25"/>
        <v>9467904</v>
      </c>
      <c r="F1637" s="21" t="s">
        <v>2937</v>
      </c>
      <c r="G1637" t="str">
        <f>VLOOKUP(A1637,'[1]LISTA BASE 2023'!$A:$J,10,0)</f>
        <v>Link</v>
      </c>
    </row>
    <row r="1638" spans="1:7" x14ac:dyDescent="0.25">
      <c r="A1638" s="18" t="s">
        <v>3204</v>
      </c>
      <c r="B1638" s="19" t="s">
        <v>3205</v>
      </c>
      <c r="C1638" s="20">
        <v>9467904</v>
      </c>
      <c r="D1638" s="20">
        <v>0</v>
      </c>
      <c r="E1638" s="20">
        <f t="shared" si="25"/>
        <v>9467904</v>
      </c>
      <c r="F1638" s="21" t="s">
        <v>2937</v>
      </c>
      <c r="G1638" t="str">
        <f>VLOOKUP(A1638,'[1]LISTA BASE 2023'!$A:$J,10,0)</f>
        <v>Link</v>
      </c>
    </row>
    <row r="1639" spans="1:7" x14ac:dyDescent="0.25">
      <c r="A1639" s="18" t="s">
        <v>3206</v>
      </c>
      <c r="B1639" s="19" t="s">
        <v>3207</v>
      </c>
      <c r="C1639" s="20">
        <v>9467904</v>
      </c>
      <c r="D1639" s="20">
        <v>0</v>
      </c>
      <c r="E1639" s="20">
        <f t="shared" si="25"/>
        <v>9467904</v>
      </c>
      <c r="F1639" s="21" t="s">
        <v>2937</v>
      </c>
      <c r="G1639" t="str">
        <f>VLOOKUP(A1639,'[1]LISTA BASE 2023'!$A:$J,10,0)</f>
        <v>Link</v>
      </c>
    </row>
    <row r="1640" spans="1:7" x14ac:dyDescent="0.25">
      <c r="A1640" s="18" t="s">
        <v>3208</v>
      </c>
      <c r="B1640" s="19" t="s">
        <v>3209</v>
      </c>
      <c r="C1640" s="20">
        <v>9467904</v>
      </c>
      <c r="D1640" s="20">
        <v>0</v>
      </c>
      <c r="E1640" s="20">
        <f t="shared" si="25"/>
        <v>9467904</v>
      </c>
      <c r="F1640" s="21" t="s">
        <v>2937</v>
      </c>
      <c r="G1640" t="str">
        <f>VLOOKUP(A1640,'[1]LISTA BASE 2023'!$A:$J,10,0)</f>
        <v>Link</v>
      </c>
    </row>
    <row r="1641" spans="1:7" x14ac:dyDescent="0.25">
      <c r="A1641" s="18" t="s">
        <v>3210</v>
      </c>
      <c r="B1641" s="19" t="s">
        <v>3211</v>
      </c>
      <c r="C1641" s="20">
        <v>9467904</v>
      </c>
      <c r="D1641" s="20">
        <v>0</v>
      </c>
      <c r="E1641" s="20">
        <f t="shared" si="25"/>
        <v>9467904</v>
      </c>
      <c r="F1641" s="21" t="s">
        <v>2937</v>
      </c>
      <c r="G1641" t="str">
        <f>VLOOKUP(A1641,'[1]LISTA BASE 2023'!$A:$J,10,0)</f>
        <v>Link</v>
      </c>
    </row>
    <row r="1642" spans="1:7" x14ac:dyDescent="0.25">
      <c r="A1642" s="18" t="s">
        <v>3212</v>
      </c>
      <c r="B1642" s="19" t="s">
        <v>3213</v>
      </c>
      <c r="C1642" s="20">
        <v>9467904</v>
      </c>
      <c r="D1642" s="20">
        <v>0</v>
      </c>
      <c r="E1642" s="20">
        <f t="shared" si="25"/>
        <v>9467904</v>
      </c>
      <c r="F1642" s="21" t="s">
        <v>2937</v>
      </c>
      <c r="G1642" t="str">
        <f>VLOOKUP(A1642,'[1]LISTA BASE 2023'!$A:$J,10,0)</f>
        <v>Link</v>
      </c>
    </row>
    <row r="1643" spans="1:7" x14ac:dyDescent="0.25">
      <c r="A1643" s="18" t="s">
        <v>3214</v>
      </c>
      <c r="B1643" s="19" t="s">
        <v>3215</v>
      </c>
      <c r="C1643" s="20">
        <v>9467904</v>
      </c>
      <c r="D1643" s="20">
        <v>0</v>
      </c>
      <c r="E1643" s="20">
        <f t="shared" si="25"/>
        <v>9467904</v>
      </c>
      <c r="F1643" s="21" t="s">
        <v>2937</v>
      </c>
      <c r="G1643" t="str">
        <f>VLOOKUP(A1643,'[1]LISTA BASE 2023'!$A:$J,10,0)</f>
        <v>Link</v>
      </c>
    </row>
    <row r="1644" spans="1:7" x14ac:dyDescent="0.25">
      <c r="A1644" s="18" t="s">
        <v>3216</v>
      </c>
      <c r="B1644" s="19" t="s">
        <v>3217</v>
      </c>
      <c r="C1644" s="20">
        <v>9467904</v>
      </c>
      <c r="D1644" s="20">
        <v>0</v>
      </c>
      <c r="E1644" s="20">
        <f t="shared" si="25"/>
        <v>9467904</v>
      </c>
      <c r="F1644" s="21" t="s">
        <v>2937</v>
      </c>
      <c r="G1644" t="str">
        <f>VLOOKUP(A1644,'[1]LISTA BASE 2023'!$A:$J,10,0)</f>
        <v>Link</v>
      </c>
    </row>
    <row r="1645" spans="1:7" x14ac:dyDescent="0.25">
      <c r="A1645" s="18" t="s">
        <v>3218</v>
      </c>
      <c r="B1645" s="19" t="s">
        <v>3219</v>
      </c>
      <c r="C1645" s="20">
        <v>9467904</v>
      </c>
      <c r="D1645" s="20">
        <v>0</v>
      </c>
      <c r="E1645" s="20">
        <f t="shared" si="25"/>
        <v>9467904</v>
      </c>
      <c r="F1645" s="21" t="s">
        <v>2937</v>
      </c>
      <c r="G1645" t="str">
        <f>VLOOKUP(A1645,'[1]LISTA BASE 2023'!$A:$J,10,0)</f>
        <v>Link</v>
      </c>
    </row>
    <row r="1646" spans="1:7" x14ac:dyDescent="0.25">
      <c r="A1646" s="18" t="s">
        <v>3220</v>
      </c>
      <c r="B1646" s="19" t="s">
        <v>3221</v>
      </c>
      <c r="C1646" s="20">
        <v>9467904</v>
      </c>
      <c r="D1646" s="20">
        <v>0</v>
      </c>
      <c r="E1646" s="20">
        <f t="shared" si="25"/>
        <v>9467904</v>
      </c>
      <c r="F1646" s="21" t="s">
        <v>2937</v>
      </c>
      <c r="G1646" t="str">
        <f>VLOOKUP(A1646,'[1]LISTA BASE 2023'!$A:$J,10,0)</f>
        <v>Link</v>
      </c>
    </row>
    <row r="1647" spans="1:7" x14ac:dyDescent="0.25">
      <c r="A1647" s="18" t="s">
        <v>3222</v>
      </c>
      <c r="B1647" s="19" t="s">
        <v>3223</v>
      </c>
      <c r="C1647" s="20">
        <v>9467904</v>
      </c>
      <c r="D1647" s="20">
        <v>0</v>
      </c>
      <c r="E1647" s="20">
        <f t="shared" si="25"/>
        <v>9467904</v>
      </c>
      <c r="F1647" s="21" t="s">
        <v>2937</v>
      </c>
      <c r="G1647" t="str">
        <f>VLOOKUP(A1647,'[1]LISTA BASE 2023'!$A:$J,10,0)</f>
        <v>Link</v>
      </c>
    </row>
    <row r="1648" spans="1:7" x14ac:dyDescent="0.25">
      <c r="A1648" s="18" t="s">
        <v>3224</v>
      </c>
      <c r="B1648" s="19" t="s">
        <v>3225</v>
      </c>
      <c r="C1648" s="20">
        <v>9467904</v>
      </c>
      <c r="D1648" s="20">
        <v>0</v>
      </c>
      <c r="E1648" s="20">
        <f t="shared" si="25"/>
        <v>9467904</v>
      </c>
      <c r="F1648" s="21" t="s">
        <v>2937</v>
      </c>
      <c r="G1648" t="str">
        <f>VLOOKUP(A1648,'[1]LISTA BASE 2023'!$A:$J,10,0)</f>
        <v>Link</v>
      </c>
    </row>
    <row r="1649" spans="1:7" x14ac:dyDescent="0.25">
      <c r="A1649" s="18" t="s">
        <v>3226</v>
      </c>
      <c r="B1649" s="19" t="s">
        <v>3227</v>
      </c>
      <c r="C1649" s="20">
        <v>9467904</v>
      </c>
      <c r="D1649" s="20">
        <v>0</v>
      </c>
      <c r="E1649" s="20">
        <f t="shared" si="25"/>
        <v>9467904</v>
      </c>
      <c r="F1649" s="21" t="s">
        <v>2937</v>
      </c>
      <c r="G1649" t="str">
        <f>VLOOKUP(A1649,'[1]LISTA BASE 2023'!$A:$J,10,0)</f>
        <v>Link</v>
      </c>
    </row>
    <row r="1650" spans="1:7" x14ac:dyDescent="0.25">
      <c r="A1650" s="18" t="s">
        <v>3228</v>
      </c>
      <c r="B1650" s="19" t="s">
        <v>3229</v>
      </c>
      <c r="C1650" s="20">
        <v>9467904</v>
      </c>
      <c r="D1650" s="20">
        <v>0</v>
      </c>
      <c r="E1650" s="20">
        <f t="shared" si="25"/>
        <v>9467904</v>
      </c>
      <c r="F1650" s="21" t="s">
        <v>2937</v>
      </c>
      <c r="G1650" t="str">
        <f>VLOOKUP(A1650,'[1]LISTA BASE 2023'!$A:$J,10,0)</f>
        <v>Link</v>
      </c>
    </row>
    <row r="1651" spans="1:7" x14ac:dyDescent="0.25">
      <c r="A1651" s="18" t="s">
        <v>3230</v>
      </c>
      <c r="B1651" s="19" t="s">
        <v>3231</v>
      </c>
      <c r="C1651" s="20">
        <v>9467904</v>
      </c>
      <c r="D1651" s="20">
        <v>0</v>
      </c>
      <c r="E1651" s="20">
        <f t="shared" si="25"/>
        <v>9467904</v>
      </c>
      <c r="F1651" s="21" t="s">
        <v>2937</v>
      </c>
      <c r="G1651" t="str">
        <f>VLOOKUP(A1651,'[1]LISTA BASE 2023'!$A:$J,10,0)</f>
        <v>Link</v>
      </c>
    </row>
    <row r="1652" spans="1:7" x14ac:dyDescent="0.25">
      <c r="A1652" s="18" t="s">
        <v>3232</v>
      </c>
      <c r="B1652" s="19" t="s">
        <v>3233</v>
      </c>
      <c r="C1652" s="20">
        <v>9467904</v>
      </c>
      <c r="D1652" s="20">
        <v>0</v>
      </c>
      <c r="E1652" s="20">
        <f t="shared" si="25"/>
        <v>9467904</v>
      </c>
      <c r="F1652" s="21" t="s">
        <v>2937</v>
      </c>
      <c r="G1652" t="str">
        <f>VLOOKUP(A1652,'[1]LISTA BASE 2023'!$A:$J,10,0)</f>
        <v>Link</v>
      </c>
    </row>
    <row r="1653" spans="1:7" x14ac:dyDescent="0.25">
      <c r="A1653" s="18" t="s">
        <v>3234</v>
      </c>
      <c r="B1653" s="19" t="s">
        <v>3235</v>
      </c>
      <c r="C1653" s="20">
        <v>9467904</v>
      </c>
      <c r="D1653" s="20">
        <v>0</v>
      </c>
      <c r="E1653" s="20">
        <f t="shared" si="25"/>
        <v>9467904</v>
      </c>
      <c r="F1653" s="21" t="s">
        <v>2937</v>
      </c>
      <c r="G1653" t="str">
        <f>VLOOKUP(A1653,'[1]LISTA BASE 2023'!$A:$J,10,0)</f>
        <v>Link</v>
      </c>
    </row>
    <row r="1654" spans="1:7" x14ac:dyDescent="0.25">
      <c r="A1654" s="18" t="s">
        <v>3236</v>
      </c>
      <c r="B1654" s="19" t="s">
        <v>3237</v>
      </c>
      <c r="C1654" s="20">
        <v>9467904</v>
      </c>
      <c r="D1654" s="20">
        <v>0</v>
      </c>
      <c r="E1654" s="20">
        <f t="shared" si="25"/>
        <v>9467904</v>
      </c>
      <c r="F1654" s="21" t="s">
        <v>2937</v>
      </c>
      <c r="G1654" t="str">
        <f>VLOOKUP(A1654,'[1]LISTA BASE 2023'!$A:$J,10,0)</f>
        <v>Link</v>
      </c>
    </row>
    <row r="1655" spans="1:7" x14ac:dyDescent="0.25">
      <c r="A1655" s="18" t="s">
        <v>3238</v>
      </c>
      <c r="B1655" s="19" t="s">
        <v>3239</v>
      </c>
      <c r="C1655" s="20">
        <v>9467904</v>
      </c>
      <c r="D1655" s="20">
        <v>0</v>
      </c>
      <c r="E1655" s="20">
        <f t="shared" si="25"/>
        <v>9467904</v>
      </c>
      <c r="F1655" s="21" t="s">
        <v>2937</v>
      </c>
      <c r="G1655" t="str">
        <f>VLOOKUP(A1655,'[1]LISTA BASE 2023'!$A:$J,10,0)</f>
        <v>Link</v>
      </c>
    </row>
    <row r="1656" spans="1:7" x14ac:dyDescent="0.25">
      <c r="A1656" s="18" t="s">
        <v>3240</v>
      </c>
      <c r="B1656" s="19" t="s">
        <v>3241</v>
      </c>
      <c r="C1656" s="20">
        <v>9467904</v>
      </c>
      <c r="D1656" s="20">
        <v>0</v>
      </c>
      <c r="E1656" s="20">
        <f t="shared" si="25"/>
        <v>9467904</v>
      </c>
      <c r="F1656" s="21" t="s">
        <v>2937</v>
      </c>
      <c r="G1656" t="str">
        <f>VLOOKUP(A1656,'[1]LISTA BASE 2023'!$A:$J,10,0)</f>
        <v>Link</v>
      </c>
    </row>
    <row r="1657" spans="1:7" x14ac:dyDescent="0.25">
      <c r="A1657" s="18" t="s">
        <v>3242</v>
      </c>
      <c r="B1657" s="19" t="s">
        <v>3243</v>
      </c>
      <c r="C1657" s="20">
        <v>9467904</v>
      </c>
      <c r="D1657" s="20">
        <v>0</v>
      </c>
      <c r="E1657" s="20">
        <f t="shared" si="25"/>
        <v>9467904</v>
      </c>
      <c r="F1657" s="21" t="s">
        <v>2937</v>
      </c>
      <c r="G1657" t="str">
        <f>VLOOKUP(A1657,'[1]LISTA BASE 2023'!$A:$J,10,0)</f>
        <v>Link</v>
      </c>
    </row>
    <row r="1658" spans="1:7" x14ac:dyDescent="0.25">
      <c r="A1658" s="18" t="s">
        <v>3244</v>
      </c>
      <c r="B1658" s="19" t="s">
        <v>3245</v>
      </c>
      <c r="C1658" s="20">
        <v>9467904</v>
      </c>
      <c r="D1658" s="20">
        <v>0</v>
      </c>
      <c r="E1658" s="20">
        <f t="shared" si="25"/>
        <v>9467904</v>
      </c>
      <c r="F1658" s="21" t="s">
        <v>2937</v>
      </c>
      <c r="G1658" t="str">
        <f>VLOOKUP(A1658,'[1]LISTA BASE 2023'!$A:$J,10,0)</f>
        <v>Link</v>
      </c>
    </row>
    <row r="1659" spans="1:7" x14ac:dyDescent="0.25">
      <c r="A1659" s="18" t="s">
        <v>3246</v>
      </c>
      <c r="B1659" s="19" t="s">
        <v>3247</v>
      </c>
      <c r="C1659" s="20">
        <v>30900000</v>
      </c>
      <c r="D1659" s="20">
        <v>0</v>
      </c>
      <c r="E1659" s="20">
        <f t="shared" si="25"/>
        <v>30900000</v>
      </c>
      <c r="F1659" s="21" t="s">
        <v>2937</v>
      </c>
      <c r="G1659" t="str">
        <f>VLOOKUP(A1659,'[1]LISTA BASE 2023'!$A:$J,10,0)</f>
        <v>Link</v>
      </c>
    </row>
    <row r="1660" spans="1:7" x14ac:dyDescent="0.25">
      <c r="A1660" s="18" t="s">
        <v>3248</v>
      </c>
      <c r="B1660" s="19" t="s">
        <v>3249</v>
      </c>
      <c r="C1660" s="20">
        <v>30900000</v>
      </c>
      <c r="D1660" s="20">
        <v>0</v>
      </c>
      <c r="E1660" s="20">
        <f t="shared" si="25"/>
        <v>30900000</v>
      </c>
      <c r="F1660" s="21" t="s">
        <v>2937</v>
      </c>
      <c r="G1660" t="str">
        <f>VLOOKUP(A1660,'[1]LISTA BASE 2023'!$A:$J,10,0)</f>
        <v>Link</v>
      </c>
    </row>
    <row r="1661" spans="1:7" x14ac:dyDescent="0.25">
      <c r="A1661" s="18" t="s">
        <v>3250</v>
      </c>
      <c r="B1661" s="19" t="s">
        <v>3251</v>
      </c>
      <c r="C1661" s="20">
        <v>30900000</v>
      </c>
      <c r="D1661" s="20">
        <v>0</v>
      </c>
      <c r="E1661" s="20">
        <f t="shared" si="25"/>
        <v>30900000</v>
      </c>
      <c r="F1661" s="21" t="s">
        <v>2937</v>
      </c>
      <c r="G1661" t="str">
        <f>VLOOKUP(A1661,'[1]LISTA BASE 2023'!$A:$J,10,0)</f>
        <v>Link</v>
      </c>
    </row>
    <row r="1662" spans="1:7" x14ac:dyDescent="0.25">
      <c r="A1662" s="18" t="s">
        <v>3252</v>
      </c>
      <c r="B1662" s="19" t="s">
        <v>3253</v>
      </c>
      <c r="C1662" s="20">
        <v>30900000</v>
      </c>
      <c r="D1662" s="20">
        <v>0</v>
      </c>
      <c r="E1662" s="20">
        <f t="shared" si="25"/>
        <v>30900000</v>
      </c>
      <c r="F1662" s="21" t="s">
        <v>2937</v>
      </c>
      <c r="G1662" t="str">
        <f>VLOOKUP(A1662,'[1]LISTA BASE 2023'!$A:$J,10,0)</f>
        <v>Link</v>
      </c>
    </row>
    <row r="1663" spans="1:7" x14ac:dyDescent="0.25">
      <c r="A1663" s="18" t="s">
        <v>3254</v>
      </c>
      <c r="B1663" s="19" t="s">
        <v>3255</v>
      </c>
      <c r="C1663" s="20">
        <v>30900000</v>
      </c>
      <c r="D1663" s="20">
        <v>0</v>
      </c>
      <c r="E1663" s="20">
        <f t="shared" si="25"/>
        <v>30900000</v>
      </c>
      <c r="F1663" s="21" t="s">
        <v>2937</v>
      </c>
      <c r="G1663" t="str">
        <f>VLOOKUP(A1663,'[1]LISTA BASE 2023'!$A:$J,10,0)</f>
        <v>Link</v>
      </c>
    </row>
    <row r="1664" spans="1:7" x14ac:dyDescent="0.25">
      <c r="A1664" s="18" t="s">
        <v>3256</v>
      </c>
      <c r="B1664" s="19" t="s">
        <v>3257</v>
      </c>
      <c r="C1664" s="20">
        <v>30900000</v>
      </c>
      <c r="D1664" s="20">
        <v>0</v>
      </c>
      <c r="E1664" s="20">
        <f t="shared" si="25"/>
        <v>30900000</v>
      </c>
      <c r="F1664" s="21" t="s">
        <v>2937</v>
      </c>
      <c r="G1664" t="str">
        <f>VLOOKUP(A1664,'[1]LISTA BASE 2023'!$A:$J,10,0)</f>
        <v>Link</v>
      </c>
    </row>
    <row r="1665" spans="1:7" x14ac:dyDescent="0.25">
      <c r="A1665" s="18" t="s">
        <v>3258</v>
      </c>
      <c r="B1665" s="19" t="s">
        <v>3259</v>
      </c>
      <c r="C1665" s="20">
        <v>30900000</v>
      </c>
      <c r="D1665" s="20">
        <v>0</v>
      </c>
      <c r="E1665" s="20">
        <f t="shared" si="25"/>
        <v>30900000</v>
      </c>
      <c r="F1665" s="21" t="s">
        <v>2937</v>
      </c>
      <c r="G1665" t="str">
        <f>VLOOKUP(A1665,'[1]LISTA BASE 2023'!$A:$J,10,0)</f>
        <v>Link</v>
      </c>
    </row>
    <row r="1666" spans="1:7" x14ac:dyDescent="0.25">
      <c r="A1666" s="18" t="s">
        <v>3260</v>
      </c>
      <c r="B1666" s="19" t="s">
        <v>3261</v>
      </c>
      <c r="C1666" s="20">
        <v>30900000</v>
      </c>
      <c r="D1666" s="20">
        <v>0</v>
      </c>
      <c r="E1666" s="20">
        <f t="shared" ref="E1666:E1729" si="26">C1666+D1666</f>
        <v>30900000</v>
      </c>
      <c r="F1666" s="21" t="s">
        <v>2937</v>
      </c>
      <c r="G1666" t="str">
        <f>VLOOKUP(A1666,'[1]LISTA BASE 2023'!$A:$J,10,0)</f>
        <v>Link</v>
      </c>
    </row>
    <row r="1667" spans="1:7" x14ac:dyDescent="0.25">
      <c r="A1667" s="23" t="s">
        <v>3262</v>
      </c>
      <c r="B1667" s="24" t="s">
        <v>3263</v>
      </c>
      <c r="C1667" s="25">
        <v>2944500</v>
      </c>
      <c r="D1667" s="25">
        <v>0</v>
      </c>
      <c r="E1667" s="25">
        <f t="shared" si="26"/>
        <v>2944500</v>
      </c>
      <c r="F1667" s="26" t="s">
        <v>2676</v>
      </c>
      <c r="G1667" t="str">
        <f>VLOOKUP(A1667,'[1]LISTA BASE 2023'!$A:$J,10,0)</f>
        <v>Link</v>
      </c>
    </row>
    <row r="1668" spans="1:7" x14ac:dyDescent="0.25">
      <c r="A1668" s="23" t="s">
        <v>3264</v>
      </c>
      <c r="B1668" s="24" t="s">
        <v>3263</v>
      </c>
      <c r="C1668" s="25">
        <v>2944500</v>
      </c>
      <c r="D1668" s="25">
        <v>0</v>
      </c>
      <c r="E1668" s="25">
        <f t="shared" si="26"/>
        <v>2944500</v>
      </c>
      <c r="F1668" s="26" t="s">
        <v>2676</v>
      </c>
      <c r="G1668" t="str">
        <f>VLOOKUP(A1668,'[1]LISTA BASE 2023'!$A:$J,10,0)</f>
        <v>Link</v>
      </c>
    </row>
    <row r="1669" spans="1:7" x14ac:dyDescent="0.25">
      <c r="A1669" s="23" t="s">
        <v>3265</v>
      </c>
      <c r="B1669" s="24" t="s">
        <v>3266</v>
      </c>
      <c r="C1669" s="25">
        <v>2944500</v>
      </c>
      <c r="D1669" s="25">
        <v>0</v>
      </c>
      <c r="E1669" s="25">
        <f t="shared" si="26"/>
        <v>2944500</v>
      </c>
      <c r="F1669" s="26" t="s">
        <v>2676</v>
      </c>
      <c r="G1669" t="str">
        <f>VLOOKUP(A1669,'[1]LISTA BASE 2023'!$A:$J,10,0)</f>
        <v>Link</v>
      </c>
    </row>
    <row r="1670" spans="1:7" x14ac:dyDescent="0.25">
      <c r="A1670" s="23" t="s">
        <v>3267</v>
      </c>
      <c r="B1670" s="24" t="s">
        <v>3268</v>
      </c>
      <c r="C1670" s="25">
        <v>2944500</v>
      </c>
      <c r="D1670" s="25">
        <v>0</v>
      </c>
      <c r="E1670" s="25">
        <f t="shared" si="26"/>
        <v>2944500</v>
      </c>
      <c r="F1670" s="26" t="s">
        <v>2676</v>
      </c>
      <c r="G1670" t="str">
        <f>VLOOKUP(A1670,'[1]LISTA BASE 2023'!$A:$J,10,0)</f>
        <v>Link</v>
      </c>
    </row>
    <row r="1671" spans="1:7" x14ac:dyDescent="0.25">
      <c r="A1671" s="23" t="s">
        <v>3269</v>
      </c>
      <c r="B1671" s="24" t="s">
        <v>3270</v>
      </c>
      <c r="C1671" s="25">
        <v>2944500</v>
      </c>
      <c r="D1671" s="25">
        <v>0</v>
      </c>
      <c r="E1671" s="25">
        <f t="shared" si="26"/>
        <v>2944500</v>
      </c>
      <c r="F1671" s="26" t="s">
        <v>2676</v>
      </c>
      <c r="G1671" t="str">
        <f>VLOOKUP(A1671,'[1]LISTA BASE 2023'!$A:$J,10,0)</f>
        <v>Link</v>
      </c>
    </row>
    <row r="1672" spans="1:7" x14ac:dyDescent="0.25">
      <c r="A1672" s="23" t="s">
        <v>3271</v>
      </c>
      <c r="B1672" s="24" t="s">
        <v>3270</v>
      </c>
      <c r="C1672" s="25">
        <v>2944500</v>
      </c>
      <c r="D1672" s="25">
        <v>0</v>
      </c>
      <c r="E1672" s="25">
        <f t="shared" si="26"/>
        <v>2944500</v>
      </c>
      <c r="F1672" s="26" t="s">
        <v>2676</v>
      </c>
      <c r="G1672" t="str">
        <f>VLOOKUP(A1672,'[1]LISTA BASE 2023'!$A:$J,10,0)</f>
        <v>Link</v>
      </c>
    </row>
    <row r="1673" spans="1:7" x14ac:dyDescent="0.25">
      <c r="A1673" s="23" t="s">
        <v>3272</v>
      </c>
      <c r="B1673" s="24" t="s">
        <v>3273</v>
      </c>
      <c r="C1673" s="25">
        <v>2944500</v>
      </c>
      <c r="D1673" s="25">
        <v>0</v>
      </c>
      <c r="E1673" s="25">
        <f t="shared" si="26"/>
        <v>2944500</v>
      </c>
      <c r="F1673" s="26" t="s">
        <v>2676</v>
      </c>
      <c r="G1673" t="str">
        <f>VLOOKUP(A1673,'[1]LISTA BASE 2023'!$A:$J,10,0)</f>
        <v>Link</v>
      </c>
    </row>
    <row r="1674" spans="1:7" x14ac:dyDescent="0.25">
      <c r="A1674" s="23" t="s">
        <v>3274</v>
      </c>
      <c r="B1674" s="24" t="s">
        <v>3273</v>
      </c>
      <c r="C1674" s="25">
        <v>2944500</v>
      </c>
      <c r="D1674" s="25">
        <v>0</v>
      </c>
      <c r="E1674" s="25">
        <f t="shared" si="26"/>
        <v>2944500</v>
      </c>
      <c r="F1674" s="26" t="s">
        <v>2676</v>
      </c>
      <c r="G1674" t="str">
        <f>VLOOKUP(A1674,'[1]LISTA BASE 2023'!$A:$J,10,0)</f>
        <v>Link</v>
      </c>
    </row>
    <row r="1675" spans="1:7" x14ac:dyDescent="0.25">
      <c r="A1675" s="23" t="s">
        <v>3275</v>
      </c>
      <c r="B1675" s="24" t="s">
        <v>3276</v>
      </c>
      <c r="C1675" s="25">
        <v>3869100</v>
      </c>
      <c r="D1675" s="25">
        <v>0</v>
      </c>
      <c r="E1675" s="25">
        <f t="shared" si="26"/>
        <v>3869100</v>
      </c>
      <c r="F1675" s="26" t="s">
        <v>2676</v>
      </c>
      <c r="G1675" t="str">
        <f>VLOOKUP(A1675,'[1]LISTA BASE 2023'!$A:$J,10,0)</f>
        <v>Link</v>
      </c>
    </row>
    <row r="1676" spans="1:7" x14ac:dyDescent="0.25">
      <c r="A1676" s="23" t="s">
        <v>3277</v>
      </c>
      <c r="B1676" s="24" t="s">
        <v>3276</v>
      </c>
      <c r="C1676" s="25">
        <v>3869100</v>
      </c>
      <c r="D1676" s="25">
        <v>0</v>
      </c>
      <c r="E1676" s="25">
        <f t="shared" si="26"/>
        <v>3869100</v>
      </c>
      <c r="F1676" s="26" t="s">
        <v>2676</v>
      </c>
      <c r="G1676" t="str">
        <f>VLOOKUP(A1676,'[1]LISTA BASE 2023'!$A:$J,10,0)</f>
        <v>Link</v>
      </c>
    </row>
    <row r="1677" spans="1:7" x14ac:dyDescent="0.25">
      <c r="A1677" s="23" t="s">
        <v>3278</v>
      </c>
      <c r="B1677" s="24" t="s">
        <v>3279</v>
      </c>
      <c r="C1677" s="25">
        <v>3869100</v>
      </c>
      <c r="D1677" s="25">
        <v>0</v>
      </c>
      <c r="E1677" s="25">
        <f t="shared" si="26"/>
        <v>3869100</v>
      </c>
      <c r="F1677" s="26" t="s">
        <v>2676</v>
      </c>
      <c r="G1677" t="str">
        <f>VLOOKUP(A1677,'[1]LISTA BASE 2023'!$A:$J,10,0)</f>
        <v>Link</v>
      </c>
    </row>
    <row r="1678" spans="1:7" x14ac:dyDescent="0.25">
      <c r="A1678" s="23" t="s">
        <v>3280</v>
      </c>
      <c r="B1678" s="24" t="s">
        <v>3279</v>
      </c>
      <c r="C1678" s="25">
        <v>3869100</v>
      </c>
      <c r="D1678" s="25">
        <v>0</v>
      </c>
      <c r="E1678" s="25">
        <f t="shared" si="26"/>
        <v>3869100</v>
      </c>
      <c r="F1678" s="26" t="s">
        <v>2676</v>
      </c>
      <c r="G1678" t="str">
        <f>VLOOKUP(A1678,'[1]LISTA BASE 2023'!$A:$J,10,0)</f>
        <v>Link</v>
      </c>
    </row>
    <row r="1679" spans="1:7" x14ac:dyDescent="0.25">
      <c r="A1679" s="23" t="s">
        <v>3281</v>
      </c>
      <c r="B1679" s="24" t="s">
        <v>3282</v>
      </c>
      <c r="C1679" s="25">
        <v>3869100</v>
      </c>
      <c r="D1679" s="25">
        <v>0</v>
      </c>
      <c r="E1679" s="25">
        <f t="shared" si="26"/>
        <v>3869100</v>
      </c>
      <c r="F1679" s="26" t="s">
        <v>2676</v>
      </c>
      <c r="G1679" t="str">
        <f>VLOOKUP(A1679,'[1]LISTA BASE 2023'!$A:$J,10,0)</f>
        <v>Link</v>
      </c>
    </row>
    <row r="1680" spans="1:7" x14ac:dyDescent="0.25">
      <c r="A1680" s="23" t="s">
        <v>3283</v>
      </c>
      <c r="B1680" s="24" t="s">
        <v>3282</v>
      </c>
      <c r="C1680" s="25">
        <v>3869100</v>
      </c>
      <c r="D1680" s="25">
        <v>0</v>
      </c>
      <c r="E1680" s="25">
        <f t="shared" si="26"/>
        <v>3869100</v>
      </c>
      <c r="F1680" s="26" t="s">
        <v>2676</v>
      </c>
      <c r="G1680" t="str">
        <f>VLOOKUP(A1680,'[1]LISTA BASE 2023'!$A:$J,10,0)</f>
        <v>Link</v>
      </c>
    </row>
    <row r="1681" spans="1:7" x14ac:dyDescent="0.25">
      <c r="A1681" s="23" t="s">
        <v>3284</v>
      </c>
      <c r="B1681" s="24" t="s">
        <v>3285</v>
      </c>
      <c r="C1681" s="25">
        <v>3869100</v>
      </c>
      <c r="D1681" s="25">
        <v>0</v>
      </c>
      <c r="E1681" s="25">
        <f t="shared" si="26"/>
        <v>3869100</v>
      </c>
      <c r="F1681" s="26" t="s">
        <v>2676</v>
      </c>
      <c r="G1681" t="str">
        <f>VLOOKUP(A1681,'[1]LISTA BASE 2023'!$A:$J,10,0)</f>
        <v>Link</v>
      </c>
    </row>
    <row r="1682" spans="1:7" x14ac:dyDescent="0.25">
      <c r="A1682" s="23" t="s">
        <v>3286</v>
      </c>
      <c r="B1682" s="24" t="s">
        <v>3285</v>
      </c>
      <c r="C1682" s="25">
        <v>3869100</v>
      </c>
      <c r="D1682" s="25">
        <v>0</v>
      </c>
      <c r="E1682" s="25">
        <f t="shared" si="26"/>
        <v>3869100</v>
      </c>
      <c r="F1682" s="26" t="s">
        <v>2676</v>
      </c>
      <c r="G1682" t="str">
        <f>VLOOKUP(A1682,'[1]LISTA BASE 2023'!$A:$J,10,0)</f>
        <v>Link</v>
      </c>
    </row>
    <row r="1683" spans="1:7" x14ac:dyDescent="0.25">
      <c r="A1683" s="23" t="s">
        <v>3287</v>
      </c>
      <c r="B1683" s="24" t="s">
        <v>3288</v>
      </c>
      <c r="C1683" s="25">
        <v>3869100</v>
      </c>
      <c r="D1683" s="25">
        <v>0</v>
      </c>
      <c r="E1683" s="25">
        <f t="shared" si="26"/>
        <v>3869100</v>
      </c>
      <c r="F1683" s="26" t="s">
        <v>2676</v>
      </c>
      <c r="G1683" t="str">
        <f>VLOOKUP(A1683,'[1]LISTA BASE 2023'!$A:$J,10,0)</f>
        <v>Link</v>
      </c>
    </row>
    <row r="1684" spans="1:7" x14ac:dyDescent="0.25">
      <c r="A1684" s="23" t="s">
        <v>3289</v>
      </c>
      <c r="B1684" s="24" t="s">
        <v>3288</v>
      </c>
      <c r="C1684" s="25">
        <v>3869100</v>
      </c>
      <c r="D1684" s="25">
        <v>0</v>
      </c>
      <c r="E1684" s="25">
        <f t="shared" si="26"/>
        <v>3869100</v>
      </c>
      <c r="F1684" s="26" t="s">
        <v>2676</v>
      </c>
      <c r="G1684" t="str">
        <f>VLOOKUP(A1684,'[1]LISTA BASE 2023'!$A:$J,10,0)</f>
        <v>Link</v>
      </c>
    </row>
    <row r="1685" spans="1:7" x14ac:dyDescent="0.25">
      <c r="A1685" s="23" t="s">
        <v>3290</v>
      </c>
      <c r="B1685" s="24" t="s">
        <v>3291</v>
      </c>
      <c r="C1685" s="25">
        <v>3869100</v>
      </c>
      <c r="D1685" s="25">
        <v>0</v>
      </c>
      <c r="E1685" s="25">
        <f t="shared" si="26"/>
        <v>3869100</v>
      </c>
      <c r="F1685" s="26" t="s">
        <v>2676</v>
      </c>
      <c r="G1685" t="str">
        <f>VLOOKUP(A1685,'[1]LISTA BASE 2023'!$A:$J,10,0)</f>
        <v>Link</v>
      </c>
    </row>
    <row r="1686" spans="1:7" x14ac:dyDescent="0.25">
      <c r="A1686" s="23" t="s">
        <v>3292</v>
      </c>
      <c r="B1686" s="24" t="s">
        <v>3291</v>
      </c>
      <c r="C1686" s="25">
        <v>3869100</v>
      </c>
      <c r="D1686" s="25">
        <v>0</v>
      </c>
      <c r="E1686" s="25">
        <f t="shared" si="26"/>
        <v>3869100</v>
      </c>
      <c r="F1686" s="26" t="s">
        <v>2676</v>
      </c>
      <c r="G1686" t="str">
        <f>VLOOKUP(A1686,'[1]LISTA BASE 2023'!$A:$J,10,0)</f>
        <v>Link</v>
      </c>
    </row>
    <row r="1687" spans="1:7" x14ac:dyDescent="0.25">
      <c r="A1687" s="27" t="s">
        <v>3293</v>
      </c>
      <c r="B1687" s="28" t="s">
        <v>3294</v>
      </c>
      <c r="C1687" s="29">
        <v>17491600</v>
      </c>
      <c r="D1687" s="29">
        <v>0</v>
      </c>
      <c r="E1687" s="29">
        <f t="shared" si="26"/>
        <v>17491600</v>
      </c>
      <c r="F1687" s="30" t="s">
        <v>2937</v>
      </c>
      <c r="G1687" t="str">
        <f>VLOOKUP(A1687,'[1]LISTA BASE 2023'!$A:$J,10,0)</f>
        <v>Link</v>
      </c>
    </row>
    <row r="1688" spans="1:7" x14ac:dyDescent="0.25">
      <c r="A1688" s="27" t="s">
        <v>3295</v>
      </c>
      <c r="B1688" s="28" t="s">
        <v>3296</v>
      </c>
      <c r="C1688" s="29">
        <v>17491600</v>
      </c>
      <c r="D1688" s="29">
        <v>0</v>
      </c>
      <c r="E1688" s="29">
        <f t="shared" si="26"/>
        <v>17491600</v>
      </c>
      <c r="F1688" s="30" t="s">
        <v>2937</v>
      </c>
      <c r="G1688" t="str">
        <f>VLOOKUP(A1688,'[1]LISTA BASE 2023'!$A:$J,10,0)</f>
        <v>Link</v>
      </c>
    </row>
    <row r="1689" spans="1:7" x14ac:dyDescent="0.25">
      <c r="A1689" s="27" t="s">
        <v>3297</v>
      </c>
      <c r="B1689" s="28" t="s">
        <v>3298</v>
      </c>
      <c r="C1689" s="29">
        <v>14861700</v>
      </c>
      <c r="D1689" s="29">
        <v>0</v>
      </c>
      <c r="E1689" s="29">
        <f t="shared" si="26"/>
        <v>14861700</v>
      </c>
      <c r="F1689" s="30" t="s">
        <v>2937</v>
      </c>
      <c r="G1689" t="str">
        <f>VLOOKUP(A1689,'[1]LISTA BASE 2023'!$A:$J,10,0)</f>
        <v>Link</v>
      </c>
    </row>
    <row r="1690" spans="1:7" x14ac:dyDescent="0.25">
      <c r="A1690" s="27" t="s">
        <v>3299</v>
      </c>
      <c r="B1690" s="28" t="s">
        <v>3300</v>
      </c>
      <c r="C1690" s="29">
        <v>14861700</v>
      </c>
      <c r="D1690" s="29">
        <v>0</v>
      </c>
      <c r="E1690" s="29">
        <f t="shared" si="26"/>
        <v>14861700</v>
      </c>
      <c r="F1690" s="30" t="s">
        <v>2676</v>
      </c>
      <c r="G1690" t="str">
        <f>VLOOKUP(A1690,'[1]LISTA BASE 2023'!$A:$J,10,0)</f>
        <v>Link</v>
      </c>
    </row>
    <row r="1691" spans="1:7" x14ac:dyDescent="0.25">
      <c r="A1691" s="27" t="s">
        <v>3301</v>
      </c>
      <c r="B1691" s="28" t="s">
        <v>3300</v>
      </c>
      <c r="C1691" s="29">
        <v>14861700</v>
      </c>
      <c r="D1691" s="29">
        <v>0</v>
      </c>
      <c r="E1691" s="29">
        <f t="shared" si="26"/>
        <v>14861700</v>
      </c>
      <c r="F1691" s="30" t="s">
        <v>2676</v>
      </c>
      <c r="G1691" t="str">
        <f>VLOOKUP(A1691,'[1]LISTA BASE 2023'!$A:$J,10,0)</f>
        <v>Link</v>
      </c>
    </row>
    <row r="1692" spans="1:7" x14ac:dyDescent="0.25">
      <c r="A1692" s="27" t="s">
        <v>3302</v>
      </c>
      <c r="B1692" s="28" t="s">
        <v>3303</v>
      </c>
      <c r="C1692" s="29">
        <v>14861700</v>
      </c>
      <c r="D1692" s="29">
        <v>0</v>
      </c>
      <c r="E1692" s="29">
        <f t="shared" si="26"/>
        <v>14861700</v>
      </c>
      <c r="F1692" s="30" t="s">
        <v>2676</v>
      </c>
      <c r="G1692" t="str">
        <f>VLOOKUP(A1692,'[1]LISTA BASE 2023'!$A:$J,10,0)</f>
        <v>Link</v>
      </c>
    </row>
    <row r="1693" spans="1:7" x14ac:dyDescent="0.25">
      <c r="A1693" s="27" t="s">
        <v>3304</v>
      </c>
      <c r="B1693" s="28" t="s">
        <v>3303</v>
      </c>
      <c r="C1693" s="29">
        <v>14861700</v>
      </c>
      <c r="D1693" s="29">
        <v>0</v>
      </c>
      <c r="E1693" s="29">
        <f t="shared" si="26"/>
        <v>14861700</v>
      </c>
      <c r="F1693" s="30" t="s">
        <v>2676</v>
      </c>
      <c r="G1693" t="str">
        <f>VLOOKUP(A1693,'[1]LISTA BASE 2023'!$A:$J,10,0)</f>
        <v>Link</v>
      </c>
    </row>
    <row r="1694" spans="1:7" x14ac:dyDescent="0.25">
      <c r="A1694" s="27" t="s">
        <v>3305</v>
      </c>
      <c r="B1694" s="28" t="s">
        <v>3306</v>
      </c>
      <c r="C1694" s="29">
        <v>14861700</v>
      </c>
      <c r="D1694" s="29">
        <v>0</v>
      </c>
      <c r="E1694" s="29">
        <f t="shared" si="26"/>
        <v>14861700</v>
      </c>
      <c r="F1694" s="30" t="s">
        <v>2676</v>
      </c>
      <c r="G1694" t="str">
        <f>VLOOKUP(A1694,'[1]LISTA BASE 2023'!$A:$J,10,0)</f>
        <v>Link</v>
      </c>
    </row>
    <row r="1695" spans="1:7" x14ac:dyDescent="0.25">
      <c r="A1695" s="27" t="s">
        <v>3307</v>
      </c>
      <c r="B1695" s="28" t="s">
        <v>3306</v>
      </c>
      <c r="C1695" s="29">
        <v>14861700</v>
      </c>
      <c r="D1695" s="29">
        <v>0</v>
      </c>
      <c r="E1695" s="29">
        <f t="shared" si="26"/>
        <v>14861700</v>
      </c>
      <c r="F1695" s="30" t="s">
        <v>2676</v>
      </c>
      <c r="G1695" t="str">
        <f>VLOOKUP(A1695,'[1]LISTA BASE 2023'!$A:$J,10,0)</f>
        <v>Link</v>
      </c>
    </row>
    <row r="1696" spans="1:7" x14ac:dyDescent="0.25">
      <c r="A1696" s="27" t="s">
        <v>3308</v>
      </c>
      <c r="B1696" s="28" t="s">
        <v>3309</v>
      </c>
      <c r="C1696" s="29">
        <v>2522800</v>
      </c>
      <c r="D1696" s="29">
        <v>0</v>
      </c>
      <c r="E1696" s="29">
        <f t="shared" si="26"/>
        <v>2522800</v>
      </c>
      <c r="F1696" s="30" t="s">
        <v>2676</v>
      </c>
      <c r="G1696" t="str">
        <f>VLOOKUP(A1696,'[1]LISTA BASE 2023'!$A:$J,10,0)</f>
        <v>Link</v>
      </c>
    </row>
    <row r="1697" spans="1:7" x14ac:dyDescent="0.25">
      <c r="A1697" s="27" t="s">
        <v>3310</v>
      </c>
      <c r="B1697" s="28" t="s">
        <v>3309</v>
      </c>
      <c r="C1697" s="29">
        <v>2522800</v>
      </c>
      <c r="D1697" s="29">
        <v>0</v>
      </c>
      <c r="E1697" s="29">
        <f t="shared" si="26"/>
        <v>2522800</v>
      </c>
      <c r="F1697" s="30" t="s">
        <v>2676</v>
      </c>
      <c r="G1697" t="str">
        <f>VLOOKUP(A1697,'[1]LISTA BASE 2023'!$A:$J,10,0)</f>
        <v>Link</v>
      </c>
    </row>
    <row r="1698" spans="1:7" x14ac:dyDescent="0.25">
      <c r="A1698" s="27" t="s">
        <v>3311</v>
      </c>
      <c r="B1698" s="28" t="s">
        <v>3312</v>
      </c>
      <c r="C1698" s="29">
        <v>12596000</v>
      </c>
      <c r="D1698" s="29">
        <v>0</v>
      </c>
      <c r="E1698" s="29">
        <f t="shared" si="26"/>
        <v>12596000</v>
      </c>
      <c r="F1698" s="30" t="s">
        <v>2852</v>
      </c>
      <c r="G1698" t="str">
        <f>VLOOKUP(A1698,'[1]LISTA BASE 2023'!$A:$J,10,0)</f>
        <v>Link</v>
      </c>
    </row>
    <row r="1699" spans="1:7" x14ac:dyDescent="0.25">
      <c r="A1699" s="27" t="s">
        <v>3313</v>
      </c>
      <c r="B1699" s="28" t="s">
        <v>3314</v>
      </c>
      <c r="C1699" s="29">
        <v>12596000</v>
      </c>
      <c r="D1699" s="29">
        <v>0</v>
      </c>
      <c r="E1699" s="29">
        <f t="shared" si="26"/>
        <v>12596000</v>
      </c>
      <c r="F1699" s="30" t="s">
        <v>2852</v>
      </c>
      <c r="G1699" t="str">
        <f>VLOOKUP(A1699,'[1]LISTA BASE 2023'!$A:$J,10,0)</f>
        <v>Link</v>
      </c>
    </row>
    <row r="1700" spans="1:7" x14ac:dyDescent="0.25">
      <c r="A1700" s="27" t="s">
        <v>3315</v>
      </c>
      <c r="B1700" s="28" t="s">
        <v>3316</v>
      </c>
      <c r="C1700" s="29">
        <v>6413700</v>
      </c>
      <c r="D1700" s="29">
        <v>0</v>
      </c>
      <c r="E1700" s="29">
        <f t="shared" si="26"/>
        <v>6413700</v>
      </c>
      <c r="F1700" s="30" t="s">
        <v>2852</v>
      </c>
      <c r="G1700" t="str">
        <f>VLOOKUP(A1700,'[1]LISTA BASE 2023'!$A:$J,10,0)</f>
        <v>Link</v>
      </c>
    </row>
    <row r="1701" spans="1:7" x14ac:dyDescent="0.25">
      <c r="A1701" s="27" t="s">
        <v>3317</v>
      </c>
      <c r="B1701" s="28" t="s">
        <v>3318</v>
      </c>
      <c r="C1701" s="29">
        <v>6413700</v>
      </c>
      <c r="D1701" s="29">
        <v>0</v>
      </c>
      <c r="E1701" s="29">
        <f t="shared" si="26"/>
        <v>6413700</v>
      </c>
      <c r="F1701" s="30" t="s">
        <v>2852</v>
      </c>
      <c r="G1701" t="str">
        <f>VLOOKUP(A1701,'[1]LISTA BASE 2023'!$A:$J,10,0)</f>
        <v>Link</v>
      </c>
    </row>
    <row r="1702" spans="1:7" x14ac:dyDescent="0.25">
      <c r="A1702" s="27" t="s">
        <v>3319</v>
      </c>
      <c r="B1702" s="28" t="s">
        <v>3320</v>
      </c>
      <c r="C1702" s="29">
        <v>6413700</v>
      </c>
      <c r="D1702" s="29">
        <v>0</v>
      </c>
      <c r="E1702" s="29">
        <f t="shared" si="26"/>
        <v>6413700</v>
      </c>
      <c r="F1702" s="30" t="s">
        <v>2852</v>
      </c>
      <c r="G1702" t="str">
        <f>VLOOKUP(A1702,'[1]LISTA BASE 2023'!$A:$J,10,0)</f>
        <v>Link</v>
      </c>
    </row>
    <row r="1703" spans="1:7" x14ac:dyDescent="0.25">
      <c r="A1703" s="27" t="s">
        <v>3321</v>
      </c>
      <c r="B1703" s="28" t="s">
        <v>3322</v>
      </c>
      <c r="C1703" s="29">
        <v>9601500</v>
      </c>
      <c r="D1703" s="29">
        <v>0</v>
      </c>
      <c r="E1703" s="29">
        <f t="shared" si="26"/>
        <v>9601500</v>
      </c>
      <c r="F1703" s="30" t="s">
        <v>2852</v>
      </c>
      <c r="G1703" t="str">
        <f>VLOOKUP(A1703,'[1]LISTA BASE 2023'!$A:$J,10,0)</f>
        <v>Link</v>
      </c>
    </row>
    <row r="1704" spans="1:7" x14ac:dyDescent="0.25">
      <c r="A1704" s="27" t="s">
        <v>3323</v>
      </c>
      <c r="B1704" s="28" t="s">
        <v>3324</v>
      </c>
      <c r="C1704" s="29">
        <v>9601500</v>
      </c>
      <c r="D1704" s="29">
        <v>0</v>
      </c>
      <c r="E1704" s="29">
        <f t="shared" si="26"/>
        <v>9601500</v>
      </c>
      <c r="F1704" s="30" t="s">
        <v>2852</v>
      </c>
      <c r="G1704" t="str">
        <f>VLOOKUP(A1704,'[1]LISTA BASE 2023'!$A:$J,10,0)</f>
        <v>Link</v>
      </c>
    </row>
    <row r="1705" spans="1:7" x14ac:dyDescent="0.25">
      <c r="A1705" s="27" t="s">
        <v>3325</v>
      </c>
      <c r="B1705" s="28" t="s">
        <v>3326</v>
      </c>
      <c r="C1705" s="29">
        <v>26592400</v>
      </c>
      <c r="D1705" s="29">
        <v>0</v>
      </c>
      <c r="E1705" s="29">
        <f t="shared" si="26"/>
        <v>26592400</v>
      </c>
      <c r="F1705" s="30" t="s">
        <v>2852</v>
      </c>
      <c r="G1705" t="str">
        <f>VLOOKUP(A1705,'[1]LISTA BASE 2023'!$A:$J,10,0)</f>
        <v>Link</v>
      </c>
    </row>
    <row r="1706" spans="1:7" x14ac:dyDescent="0.25">
      <c r="A1706" s="27" t="s">
        <v>3327</v>
      </c>
      <c r="B1706" s="28" t="s">
        <v>3328</v>
      </c>
      <c r="C1706" s="29">
        <v>21276048</v>
      </c>
      <c r="D1706" s="29">
        <v>0</v>
      </c>
      <c r="E1706" s="29">
        <f t="shared" si="26"/>
        <v>21276048</v>
      </c>
      <c r="F1706" s="30" t="s">
        <v>2852</v>
      </c>
      <c r="G1706" t="str">
        <f>VLOOKUP(A1706,'[1]LISTA BASE 2023'!$A:$J,10,0)</f>
        <v>Link</v>
      </c>
    </row>
    <row r="1707" spans="1:7" x14ac:dyDescent="0.25">
      <c r="A1707" s="27" t="s">
        <v>3329</v>
      </c>
      <c r="B1707" s="28" t="s">
        <v>3330</v>
      </c>
      <c r="C1707" s="29">
        <v>26592400</v>
      </c>
      <c r="D1707" s="29">
        <v>0</v>
      </c>
      <c r="E1707" s="29">
        <f t="shared" si="26"/>
        <v>26592400</v>
      </c>
      <c r="F1707" s="30" t="s">
        <v>2852</v>
      </c>
      <c r="G1707" t="str">
        <f>VLOOKUP(A1707,'[1]LISTA BASE 2023'!$A:$J,10,0)</f>
        <v>Link</v>
      </c>
    </row>
    <row r="1708" spans="1:7" x14ac:dyDescent="0.25">
      <c r="A1708" s="27" t="s">
        <v>3331</v>
      </c>
      <c r="B1708" s="28" t="s">
        <v>3332</v>
      </c>
      <c r="C1708" s="29">
        <v>21276048</v>
      </c>
      <c r="D1708" s="29">
        <v>0</v>
      </c>
      <c r="E1708" s="29">
        <f t="shared" si="26"/>
        <v>21276048</v>
      </c>
      <c r="F1708" s="30" t="s">
        <v>2852</v>
      </c>
      <c r="G1708" t="str">
        <f>VLOOKUP(A1708,'[1]LISTA BASE 2023'!$A:$J,10,0)</f>
        <v>Link</v>
      </c>
    </row>
    <row r="1709" spans="1:7" x14ac:dyDescent="0.25">
      <c r="A1709" s="27" t="s">
        <v>3333</v>
      </c>
      <c r="B1709" s="28" t="s">
        <v>3334</v>
      </c>
      <c r="C1709" s="29">
        <v>26592400</v>
      </c>
      <c r="D1709" s="29">
        <v>0</v>
      </c>
      <c r="E1709" s="29">
        <f t="shared" si="26"/>
        <v>26592400</v>
      </c>
      <c r="F1709" s="30" t="s">
        <v>2852</v>
      </c>
      <c r="G1709" t="str">
        <f>VLOOKUP(A1709,'[1]LISTA BASE 2023'!$A:$J,10,0)</f>
        <v>Link</v>
      </c>
    </row>
    <row r="1710" spans="1:7" x14ac:dyDescent="0.25">
      <c r="A1710" s="27" t="s">
        <v>3335</v>
      </c>
      <c r="B1710" s="28" t="s">
        <v>3336</v>
      </c>
      <c r="C1710" s="29">
        <v>21276048</v>
      </c>
      <c r="D1710" s="29">
        <v>0</v>
      </c>
      <c r="E1710" s="29">
        <f t="shared" si="26"/>
        <v>21276048</v>
      </c>
      <c r="F1710" s="30" t="s">
        <v>2852</v>
      </c>
      <c r="G1710" t="str">
        <f>VLOOKUP(A1710,'[1]LISTA BASE 2023'!$A:$J,10,0)</f>
        <v>Link</v>
      </c>
    </row>
    <row r="1711" spans="1:7" x14ac:dyDescent="0.25">
      <c r="A1711" s="27" t="s">
        <v>3337</v>
      </c>
      <c r="B1711" s="28" t="s">
        <v>3338</v>
      </c>
      <c r="C1711" s="29">
        <v>26592400</v>
      </c>
      <c r="D1711" s="29">
        <v>0</v>
      </c>
      <c r="E1711" s="29">
        <f t="shared" si="26"/>
        <v>26592400</v>
      </c>
      <c r="F1711" s="30" t="s">
        <v>2852</v>
      </c>
      <c r="G1711" t="str">
        <f>VLOOKUP(A1711,'[1]LISTA BASE 2023'!$A:$J,10,0)</f>
        <v>Link</v>
      </c>
    </row>
    <row r="1712" spans="1:7" x14ac:dyDescent="0.25">
      <c r="A1712" s="27" t="s">
        <v>3339</v>
      </c>
      <c r="B1712" s="28" t="s">
        <v>3340</v>
      </c>
      <c r="C1712" s="29">
        <v>21276048</v>
      </c>
      <c r="D1712" s="29">
        <v>0</v>
      </c>
      <c r="E1712" s="29">
        <f t="shared" si="26"/>
        <v>21276048</v>
      </c>
      <c r="F1712" s="30" t="s">
        <v>2852</v>
      </c>
      <c r="G1712" t="str">
        <f>VLOOKUP(A1712,'[1]LISTA BASE 2023'!$A:$J,10,0)</f>
        <v>Link</v>
      </c>
    </row>
    <row r="1713" spans="1:7" x14ac:dyDescent="0.25">
      <c r="A1713" s="27" t="s">
        <v>3341</v>
      </c>
      <c r="B1713" s="28" t="s">
        <v>3342</v>
      </c>
      <c r="C1713" s="29">
        <v>26592400</v>
      </c>
      <c r="D1713" s="29">
        <v>0</v>
      </c>
      <c r="E1713" s="29">
        <f t="shared" si="26"/>
        <v>26592400</v>
      </c>
      <c r="F1713" s="30" t="s">
        <v>2852</v>
      </c>
      <c r="G1713" t="str">
        <f>VLOOKUP(A1713,'[1]LISTA BASE 2023'!$A:$J,10,0)</f>
        <v>Link</v>
      </c>
    </row>
    <row r="1714" spans="1:7" x14ac:dyDescent="0.25">
      <c r="A1714" s="27" t="s">
        <v>3343</v>
      </c>
      <c r="B1714" s="28" t="s">
        <v>3344</v>
      </c>
      <c r="C1714" s="29">
        <v>22978296</v>
      </c>
      <c r="D1714" s="29">
        <v>0</v>
      </c>
      <c r="E1714" s="29">
        <f t="shared" si="26"/>
        <v>22978296</v>
      </c>
      <c r="F1714" s="30" t="s">
        <v>2852</v>
      </c>
      <c r="G1714" t="str">
        <f>VLOOKUP(A1714,'[1]LISTA BASE 2023'!$A:$J,10,0)</f>
        <v>Link</v>
      </c>
    </row>
    <row r="1715" spans="1:7" x14ac:dyDescent="0.25">
      <c r="A1715" s="27" t="s">
        <v>3345</v>
      </c>
      <c r="B1715" s="28" t="s">
        <v>3346</v>
      </c>
      <c r="C1715" s="29">
        <v>26592400</v>
      </c>
      <c r="D1715" s="29">
        <v>0</v>
      </c>
      <c r="E1715" s="29">
        <f t="shared" si="26"/>
        <v>26592400</v>
      </c>
      <c r="F1715" s="30" t="s">
        <v>2852</v>
      </c>
      <c r="G1715" t="str">
        <f>VLOOKUP(A1715,'[1]LISTA BASE 2023'!$A:$J,10,0)</f>
        <v>Link</v>
      </c>
    </row>
    <row r="1716" spans="1:7" x14ac:dyDescent="0.25">
      <c r="A1716" s="27" t="s">
        <v>3347</v>
      </c>
      <c r="B1716" s="28" t="s">
        <v>3348</v>
      </c>
      <c r="C1716" s="29">
        <v>22978296</v>
      </c>
      <c r="D1716" s="29">
        <v>0</v>
      </c>
      <c r="E1716" s="29">
        <f t="shared" si="26"/>
        <v>22978296</v>
      </c>
      <c r="F1716" s="30" t="s">
        <v>2852</v>
      </c>
      <c r="G1716" t="str">
        <f>VLOOKUP(A1716,'[1]LISTA BASE 2023'!$A:$J,10,0)</f>
        <v>Link</v>
      </c>
    </row>
    <row r="1717" spans="1:7" x14ac:dyDescent="0.25">
      <c r="A1717" s="27" t="s">
        <v>3349</v>
      </c>
      <c r="B1717" s="28" t="s">
        <v>3350</v>
      </c>
      <c r="C1717" s="29">
        <v>16498384</v>
      </c>
      <c r="D1717" s="29">
        <v>0</v>
      </c>
      <c r="E1717" s="29">
        <f t="shared" si="26"/>
        <v>16498384</v>
      </c>
      <c r="F1717" s="30" t="s">
        <v>2852</v>
      </c>
      <c r="G1717" t="str">
        <f>VLOOKUP(A1717,'[1]LISTA BASE 2023'!$A:$J,10,0)</f>
        <v>Link</v>
      </c>
    </row>
    <row r="1718" spans="1:7" x14ac:dyDescent="0.25">
      <c r="A1718" s="27" t="s">
        <v>3351</v>
      </c>
      <c r="B1718" s="28" t="s">
        <v>3352</v>
      </c>
      <c r="C1718" s="29">
        <v>11626328</v>
      </c>
      <c r="D1718" s="29">
        <v>0</v>
      </c>
      <c r="E1718" s="29">
        <f t="shared" si="26"/>
        <v>11626328</v>
      </c>
      <c r="F1718" s="30" t="s">
        <v>2852</v>
      </c>
      <c r="G1718" t="str">
        <f>VLOOKUP(A1718,'[1]LISTA BASE 2023'!$A:$J,10,0)</f>
        <v>Link</v>
      </c>
    </row>
    <row r="1719" spans="1:7" x14ac:dyDescent="0.25">
      <c r="A1719" s="27" t="s">
        <v>3353</v>
      </c>
      <c r="B1719" s="28" t="s">
        <v>3354</v>
      </c>
      <c r="C1719" s="29">
        <v>16498384</v>
      </c>
      <c r="D1719" s="29">
        <v>0</v>
      </c>
      <c r="E1719" s="29">
        <f t="shared" si="26"/>
        <v>16498384</v>
      </c>
      <c r="F1719" s="30" t="s">
        <v>2852</v>
      </c>
      <c r="G1719" t="str">
        <f>VLOOKUP(A1719,'[1]LISTA BASE 2023'!$A:$J,10,0)</f>
        <v>Link</v>
      </c>
    </row>
    <row r="1720" spans="1:7" x14ac:dyDescent="0.25">
      <c r="A1720" s="27" t="s">
        <v>3355</v>
      </c>
      <c r="B1720" s="28" t="s">
        <v>3356</v>
      </c>
      <c r="C1720" s="29">
        <v>11626328</v>
      </c>
      <c r="D1720" s="29">
        <v>0</v>
      </c>
      <c r="E1720" s="29">
        <f t="shared" si="26"/>
        <v>11626328</v>
      </c>
      <c r="F1720" s="30" t="s">
        <v>2852</v>
      </c>
      <c r="G1720" t="str">
        <f>VLOOKUP(A1720,'[1]LISTA BASE 2023'!$A:$J,10,0)</f>
        <v>Link</v>
      </c>
    </row>
    <row r="1721" spans="1:7" x14ac:dyDescent="0.25">
      <c r="A1721" s="27" t="s">
        <v>3357</v>
      </c>
      <c r="B1721" s="28" t="s">
        <v>3358</v>
      </c>
      <c r="C1721" s="29">
        <v>16498384</v>
      </c>
      <c r="D1721" s="29">
        <v>0</v>
      </c>
      <c r="E1721" s="29">
        <f t="shared" si="26"/>
        <v>16498384</v>
      </c>
      <c r="F1721" s="30" t="s">
        <v>2852</v>
      </c>
      <c r="G1721" t="str">
        <f>VLOOKUP(A1721,'[1]LISTA BASE 2023'!$A:$J,10,0)</f>
        <v>Link</v>
      </c>
    </row>
    <row r="1722" spans="1:7" x14ac:dyDescent="0.25">
      <c r="A1722" s="27" t="s">
        <v>3359</v>
      </c>
      <c r="B1722" s="28" t="s">
        <v>3360</v>
      </c>
      <c r="C1722" s="29">
        <v>11626328</v>
      </c>
      <c r="D1722" s="29">
        <v>0</v>
      </c>
      <c r="E1722" s="29">
        <f t="shared" si="26"/>
        <v>11626328</v>
      </c>
      <c r="F1722" s="30" t="s">
        <v>2852</v>
      </c>
      <c r="G1722" t="str">
        <f>VLOOKUP(A1722,'[1]LISTA BASE 2023'!$A:$J,10,0)</f>
        <v>Link</v>
      </c>
    </row>
    <row r="1723" spans="1:7" x14ac:dyDescent="0.25">
      <c r="A1723" s="27" t="s">
        <v>3361</v>
      </c>
      <c r="B1723" s="28" t="s">
        <v>3362</v>
      </c>
      <c r="C1723" s="29">
        <v>16498384</v>
      </c>
      <c r="D1723" s="29">
        <v>0</v>
      </c>
      <c r="E1723" s="29">
        <f t="shared" si="26"/>
        <v>16498384</v>
      </c>
      <c r="F1723" s="30" t="s">
        <v>2852</v>
      </c>
      <c r="G1723" t="str">
        <f>VLOOKUP(A1723,'[1]LISTA BASE 2023'!$A:$J,10,0)</f>
        <v>Link</v>
      </c>
    </row>
    <row r="1724" spans="1:7" x14ac:dyDescent="0.25">
      <c r="A1724" s="27" t="s">
        <v>3363</v>
      </c>
      <c r="B1724" s="28" t="s">
        <v>3364</v>
      </c>
      <c r="C1724" s="29">
        <v>11626328</v>
      </c>
      <c r="D1724" s="29">
        <v>0</v>
      </c>
      <c r="E1724" s="29">
        <f t="shared" si="26"/>
        <v>11626328</v>
      </c>
      <c r="F1724" s="30" t="s">
        <v>2852</v>
      </c>
      <c r="G1724" t="str">
        <f>VLOOKUP(A1724,'[1]LISTA BASE 2023'!$A:$J,10,0)</f>
        <v>Link</v>
      </c>
    </row>
    <row r="1725" spans="1:7" x14ac:dyDescent="0.25">
      <c r="A1725" s="27" t="s">
        <v>3365</v>
      </c>
      <c r="B1725" s="28" t="s">
        <v>3366</v>
      </c>
      <c r="C1725" s="29">
        <v>17811360</v>
      </c>
      <c r="D1725" s="29">
        <v>0</v>
      </c>
      <c r="E1725" s="29">
        <f t="shared" si="26"/>
        <v>17811360</v>
      </c>
      <c r="F1725" s="30" t="s">
        <v>2852</v>
      </c>
      <c r="G1725" t="str">
        <f>VLOOKUP(A1725,'[1]LISTA BASE 2023'!$A:$J,10,0)</f>
        <v>Link</v>
      </c>
    </row>
    <row r="1726" spans="1:7" x14ac:dyDescent="0.25">
      <c r="A1726" s="27" t="s">
        <v>3367</v>
      </c>
      <c r="B1726" s="28" t="s">
        <v>3368</v>
      </c>
      <c r="C1726" s="29">
        <v>11626328</v>
      </c>
      <c r="D1726" s="29">
        <v>0</v>
      </c>
      <c r="E1726" s="29">
        <f t="shared" si="26"/>
        <v>11626328</v>
      </c>
      <c r="F1726" s="30" t="s">
        <v>2852</v>
      </c>
      <c r="G1726" t="str">
        <f>VLOOKUP(A1726,'[1]LISTA BASE 2023'!$A:$J,10,0)</f>
        <v>Link</v>
      </c>
    </row>
    <row r="1727" spans="1:7" x14ac:dyDescent="0.25">
      <c r="A1727" s="27" t="s">
        <v>3369</v>
      </c>
      <c r="B1727" s="28" t="s">
        <v>3370</v>
      </c>
      <c r="C1727" s="29">
        <v>17811360</v>
      </c>
      <c r="D1727" s="29">
        <v>0</v>
      </c>
      <c r="E1727" s="29">
        <f t="shared" si="26"/>
        <v>17811360</v>
      </c>
      <c r="F1727" s="30" t="s">
        <v>2852</v>
      </c>
      <c r="G1727" t="str">
        <f>VLOOKUP(A1727,'[1]LISTA BASE 2023'!$A:$J,10,0)</f>
        <v>Link</v>
      </c>
    </row>
    <row r="1728" spans="1:7" x14ac:dyDescent="0.25">
      <c r="A1728" s="27" t="s">
        <v>3371</v>
      </c>
      <c r="B1728" s="28" t="s">
        <v>3372</v>
      </c>
      <c r="C1728" s="29">
        <v>11626328</v>
      </c>
      <c r="D1728" s="29">
        <v>0</v>
      </c>
      <c r="E1728" s="29">
        <f t="shared" si="26"/>
        <v>11626328</v>
      </c>
      <c r="F1728" s="30" t="s">
        <v>2852</v>
      </c>
      <c r="G1728" t="str">
        <f>VLOOKUP(A1728,'[1]LISTA BASE 2023'!$A:$J,10,0)</f>
        <v>Link</v>
      </c>
    </row>
    <row r="1729" spans="1:7" x14ac:dyDescent="0.25">
      <c r="A1729" s="27" t="s">
        <v>3373</v>
      </c>
      <c r="B1729" s="28" t="s">
        <v>3374</v>
      </c>
      <c r="C1729" s="29">
        <v>3400000</v>
      </c>
      <c r="D1729" s="29">
        <v>0</v>
      </c>
      <c r="E1729" s="29">
        <f t="shared" si="26"/>
        <v>3400000</v>
      </c>
      <c r="F1729" s="30" t="s">
        <v>2852</v>
      </c>
      <c r="G1729" t="str">
        <f>VLOOKUP(A1729,'[1]LISTA BASE 2023'!$A:$J,10,0)</f>
        <v>Link</v>
      </c>
    </row>
    <row r="1730" spans="1:7" x14ac:dyDescent="0.25">
      <c r="A1730" s="27" t="s">
        <v>3375</v>
      </c>
      <c r="B1730" s="28" t="s">
        <v>3376</v>
      </c>
      <c r="C1730" s="29">
        <v>4676278.4000000004</v>
      </c>
      <c r="D1730" s="29">
        <v>0</v>
      </c>
      <c r="E1730" s="29">
        <f t="shared" ref="E1730:E1793" si="27">C1730+D1730</f>
        <v>4676278.4000000004</v>
      </c>
      <c r="F1730" s="30" t="s">
        <v>2852</v>
      </c>
      <c r="G1730" t="str">
        <f>VLOOKUP(A1730,'[1]LISTA BASE 2023'!$A:$J,10,0)</f>
        <v>Link</v>
      </c>
    </row>
    <row r="1731" spans="1:7" x14ac:dyDescent="0.25">
      <c r="A1731" s="27" t="s">
        <v>3377</v>
      </c>
      <c r="B1731" s="28" t="s">
        <v>3378</v>
      </c>
      <c r="C1731" s="29">
        <v>4676278.4000000004</v>
      </c>
      <c r="D1731" s="29">
        <v>0</v>
      </c>
      <c r="E1731" s="29">
        <f t="shared" si="27"/>
        <v>4676278.4000000004</v>
      </c>
      <c r="F1731" s="30" t="s">
        <v>2852</v>
      </c>
      <c r="G1731" t="str">
        <f>VLOOKUP(A1731,'[1]LISTA BASE 2023'!$A:$J,10,0)</f>
        <v>Link</v>
      </c>
    </row>
    <row r="1732" spans="1:7" x14ac:dyDescent="0.25">
      <c r="A1732" s="27" t="s">
        <v>3379</v>
      </c>
      <c r="B1732" s="28" t="s">
        <v>3380</v>
      </c>
      <c r="C1732" s="29">
        <v>4676278.4000000004</v>
      </c>
      <c r="D1732" s="29">
        <v>0</v>
      </c>
      <c r="E1732" s="29">
        <f t="shared" si="27"/>
        <v>4676278.4000000004</v>
      </c>
      <c r="F1732" s="30" t="s">
        <v>2852</v>
      </c>
      <c r="G1732" t="str">
        <f>VLOOKUP(A1732,'[1]LISTA BASE 2023'!$A:$J,10,0)</f>
        <v>Link</v>
      </c>
    </row>
    <row r="1733" spans="1:7" x14ac:dyDescent="0.25">
      <c r="A1733" s="27" t="s">
        <v>3381</v>
      </c>
      <c r="B1733" s="28" t="s">
        <v>3382</v>
      </c>
      <c r="C1733" s="29">
        <v>5126947.2</v>
      </c>
      <c r="D1733" s="29">
        <v>0</v>
      </c>
      <c r="E1733" s="29">
        <f t="shared" si="27"/>
        <v>5126947.2</v>
      </c>
      <c r="F1733" s="30" t="s">
        <v>2852</v>
      </c>
      <c r="G1733" t="str">
        <f>VLOOKUP(A1733,'[1]LISTA BASE 2023'!$A:$J,10,0)</f>
        <v>Link</v>
      </c>
    </row>
    <row r="1734" spans="1:7" x14ac:dyDescent="0.25">
      <c r="A1734" s="27" t="s">
        <v>3383</v>
      </c>
      <c r="B1734" s="28" t="s">
        <v>3384</v>
      </c>
      <c r="C1734" s="29">
        <v>6374500</v>
      </c>
      <c r="D1734" s="29">
        <v>0</v>
      </c>
      <c r="E1734" s="29">
        <f t="shared" si="27"/>
        <v>6374500</v>
      </c>
      <c r="F1734" s="30" t="s">
        <v>2852</v>
      </c>
      <c r="G1734" t="str">
        <f>VLOOKUP(A1734,'[1]LISTA BASE 2023'!$A:$J,10,0)</f>
        <v>Link</v>
      </c>
    </row>
    <row r="1735" spans="1:7" x14ac:dyDescent="0.25">
      <c r="A1735" s="27" t="s">
        <v>3385</v>
      </c>
      <c r="B1735" s="28" t="s">
        <v>3384</v>
      </c>
      <c r="C1735" s="29">
        <v>6374500</v>
      </c>
      <c r="D1735" s="29">
        <v>0</v>
      </c>
      <c r="E1735" s="29">
        <f t="shared" si="27"/>
        <v>6374500</v>
      </c>
      <c r="F1735" s="30" t="s">
        <v>2852</v>
      </c>
      <c r="G1735" t="str">
        <f>VLOOKUP(A1735,'[1]LISTA BASE 2023'!$A:$J,10,0)</f>
        <v>Link</v>
      </c>
    </row>
    <row r="1736" spans="1:7" x14ac:dyDescent="0.25">
      <c r="A1736" s="27" t="s">
        <v>3386</v>
      </c>
      <c r="B1736" s="28" t="s">
        <v>3387</v>
      </c>
      <c r="C1736" s="29">
        <v>9279900</v>
      </c>
      <c r="D1736" s="29">
        <v>0</v>
      </c>
      <c r="E1736" s="29">
        <f t="shared" si="27"/>
        <v>9279900</v>
      </c>
      <c r="F1736" s="30" t="s">
        <v>2852</v>
      </c>
      <c r="G1736" t="str">
        <f>VLOOKUP(A1736,'[1]LISTA BASE 2023'!$A:$J,10,0)</f>
        <v>Link</v>
      </c>
    </row>
    <row r="1737" spans="1:7" x14ac:dyDescent="0.25">
      <c r="A1737" s="27" t="s">
        <v>3388</v>
      </c>
      <c r="B1737" s="28" t="s">
        <v>3387</v>
      </c>
      <c r="C1737" s="29">
        <v>9279900</v>
      </c>
      <c r="D1737" s="29">
        <v>0</v>
      </c>
      <c r="E1737" s="29">
        <f t="shared" si="27"/>
        <v>9279900</v>
      </c>
      <c r="F1737" s="30" t="s">
        <v>2852</v>
      </c>
      <c r="G1737" t="str">
        <f>VLOOKUP(A1737,'[1]LISTA BASE 2023'!$A:$J,10,0)</f>
        <v>Link</v>
      </c>
    </row>
    <row r="1738" spans="1:7" x14ac:dyDescent="0.25">
      <c r="A1738" s="27" t="s">
        <v>3389</v>
      </c>
      <c r="B1738" s="28" t="s">
        <v>3390</v>
      </c>
      <c r="C1738" s="29">
        <v>9279900</v>
      </c>
      <c r="D1738" s="29">
        <v>0</v>
      </c>
      <c r="E1738" s="29">
        <f t="shared" si="27"/>
        <v>9279900</v>
      </c>
      <c r="F1738" s="30" t="s">
        <v>2852</v>
      </c>
      <c r="G1738" t="str">
        <f>VLOOKUP(A1738,'[1]LISTA BASE 2023'!$A:$J,10,0)</f>
        <v>Link</v>
      </c>
    </row>
    <row r="1739" spans="1:7" x14ac:dyDescent="0.25">
      <c r="A1739" s="27" t="s">
        <v>3391</v>
      </c>
      <c r="B1739" s="28" t="s">
        <v>3390</v>
      </c>
      <c r="C1739" s="29">
        <v>9279900</v>
      </c>
      <c r="D1739" s="29">
        <v>0</v>
      </c>
      <c r="E1739" s="29">
        <f t="shared" si="27"/>
        <v>9279900</v>
      </c>
      <c r="F1739" s="30" t="s">
        <v>2852</v>
      </c>
      <c r="G1739" t="str">
        <f>VLOOKUP(A1739,'[1]LISTA BASE 2023'!$A:$J,10,0)</f>
        <v>Link</v>
      </c>
    </row>
    <row r="1740" spans="1:7" x14ac:dyDescent="0.25">
      <c r="A1740" s="27" t="s">
        <v>3392</v>
      </c>
      <c r="B1740" s="28" t="s">
        <v>3393</v>
      </c>
      <c r="C1740" s="29">
        <v>7718400</v>
      </c>
      <c r="D1740" s="29">
        <v>0</v>
      </c>
      <c r="E1740" s="29">
        <f t="shared" si="27"/>
        <v>7718400</v>
      </c>
      <c r="F1740" s="30" t="s">
        <v>2852</v>
      </c>
      <c r="G1740" t="str">
        <f>VLOOKUP(A1740,'[1]LISTA BASE 2023'!$A:$J,10,0)</f>
        <v>Link</v>
      </c>
    </row>
    <row r="1741" spans="1:7" x14ac:dyDescent="0.25">
      <c r="A1741" s="27" t="s">
        <v>3394</v>
      </c>
      <c r="B1741" s="28" t="s">
        <v>3395</v>
      </c>
      <c r="C1741" s="29">
        <v>7718400</v>
      </c>
      <c r="D1741" s="29">
        <v>0</v>
      </c>
      <c r="E1741" s="29">
        <f t="shared" si="27"/>
        <v>7718400</v>
      </c>
      <c r="F1741" s="30" t="s">
        <v>2852</v>
      </c>
      <c r="G1741" t="str">
        <f>VLOOKUP(A1741,'[1]LISTA BASE 2023'!$A:$J,10,0)</f>
        <v>Link</v>
      </c>
    </row>
    <row r="1742" spans="1:7" x14ac:dyDescent="0.25">
      <c r="A1742" s="27" t="s">
        <v>3396</v>
      </c>
      <c r="B1742" s="28" t="s">
        <v>3397</v>
      </c>
      <c r="C1742" s="29">
        <v>4262200</v>
      </c>
      <c r="D1742" s="29">
        <v>0</v>
      </c>
      <c r="E1742" s="29">
        <f t="shared" si="27"/>
        <v>4262200</v>
      </c>
      <c r="F1742" s="30" t="s">
        <v>2852</v>
      </c>
      <c r="G1742" t="str">
        <f>VLOOKUP(A1742,'[1]LISTA BASE 2023'!$A:$J,10,0)</f>
        <v>Link</v>
      </c>
    </row>
    <row r="1743" spans="1:7" x14ac:dyDescent="0.25">
      <c r="A1743" s="27" t="s">
        <v>3398</v>
      </c>
      <c r="B1743" s="28" t="s">
        <v>3397</v>
      </c>
      <c r="C1743" s="29">
        <v>4262200</v>
      </c>
      <c r="D1743" s="29">
        <v>0</v>
      </c>
      <c r="E1743" s="29">
        <f t="shared" si="27"/>
        <v>4262200</v>
      </c>
      <c r="F1743" s="30" t="s">
        <v>2852</v>
      </c>
      <c r="G1743" t="str">
        <f>VLOOKUP(A1743,'[1]LISTA BASE 2023'!$A:$J,10,0)</f>
        <v>Link</v>
      </c>
    </row>
    <row r="1744" spans="1:7" x14ac:dyDescent="0.25">
      <c r="A1744" s="27" t="s">
        <v>3399</v>
      </c>
      <c r="B1744" s="28" t="s">
        <v>3400</v>
      </c>
      <c r="C1744" s="29">
        <v>4262200</v>
      </c>
      <c r="D1744" s="29">
        <v>0</v>
      </c>
      <c r="E1744" s="29">
        <f t="shared" si="27"/>
        <v>4262200</v>
      </c>
      <c r="F1744" s="30" t="s">
        <v>2852</v>
      </c>
      <c r="G1744" t="str">
        <f>VLOOKUP(A1744,'[1]LISTA BASE 2023'!$A:$J,10,0)</f>
        <v>Link</v>
      </c>
    </row>
    <row r="1745" spans="1:7" x14ac:dyDescent="0.25">
      <c r="A1745" s="27" t="s">
        <v>3401</v>
      </c>
      <c r="B1745" s="28" t="s">
        <v>3402</v>
      </c>
      <c r="C1745" s="29">
        <v>4262200</v>
      </c>
      <c r="D1745" s="29">
        <v>0</v>
      </c>
      <c r="E1745" s="29">
        <f t="shared" si="27"/>
        <v>4262200</v>
      </c>
      <c r="F1745" s="30" t="s">
        <v>2852</v>
      </c>
      <c r="G1745" t="str">
        <f>VLOOKUP(A1745,'[1]LISTA BASE 2023'!$A:$J,10,0)</f>
        <v>Link</v>
      </c>
    </row>
    <row r="1746" spans="1:7" x14ac:dyDescent="0.25">
      <c r="A1746" s="27" t="s">
        <v>3403</v>
      </c>
      <c r="B1746" s="28" t="s">
        <v>3402</v>
      </c>
      <c r="C1746" s="29">
        <v>4262200</v>
      </c>
      <c r="D1746" s="29">
        <v>0</v>
      </c>
      <c r="E1746" s="29">
        <f t="shared" si="27"/>
        <v>4262200</v>
      </c>
      <c r="F1746" s="30" t="s">
        <v>2852</v>
      </c>
      <c r="G1746" t="str">
        <f>VLOOKUP(A1746,'[1]LISTA BASE 2023'!$A:$J,10,0)</f>
        <v>Link</v>
      </c>
    </row>
    <row r="1747" spans="1:7" x14ac:dyDescent="0.25">
      <c r="A1747" s="27" t="s">
        <v>3404</v>
      </c>
      <c r="B1747" s="28" t="s">
        <v>3405</v>
      </c>
      <c r="C1747" s="29">
        <v>8071500</v>
      </c>
      <c r="D1747" s="29">
        <v>0</v>
      </c>
      <c r="E1747" s="29">
        <f t="shared" si="27"/>
        <v>8071500</v>
      </c>
      <c r="F1747" s="30" t="s">
        <v>2852</v>
      </c>
      <c r="G1747" t="str">
        <f>VLOOKUP(A1747,'[1]LISTA BASE 2023'!$A:$J,10,0)</f>
        <v>Link</v>
      </c>
    </row>
    <row r="1748" spans="1:7" x14ac:dyDescent="0.25">
      <c r="A1748" s="27" t="s">
        <v>3406</v>
      </c>
      <c r="B1748" s="28" t="s">
        <v>3405</v>
      </c>
      <c r="C1748" s="29">
        <v>8071500</v>
      </c>
      <c r="D1748" s="29">
        <v>0</v>
      </c>
      <c r="E1748" s="29">
        <f t="shared" si="27"/>
        <v>8071500</v>
      </c>
      <c r="F1748" s="30" t="s">
        <v>2852</v>
      </c>
      <c r="G1748" t="str">
        <f>VLOOKUP(A1748,'[1]LISTA BASE 2023'!$A:$J,10,0)</f>
        <v>Link</v>
      </c>
    </row>
    <row r="1749" spans="1:7" x14ac:dyDescent="0.25">
      <c r="A1749" s="27" t="s">
        <v>3407</v>
      </c>
      <c r="B1749" s="28" t="s">
        <v>3408</v>
      </c>
      <c r="C1749" s="29">
        <v>8071500</v>
      </c>
      <c r="D1749" s="29">
        <v>0</v>
      </c>
      <c r="E1749" s="29">
        <f t="shared" si="27"/>
        <v>8071500</v>
      </c>
      <c r="F1749" s="30" t="s">
        <v>2852</v>
      </c>
      <c r="G1749" t="str">
        <f>VLOOKUP(A1749,'[1]LISTA BASE 2023'!$A:$J,10,0)</f>
        <v>Link</v>
      </c>
    </row>
    <row r="1750" spans="1:7" x14ac:dyDescent="0.25">
      <c r="A1750" s="27" t="s">
        <v>3409</v>
      </c>
      <c r="B1750" s="28" t="s">
        <v>3408</v>
      </c>
      <c r="C1750" s="29">
        <v>8071500</v>
      </c>
      <c r="D1750" s="29">
        <v>0</v>
      </c>
      <c r="E1750" s="29">
        <f t="shared" si="27"/>
        <v>8071500</v>
      </c>
      <c r="F1750" s="30" t="s">
        <v>2852</v>
      </c>
      <c r="G1750" t="str">
        <f>VLOOKUP(A1750,'[1]LISTA BASE 2023'!$A:$J,10,0)</f>
        <v>Link</v>
      </c>
    </row>
    <row r="1751" spans="1:7" x14ac:dyDescent="0.25">
      <c r="A1751" s="27" t="s">
        <v>3410</v>
      </c>
      <c r="B1751" s="28" t="s">
        <v>3411</v>
      </c>
      <c r="C1751" s="29">
        <v>8071500</v>
      </c>
      <c r="D1751" s="29">
        <v>0</v>
      </c>
      <c r="E1751" s="29">
        <f t="shared" si="27"/>
        <v>8071500</v>
      </c>
      <c r="F1751" s="30" t="s">
        <v>2852</v>
      </c>
      <c r="G1751" t="str">
        <f>VLOOKUP(A1751,'[1]LISTA BASE 2023'!$A:$J,10,0)</f>
        <v>Link</v>
      </c>
    </row>
    <row r="1752" spans="1:7" x14ac:dyDescent="0.25">
      <c r="A1752" s="27" t="s">
        <v>3412</v>
      </c>
      <c r="B1752" s="28" t="s">
        <v>3411</v>
      </c>
      <c r="C1752" s="29">
        <v>8071500</v>
      </c>
      <c r="D1752" s="29">
        <v>0</v>
      </c>
      <c r="E1752" s="29">
        <f t="shared" si="27"/>
        <v>8071500</v>
      </c>
      <c r="F1752" s="30" t="s">
        <v>2852</v>
      </c>
      <c r="G1752" t="str">
        <f>VLOOKUP(A1752,'[1]LISTA BASE 2023'!$A:$J,10,0)</f>
        <v>Link</v>
      </c>
    </row>
    <row r="1753" spans="1:7" x14ac:dyDescent="0.25">
      <c r="A1753" s="27" t="s">
        <v>3413</v>
      </c>
      <c r="B1753" s="28" t="s">
        <v>3414</v>
      </c>
      <c r="C1753" s="29">
        <v>8071500</v>
      </c>
      <c r="D1753" s="29">
        <v>0</v>
      </c>
      <c r="E1753" s="29">
        <f t="shared" si="27"/>
        <v>8071500</v>
      </c>
      <c r="F1753" s="30" t="s">
        <v>2852</v>
      </c>
      <c r="G1753" t="str">
        <f>VLOOKUP(A1753,'[1]LISTA BASE 2023'!$A:$J,10,0)</f>
        <v>Link</v>
      </c>
    </row>
    <row r="1754" spans="1:7" x14ac:dyDescent="0.25">
      <c r="A1754" s="27" t="s">
        <v>3415</v>
      </c>
      <c r="B1754" s="28" t="s">
        <v>3414</v>
      </c>
      <c r="C1754" s="29">
        <v>8071500</v>
      </c>
      <c r="D1754" s="29">
        <v>0</v>
      </c>
      <c r="E1754" s="29">
        <f t="shared" si="27"/>
        <v>8071500</v>
      </c>
      <c r="F1754" s="30" t="s">
        <v>2852</v>
      </c>
      <c r="G1754" t="str">
        <f>VLOOKUP(A1754,'[1]LISTA BASE 2023'!$A:$J,10,0)</f>
        <v>Link</v>
      </c>
    </row>
    <row r="1755" spans="1:7" x14ac:dyDescent="0.25">
      <c r="A1755" s="27" t="s">
        <v>3416</v>
      </c>
      <c r="B1755" s="28" t="s">
        <v>3417</v>
      </c>
      <c r="C1755" s="29">
        <v>8071500</v>
      </c>
      <c r="D1755" s="29">
        <v>0</v>
      </c>
      <c r="E1755" s="29">
        <f t="shared" si="27"/>
        <v>8071500</v>
      </c>
      <c r="F1755" s="30" t="s">
        <v>2852</v>
      </c>
      <c r="G1755" t="str">
        <f>VLOOKUP(A1755,'[1]LISTA BASE 2023'!$A:$J,10,0)</f>
        <v>Link</v>
      </c>
    </row>
    <row r="1756" spans="1:7" x14ac:dyDescent="0.25">
      <c r="A1756" s="27" t="s">
        <v>3418</v>
      </c>
      <c r="B1756" s="28" t="s">
        <v>3419</v>
      </c>
      <c r="C1756" s="29">
        <v>8071500</v>
      </c>
      <c r="D1756" s="29">
        <v>0</v>
      </c>
      <c r="E1756" s="29">
        <f t="shared" si="27"/>
        <v>8071500</v>
      </c>
      <c r="F1756" s="30" t="s">
        <v>2852</v>
      </c>
      <c r="G1756" t="str">
        <f>VLOOKUP(A1756,'[1]LISTA BASE 2023'!$A:$J,10,0)</f>
        <v>Link</v>
      </c>
    </row>
    <row r="1757" spans="1:7" x14ac:dyDescent="0.25">
      <c r="A1757" s="27" t="s">
        <v>3420</v>
      </c>
      <c r="B1757" s="28" t="s">
        <v>3419</v>
      </c>
      <c r="C1757" s="29">
        <v>8071500</v>
      </c>
      <c r="D1757" s="29">
        <v>0</v>
      </c>
      <c r="E1757" s="29">
        <f t="shared" si="27"/>
        <v>8071500</v>
      </c>
      <c r="F1757" s="30" t="s">
        <v>2852</v>
      </c>
      <c r="G1757" t="str">
        <f>VLOOKUP(A1757,'[1]LISTA BASE 2023'!$A:$J,10,0)</f>
        <v>Link</v>
      </c>
    </row>
    <row r="1758" spans="1:7" x14ac:dyDescent="0.25">
      <c r="A1758" s="27" t="s">
        <v>3421</v>
      </c>
      <c r="B1758" s="28" t="s">
        <v>3422</v>
      </c>
      <c r="C1758" s="29">
        <v>8071500</v>
      </c>
      <c r="D1758" s="29">
        <v>0</v>
      </c>
      <c r="E1758" s="29">
        <f t="shared" si="27"/>
        <v>8071500</v>
      </c>
      <c r="F1758" s="30" t="s">
        <v>2852</v>
      </c>
      <c r="G1758" t="str">
        <f>VLOOKUP(A1758,'[1]LISTA BASE 2023'!$A:$J,10,0)</f>
        <v>Link</v>
      </c>
    </row>
    <row r="1759" spans="1:7" x14ac:dyDescent="0.25">
      <c r="A1759" s="27" t="s">
        <v>3423</v>
      </c>
      <c r="B1759" s="28" t="s">
        <v>3422</v>
      </c>
      <c r="C1759" s="29">
        <v>8071500</v>
      </c>
      <c r="D1759" s="29">
        <v>0</v>
      </c>
      <c r="E1759" s="29">
        <f t="shared" si="27"/>
        <v>8071500</v>
      </c>
      <c r="F1759" s="30" t="s">
        <v>2852</v>
      </c>
      <c r="G1759" t="str">
        <f>VLOOKUP(A1759,'[1]LISTA BASE 2023'!$A:$J,10,0)</f>
        <v>Link</v>
      </c>
    </row>
    <row r="1760" spans="1:7" x14ac:dyDescent="0.25">
      <c r="A1760" s="27" t="s">
        <v>3424</v>
      </c>
      <c r="B1760" s="28" t="s">
        <v>3425</v>
      </c>
      <c r="C1760" s="29">
        <v>23500000</v>
      </c>
      <c r="D1760" s="29">
        <v>0</v>
      </c>
      <c r="E1760" s="29">
        <f t="shared" si="27"/>
        <v>23500000</v>
      </c>
      <c r="F1760" s="30" t="s">
        <v>2852</v>
      </c>
      <c r="G1760" t="str">
        <f>VLOOKUP(A1760,'[1]LISTA BASE 2023'!$A:$J,10,0)</f>
        <v>Link</v>
      </c>
    </row>
    <row r="1761" spans="1:7" x14ac:dyDescent="0.25">
      <c r="A1761" s="27" t="s">
        <v>3426</v>
      </c>
      <c r="B1761" s="28" t="s">
        <v>3427</v>
      </c>
      <c r="C1761" s="29">
        <v>14001200</v>
      </c>
      <c r="D1761" s="29">
        <v>0</v>
      </c>
      <c r="E1761" s="29">
        <f t="shared" si="27"/>
        <v>14001200</v>
      </c>
      <c r="F1761" s="30" t="s">
        <v>2852</v>
      </c>
      <c r="G1761" t="str">
        <f>VLOOKUP(A1761,'[1]LISTA BASE 2023'!$A:$J,10,0)</f>
        <v>Link</v>
      </c>
    </row>
    <row r="1762" spans="1:7" x14ac:dyDescent="0.25">
      <c r="A1762" s="27" t="s">
        <v>3428</v>
      </c>
      <c r="B1762" s="28" t="s">
        <v>3427</v>
      </c>
      <c r="C1762" s="29">
        <v>14001200</v>
      </c>
      <c r="D1762" s="29">
        <v>0</v>
      </c>
      <c r="E1762" s="29">
        <f t="shared" si="27"/>
        <v>14001200</v>
      </c>
      <c r="F1762" s="30" t="s">
        <v>2852</v>
      </c>
      <c r="G1762" t="str">
        <f>VLOOKUP(A1762,'[1]LISTA BASE 2023'!$A:$J,10,0)</f>
        <v>Link</v>
      </c>
    </row>
    <row r="1763" spans="1:7" x14ac:dyDescent="0.25">
      <c r="A1763" s="27" t="s">
        <v>3429</v>
      </c>
      <c r="B1763" s="28" t="s">
        <v>3430</v>
      </c>
      <c r="C1763" s="29">
        <v>14001200</v>
      </c>
      <c r="D1763" s="29">
        <v>0</v>
      </c>
      <c r="E1763" s="29">
        <f t="shared" si="27"/>
        <v>14001200</v>
      </c>
      <c r="F1763" s="30" t="s">
        <v>2852</v>
      </c>
      <c r="G1763" t="str">
        <f>VLOOKUP(A1763,'[1]LISTA BASE 2023'!$A:$J,10,0)</f>
        <v>Link</v>
      </c>
    </row>
    <row r="1764" spans="1:7" x14ac:dyDescent="0.25">
      <c r="A1764" s="27" t="s">
        <v>3431</v>
      </c>
      <c r="B1764" s="28" t="s">
        <v>3430</v>
      </c>
      <c r="C1764" s="29">
        <v>14001200</v>
      </c>
      <c r="D1764" s="29">
        <v>0</v>
      </c>
      <c r="E1764" s="29">
        <f t="shared" si="27"/>
        <v>14001200</v>
      </c>
      <c r="F1764" s="30" t="s">
        <v>2852</v>
      </c>
      <c r="G1764" t="str">
        <f>VLOOKUP(A1764,'[1]LISTA BASE 2023'!$A:$J,10,0)</f>
        <v>Link</v>
      </c>
    </row>
    <row r="1765" spans="1:7" x14ac:dyDescent="0.25">
      <c r="A1765" s="27" t="s">
        <v>3432</v>
      </c>
      <c r="B1765" s="28" t="s">
        <v>3433</v>
      </c>
      <c r="C1765" s="29">
        <v>14001200</v>
      </c>
      <c r="D1765" s="29">
        <v>0</v>
      </c>
      <c r="E1765" s="29">
        <f t="shared" si="27"/>
        <v>14001200</v>
      </c>
      <c r="F1765" s="30" t="s">
        <v>2852</v>
      </c>
      <c r="G1765" t="str">
        <f>VLOOKUP(A1765,'[1]LISTA BASE 2023'!$A:$J,10,0)</f>
        <v>Link</v>
      </c>
    </row>
    <row r="1766" spans="1:7" x14ac:dyDescent="0.25">
      <c r="A1766" s="27" t="s">
        <v>3434</v>
      </c>
      <c r="B1766" s="28" t="s">
        <v>3433</v>
      </c>
      <c r="C1766" s="29">
        <v>14001200</v>
      </c>
      <c r="D1766" s="29">
        <v>0</v>
      </c>
      <c r="E1766" s="29">
        <f t="shared" si="27"/>
        <v>14001200</v>
      </c>
      <c r="F1766" s="30" t="s">
        <v>2852</v>
      </c>
      <c r="G1766" t="str">
        <f>VLOOKUP(A1766,'[1]LISTA BASE 2023'!$A:$J,10,0)</f>
        <v>Link</v>
      </c>
    </row>
    <row r="1767" spans="1:7" x14ac:dyDescent="0.25">
      <c r="A1767" s="27" t="s">
        <v>3435</v>
      </c>
      <c r="B1767" s="28" t="s">
        <v>3436</v>
      </c>
      <c r="C1767" s="29">
        <v>14001200</v>
      </c>
      <c r="D1767" s="29">
        <v>0</v>
      </c>
      <c r="E1767" s="29">
        <f t="shared" si="27"/>
        <v>14001200</v>
      </c>
      <c r="F1767" s="30" t="s">
        <v>2852</v>
      </c>
      <c r="G1767" t="str">
        <f>VLOOKUP(A1767,'[1]LISTA BASE 2023'!$A:$J,10,0)</f>
        <v>Link</v>
      </c>
    </row>
    <row r="1768" spans="1:7" x14ac:dyDescent="0.25">
      <c r="A1768" s="27" t="s">
        <v>3437</v>
      </c>
      <c r="B1768" s="28" t="s">
        <v>3436</v>
      </c>
      <c r="C1768" s="29">
        <v>14001200</v>
      </c>
      <c r="D1768" s="29">
        <v>0</v>
      </c>
      <c r="E1768" s="29">
        <f t="shared" si="27"/>
        <v>14001200</v>
      </c>
      <c r="F1768" s="30" t="s">
        <v>2852</v>
      </c>
      <c r="G1768" t="str">
        <f>VLOOKUP(A1768,'[1]LISTA BASE 2023'!$A:$J,10,0)</f>
        <v>Link</v>
      </c>
    </row>
    <row r="1769" spans="1:7" x14ac:dyDescent="0.25">
      <c r="A1769" s="27" t="s">
        <v>3438</v>
      </c>
      <c r="B1769" s="28" t="s">
        <v>3439</v>
      </c>
      <c r="C1769" s="29">
        <v>14001200</v>
      </c>
      <c r="D1769" s="29">
        <v>0</v>
      </c>
      <c r="E1769" s="29">
        <f t="shared" si="27"/>
        <v>14001200</v>
      </c>
      <c r="F1769" s="30" t="s">
        <v>2852</v>
      </c>
      <c r="G1769" t="str">
        <f>VLOOKUP(A1769,'[1]LISTA BASE 2023'!$A:$J,10,0)</f>
        <v>Link</v>
      </c>
    </row>
    <row r="1770" spans="1:7" x14ac:dyDescent="0.25">
      <c r="A1770" s="27" t="s">
        <v>3440</v>
      </c>
      <c r="B1770" s="28" t="s">
        <v>3439</v>
      </c>
      <c r="C1770" s="29">
        <v>14001200</v>
      </c>
      <c r="D1770" s="29">
        <v>0</v>
      </c>
      <c r="E1770" s="29">
        <f t="shared" si="27"/>
        <v>14001200</v>
      </c>
      <c r="F1770" s="30" t="s">
        <v>2852</v>
      </c>
      <c r="G1770" t="str">
        <f>VLOOKUP(A1770,'[1]LISTA BASE 2023'!$A:$J,10,0)</f>
        <v>Link</v>
      </c>
    </row>
    <row r="1771" spans="1:7" x14ac:dyDescent="0.25">
      <c r="A1771" s="27" t="s">
        <v>3441</v>
      </c>
      <c r="B1771" s="28" t="s">
        <v>3442</v>
      </c>
      <c r="C1771" s="29">
        <v>14001200</v>
      </c>
      <c r="D1771" s="29">
        <v>0</v>
      </c>
      <c r="E1771" s="29">
        <f t="shared" si="27"/>
        <v>14001200</v>
      </c>
      <c r="F1771" s="30" t="s">
        <v>2852</v>
      </c>
      <c r="G1771" t="str">
        <f>VLOOKUP(A1771,'[1]LISTA BASE 2023'!$A:$J,10,0)</f>
        <v>Link</v>
      </c>
    </row>
    <row r="1772" spans="1:7" x14ac:dyDescent="0.25">
      <c r="A1772" s="27" t="s">
        <v>3443</v>
      </c>
      <c r="B1772" s="28" t="s">
        <v>3442</v>
      </c>
      <c r="C1772" s="29">
        <v>14001200</v>
      </c>
      <c r="D1772" s="29">
        <v>0</v>
      </c>
      <c r="E1772" s="29">
        <f t="shared" si="27"/>
        <v>14001200</v>
      </c>
      <c r="F1772" s="30" t="s">
        <v>2852</v>
      </c>
      <c r="G1772" t="str">
        <f>VLOOKUP(A1772,'[1]LISTA BASE 2023'!$A:$J,10,0)</f>
        <v>Link</v>
      </c>
    </row>
    <row r="1773" spans="1:7" x14ac:dyDescent="0.25">
      <c r="A1773" s="27" t="s">
        <v>3444</v>
      </c>
      <c r="B1773" s="28" t="s">
        <v>3445</v>
      </c>
      <c r="C1773" s="29">
        <v>14001200</v>
      </c>
      <c r="D1773" s="29">
        <v>0</v>
      </c>
      <c r="E1773" s="29">
        <f t="shared" si="27"/>
        <v>14001200</v>
      </c>
      <c r="F1773" s="30" t="s">
        <v>2852</v>
      </c>
      <c r="G1773" t="str">
        <f>VLOOKUP(A1773,'[1]LISTA BASE 2023'!$A:$J,10,0)</f>
        <v>Link</v>
      </c>
    </row>
    <row r="1774" spans="1:7" x14ac:dyDescent="0.25">
      <c r="A1774" s="27" t="s">
        <v>3446</v>
      </c>
      <c r="B1774" s="28" t="s">
        <v>3445</v>
      </c>
      <c r="C1774" s="29">
        <v>14001200</v>
      </c>
      <c r="D1774" s="29">
        <v>0</v>
      </c>
      <c r="E1774" s="29">
        <f t="shared" si="27"/>
        <v>14001200</v>
      </c>
      <c r="F1774" s="30" t="s">
        <v>2852</v>
      </c>
      <c r="G1774" t="str">
        <f>VLOOKUP(A1774,'[1]LISTA BASE 2023'!$A:$J,10,0)</f>
        <v>Link</v>
      </c>
    </row>
    <row r="1775" spans="1:7" x14ac:dyDescent="0.25">
      <c r="A1775" s="27" t="s">
        <v>3447</v>
      </c>
      <c r="B1775" s="28" t="s">
        <v>3448</v>
      </c>
      <c r="C1775" s="29">
        <v>4722700</v>
      </c>
      <c r="D1775" s="29">
        <v>0</v>
      </c>
      <c r="E1775" s="29">
        <f t="shared" si="27"/>
        <v>4722700</v>
      </c>
      <c r="F1775" s="30" t="s">
        <v>2852</v>
      </c>
      <c r="G1775" t="str">
        <f>VLOOKUP(A1775,'[1]LISTA BASE 2023'!$A:$J,10,0)</f>
        <v>Link</v>
      </c>
    </row>
    <row r="1776" spans="1:7" x14ac:dyDescent="0.25">
      <c r="A1776" s="27" t="s">
        <v>3449</v>
      </c>
      <c r="B1776" s="28" t="s">
        <v>3448</v>
      </c>
      <c r="C1776" s="29">
        <v>4722700</v>
      </c>
      <c r="D1776" s="29">
        <v>0</v>
      </c>
      <c r="E1776" s="29">
        <f t="shared" si="27"/>
        <v>4722700</v>
      </c>
      <c r="F1776" s="30" t="s">
        <v>2852</v>
      </c>
      <c r="G1776" t="str">
        <f>VLOOKUP(A1776,'[1]LISTA BASE 2023'!$A:$J,10,0)</f>
        <v>Link</v>
      </c>
    </row>
    <row r="1777" spans="1:7" x14ac:dyDescent="0.25">
      <c r="A1777" s="27" t="s">
        <v>3450</v>
      </c>
      <c r="B1777" s="28" t="s">
        <v>3451</v>
      </c>
      <c r="C1777" s="29">
        <v>4722700</v>
      </c>
      <c r="D1777" s="29">
        <v>0</v>
      </c>
      <c r="E1777" s="29">
        <f t="shared" si="27"/>
        <v>4722700</v>
      </c>
      <c r="F1777" s="30" t="s">
        <v>2852</v>
      </c>
      <c r="G1777" t="str">
        <f>VLOOKUP(A1777,'[1]LISTA BASE 2023'!$A:$J,10,0)</f>
        <v>Link</v>
      </c>
    </row>
    <row r="1778" spans="1:7" x14ac:dyDescent="0.25">
      <c r="A1778" s="27" t="s">
        <v>3452</v>
      </c>
      <c r="B1778" s="28" t="s">
        <v>3453</v>
      </c>
      <c r="C1778" s="29">
        <v>4722700</v>
      </c>
      <c r="D1778" s="29">
        <v>0</v>
      </c>
      <c r="E1778" s="29">
        <f t="shared" si="27"/>
        <v>4722700</v>
      </c>
      <c r="F1778" s="30" t="s">
        <v>2852</v>
      </c>
      <c r="G1778" t="str">
        <f>VLOOKUP(A1778,'[1]LISTA BASE 2023'!$A:$J,10,0)</f>
        <v>Link</v>
      </c>
    </row>
    <row r="1779" spans="1:7" x14ac:dyDescent="0.25">
      <c r="A1779" s="27" t="s">
        <v>3454</v>
      </c>
      <c r="B1779" s="28" t="s">
        <v>3453</v>
      </c>
      <c r="C1779" s="29">
        <v>4722700</v>
      </c>
      <c r="D1779" s="29">
        <v>0</v>
      </c>
      <c r="E1779" s="29">
        <f t="shared" si="27"/>
        <v>4722700</v>
      </c>
      <c r="F1779" s="30" t="s">
        <v>2852</v>
      </c>
      <c r="G1779" t="str">
        <f>VLOOKUP(A1779,'[1]LISTA BASE 2023'!$A:$J,10,0)</f>
        <v>Link</v>
      </c>
    </row>
    <row r="1780" spans="1:7" x14ac:dyDescent="0.25">
      <c r="A1780" s="27" t="s">
        <v>3455</v>
      </c>
      <c r="B1780" s="28" t="s">
        <v>3456</v>
      </c>
      <c r="C1780" s="29">
        <v>8071500</v>
      </c>
      <c r="D1780" s="29">
        <v>0</v>
      </c>
      <c r="E1780" s="29">
        <f t="shared" si="27"/>
        <v>8071500</v>
      </c>
      <c r="F1780" s="30" t="s">
        <v>2852</v>
      </c>
      <c r="G1780" t="str">
        <f>VLOOKUP(A1780,'[1]LISTA BASE 2023'!$A:$J,10,0)</f>
        <v>Link</v>
      </c>
    </row>
    <row r="1781" spans="1:7" x14ac:dyDescent="0.25">
      <c r="A1781" s="27" t="s">
        <v>3457</v>
      </c>
      <c r="B1781" s="28" t="s">
        <v>3456</v>
      </c>
      <c r="C1781" s="29">
        <v>8071500</v>
      </c>
      <c r="D1781" s="29">
        <v>0</v>
      </c>
      <c r="E1781" s="29">
        <f t="shared" si="27"/>
        <v>8071500</v>
      </c>
      <c r="F1781" s="30" t="s">
        <v>2852</v>
      </c>
      <c r="G1781" t="str">
        <f>VLOOKUP(A1781,'[1]LISTA BASE 2023'!$A:$J,10,0)</f>
        <v>Link</v>
      </c>
    </row>
    <row r="1782" spans="1:7" x14ac:dyDescent="0.25">
      <c r="A1782" s="27" t="s">
        <v>3458</v>
      </c>
      <c r="B1782" s="28" t="s">
        <v>3459</v>
      </c>
      <c r="C1782" s="29">
        <v>8071500</v>
      </c>
      <c r="D1782" s="29">
        <v>0</v>
      </c>
      <c r="E1782" s="29">
        <f t="shared" si="27"/>
        <v>8071500</v>
      </c>
      <c r="F1782" s="30" t="s">
        <v>2852</v>
      </c>
      <c r="G1782" t="str">
        <f>VLOOKUP(A1782,'[1]LISTA BASE 2023'!$A:$J,10,0)</f>
        <v>Link</v>
      </c>
    </row>
    <row r="1783" spans="1:7" x14ac:dyDescent="0.25">
      <c r="A1783" s="27" t="s">
        <v>3460</v>
      </c>
      <c r="B1783" s="28" t="s">
        <v>3459</v>
      </c>
      <c r="C1783" s="29">
        <v>8071500</v>
      </c>
      <c r="D1783" s="29">
        <v>0</v>
      </c>
      <c r="E1783" s="29">
        <f t="shared" si="27"/>
        <v>8071500</v>
      </c>
      <c r="F1783" s="30" t="s">
        <v>2852</v>
      </c>
      <c r="G1783" t="str">
        <f>VLOOKUP(A1783,'[1]LISTA BASE 2023'!$A:$J,10,0)</f>
        <v>Link</v>
      </c>
    </row>
    <row r="1784" spans="1:7" x14ac:dyDescent="0.25">
      <c r="A1784" s="27" t="s">
        <v>3461</v>
      </c>
      <c r="B1784" s="28" t="s">
        <v>3462</v>
      </c>
      <c r="C1784" s="29">
        <v>8071500</v>
      </c>
      <c r="D1784" s="29">
        <v>0</v>
      </c>
      <c r="E1784" s="29">
        <f t="shared" si="27"/>
        <v>8071500</v>
      </c>
      <c r="F1784" s="30" t="s">
        <v>2852</v>
      </c>
      <c r="G1784" t="str">
        <f>VLOOKUP(A1784,'[1]LISTA BASE 2023'!$A:$J,10,0)</f>
        <v>Link</v>
      </c>
    </row>
    <row r="1785" spans="1:7" x14ac:dyDescent="0.25">
      <c r="A1785" s="27" t="s">
        <v>3463</v>
      </c>
      <c r="B1785" s="28" t="s">
        <v>3464</v>
      </c>
      <c r="C1785" s="29">
        <v>8071500</v>
      </c>
      <c r="D1785" s="29">
        <v>0</v>
      </c>
      <c r="E1785" s="29">
        <f t="shared" si="27"/>
        <v>8071500</v>
      </c>
      <c r="F1785" s="30" t="s">
        <v>2852</v>
      </c>
      <c r="G1785" t="str">
        <f>VLOOKUP(A1785,'[1]LISTA BASE 2023'!$A:$J,10,0)</f>
        <v>Link</v>
      </c>
    </row>
    <row r="1786" spans="1:7" x14ac:dyDescent="0.25">
      <c r="A1786" s="27" t="s">
        <v>3465</v>
      </c>
      <c r="B1786" s="28" t="s">
        <v>3464</v>
      </c>
      <c r="C1786" s="29">
        <v>8071500</v>
      </c>
      <c r="D1786" s="29">
        <v>0</v>
      </c>
      <c r="E1786" s="29">
        <f t="shared" si="27"/>
        <v>8071500</v>
      </c>
      <c r="F1786" s="30" t="s">
        <v>2852</v>
      </c>
      <c r="G1786" t="str">
        <f>VLOOKUP(A1786,'[1]LISTA BASE 2023'!$A:$J,10,0)</f>
        <v>Link</v>
      </c>
    </row>
    <row r="1787" spans="1:7" x14ac:dyDescent="0.25">
      <c r="A1787" s="27" t="s">
        <v>3466</v>
      </c>
      <c r="B1787" s="28" t="s">
        <v>3467</v>
      </c>
      <c r="C1787" s="29">
        <v>8071500</v>
      </c>
      <c r="D1787" s="29">
        <v>0</v>
      </c>
      <c r="E1787" s="29">
        <f t="shared" si="27"/>
        <v>8071500</v>
      </c>
      <c r="F1787" s="30" t="s">
        <v>2852</v>
      </c>
      <c r="G1787" t="str">
        <f>VLOOKUP(A1787,'[1]LISTA BASE 2023'!$A:$J,10,0)</f>
        <v>Link</v>
      </c>
    </row>
    <row r="1788" spans="1:7" x14ac:dyDescent="0.25">
      <c r="A1788" s="27" t="s">
        <v>3468</v>
      </c>
      <c r="B1788" s="28" t="s">
        <v>3467</v>
      </c>
      <c r="C1788" s="29">
        <v>8071500</v>
      </c>
      <c r="D1788" s="29">
        <v>0</v>
      </c>
      <c r="E1788" s="29">
        <f t="shared" si="27"/>
        <v>8071500</v>
      </c>
      <c r="F1788" s="30" t="s">
        <v>2852</v>
      </c>
      <c r="G1788" t="str">
        <f>VLOOKUP(A1788,'[1]LISTA BASE 2023'!$A:$J,10,0)</f>
        <v>Link</v>
      </c>
    </row>
    <row r="1789" spans="1:7" x14ac:dyDescent="0.25">
      <c r="A1789" s="27" t="s">
        <v>3469</v>
      </c>
      <c r="B1789" s="28" t="s">
        <v>3470</v>
      </c>
      <c r="C1789" s="29">
        <v>8071500</v>
      </c>
      <c r="D1789" s="29">
        <v>0</v>
      </c>
      <c r="E1789" s="29">
        <f t="shared" si="27"/>
        <v>8071500</v>
      </c>
      <c r="F1789" s="30" t="s">
        <v>2852</v>
      </c>
      <c r="G1789" t="str">
        <f>VLOOKUP(A1789,'[1]LISTA BASE 2023'!$A:$J,10,0)</f>
        <v>Link</v>
      </c>
    </row>
    <row r="1790" spans="1:7" x14ac:dyDescent="0.25">
      <c r="A1790" s="27" t="s">
        <v>3471</v>
      </c>
      <c r="B1790" s="28" t="s">
        <v>3472</v>
      </c>
      <c r="C1790" s="29">
        <v>8071500</v>
      </c>
      <c r="D1790" s="29">
        <v>0</v>
      </c>
      <c r="E1790" s="29">
        <f t="shared" si="27"/>
        <v>8071500</v>
      </c>
      <c r="F1790" s="30" t="s">
        <v>2852</v>
      </c>
      <c r="G1790" t="str">
        <f>VLOOKUP(A1790,'[1]LISTA BASE 2023'!$A:$J,10,0)</f>
        <v>Link</v>
      </c>
    </row>
    <row r="1791" spans="1:7" x14ac:dyDescent="0.25">
      <c r="A1791" s="27" t="s">
        <v>3473</v>
      </c>
      <c r="B1791" s="28" t="s">
        <v>3472</v>
      </c>
      <c r="C1791" s="29">
        <v>8071500</v>
      </c>
      <c r="D1791" s="29">
        <v>0</v>
      </c>
      <c r="E1791" s="29">
        <f t="shared" si="27"/>
        <v>8071500</v>
      </c>
      <c r="F1791" s="30" t="s">
        <v>2852</v>
      </c>
      <c r="G1791" t="str">
        <f>VLOOKUP(A1791,'[1]LISTA BASE 2023'!$A:$J,10,0)</f>
        <v>Link</v>
      </c>
    </row>
    <row r="1792" spans="1:7" x14ac:dyDescent="0.25">
      <c r="A1792" s="27" t="s">
        <v>3474</v>
      </c>
      <c r="B1792" s="28" t="s">
        <v>3475</v>
      </c>
      <c r="C1792" s="29">
        <v>13652100</v>
      </c>
      <c r="D1792" s="29">
        <v>0</v>
      </c>
      <c r="E1792" s="29">
        <f t="shared" si="27"/>
        <v>13652100</v>
      </c>
      <c r="F1792" s="30" t="s">
        <v>2852</v>
      </c>
      <c r="G1792" t="str">
        <f>VLOOKUP(A1792,'[1]LISTA BASE 2023'!$A:$J,10,0)</f>
        <v>Link</v>
      </c>
    </row>
    <row r="1793" spans="1:7" x14ac:dyDescent="0.25">
      <c r="A1793" s="27" t="s">
        <v>3476</v>
      </c>
      <c r="B1793" s="28" t="s">
        <v>3475</v>
      </c>
      <c r="C1793" s="29">
        <v>13652100</v>
      </c>
      <c r="D1793" s="29">
        <v>0</v>
      </c>
      <c r="E1793" s="29">
        <f t="shared" si="27"/>
        <v>13652100</v>
      </c>
      <c r="F1793" s="30" t="s">
        <v>2852</v>
      </c>
      <c r="G1793" t="str">
        <f>VLOOKUP(A1793,'[1]LISTA BASE 2023'!$A:$J,10,0)</f>
        <v>Link</v>
      </c>
    </row>
    <row r="1794" spans="1:7" x14ac:dyDescent="0.25">
      <c r="A1794" s="27" t="s">
        <v>3477</v>
      </c>
      <c r="B1794" s="28" t="s">
        <v>3478</v>
      </c>
      <c r="C1794" s="29">
        <v>13652100</v>
      </c>
      <c r="D1794" s="29">
        <v>0</v>
      </c>
      <c r="E1794" s="29">
        <f t="shared" ref="E1794:E1857" si="28">C1794+D1794</f>
        <v>13652100</v>
      </c>
      <c r="F1794" s="30" t="s">
        <v>2852</v>
      </c>
      <c r="G1794" t="str">
        <f>VLOOKUP(A1794,'[1]LISTA BASE 2023'!$A:$J,10,0)</f>
        <v>Link</v>
      </c>
    </row>
    <row r="1795" spans="1:7" x14ac:dyDescent="0.25">
      <c r="A1795" s="27" t="s">
        <v>3479</v>
      </c>
      <c r="B1795" s="28" t="s">
        <v>3478</v>
      </c>
      <c r="C1795" s="29">
        <v>13652100</v>
      </c>
      <c r="D1795" s="29">
        <v>0</v>
      </c>
      <c r="E1795" s="29">
        <f t="shared" si="28"/>
        <v>13652100</v>
      </c>
      <c r="F1795" s="30" t="s">
        <v>2852</v>
      </c>
      <c r="G1795" t="str">
        <f>VLOOKUP(A1795,'[1]LISTA BASE 2023'!$A:$J,10,0)</f>
        <v>Link</v>
      </c>
    </row>
    <row r="1796" spans="1:7" x14ac:dyDescent="0.25">
      <c r="A1796" s="27" t="s">
        <v>3480</v>
      </c>
      <c r="B1796" s="28" t="s">
        <v>3481</v>
      </c>
      <c r="C1796" s="29">
        <v>15055500</v>
      </c>
      <c r="D1796" s="29">
        <v>0</v>
      </c>
      <c r="E1796" s="29">
        <f t="shared" si="28"/>
        <v>15055500</v>
      </c>
      <c r="F1796" s="30" t="s">
        <v>2852</v>
      </c>
      <c r="G1796" t="str">
        <f>VLOOKUP(A1796,'[1]LISTA BASE 2023'!$A:$J,10,0)</f>
        <v>Link</v>
      </c>
    </row>
    <row r="1797" spans="1:7" x14ac:dyDescent="0.25">
      <c r="A1797" s="27" t="s">
        <v>3482</v>
      </c>
      <c r="B1797" s="28" t="s">
        <v>3483</v>
      </c>
      <c r="C1797" s="29">
        <v>16522700</v>
      </c>
      <c r="D1797" s="29">
        <v>0</v>
      </c>
      <c r="E1797" s="29">
        <f t="shared" si="28"/>
        <v>16522700</v>
      </c>
      <c r="F1797" s="30" t="s">
        <v>2852</v>
      </c>
      <c r="G1797" t="str">
        <f>VLOOKUP(A1797,'[1]LISTA BASE 2023'!$A:$J,10,0)</f>
        <v>Link</v>
      </c>
    </row>
    <row r="1798" spans="1:7" x14ac:dyDescent="0.25">
      <c r="A1798" s="27" t="s">
        <v>3484</v>
      </c>
      <c r="B1798" s="28" t="s">
        <v>3483</v>
      </c>
      <c r="C1798" s="29">
        <v>16522700</v>
      </c>
      <c r="D1798" s="29">
        <v>0</v>
      </c>
      <c r="E1798" s="29">
        <f t="shared" si="28"/>
        <v>16522700</v>
      </c>
      <c r="F1798" s="30" t="s">
        <v>2852</v>
      </c>
      <c r="G1798" t="str">
        <f>VLOOKUP(A1798,'[1]LISTA BASE 2023'!$A:$J,10,0)</f>
        <v>Link</v>
      </c>
    </row>
    <row r="1799" spans="1:7" x14ac:dyDescent="0.25">
      <c r="A1799" s="27" t="s">
        <v>3485</v>
      </c>
      <c r="B1799" s="28" t="s">
        <v>3486</v>
      </c>
      <c r="C1799" s="29">
        <v>16522700</v>
      </c>
      <c r="D1799" s="29">
        <v>0</v>
      </c>
      <c r="E1799" s="29">
        <f t="shared" si="28"/>
        <v>16522700</v>
      </c>
      <c r="F1799" s="30" t="s">
        <v>2852</v>
      </c>
      <c r="G1799" t="str">
        <f>VLOOKUP(A1799,'[1]LISTA BASE 2023'!$A:$J,10,0)</f>
        <v>Link</v>
      </c>
    </row>
    <row r="1800" spans="1:7" x14ac:dyDescent="0.25">
      <c r="A1800" s="27" t="s">
        <v>3487</v>
      </c>
      <c r="B1800" s="28" t="s">
        <v>3488</v>
      </c>
      <c r="C1800" s="29">
        <v>17958100</v>
      </c>
      <c r="D1800" s="29">
        <v>0</v>
      </c>
      <c r="E1800" s="29">
        <f t="shared" si="28"/>
        <v>17958100</v>
      </c>
      <c r="F1800" s="30" t="s">
        <v>2852</v>
      </c>
      <c r="G1800" t="str">
        <f>VLOOKUP(A1800,'[1]LISTA BASE 2023'!$A:$J,10,0)</f>
        <v>Link</v>
      </c>
    </row>
    <row r="1801" spans="1:7" x14ac:dyDescent="0.25">
      <c r="A1801" s="27" t="s">
        <v>3489</v>
      </c>
      <c r="B1801" s="28" t="s">
        <v>3490</v>
      </c>
      <c r="C1801" s="29">
        <v>19393500</v>
      </c>
      <c r="D1801" s="29">
        <v>0</v>
      </c>
      <c r="E1801" s="29">
        <f t="shared" si="28"/>
        <v>19393500</v>
      </c>
      <c r="F1801" s="30" t="s">
        <v>2852</v>
      </c>
      <c r="G1801" t="str">
        <f>VLOOKUP(A1801,'[1]LISTA BASE 2023'!$A:$J,10,0)</f>
        <v>Link</v>
      </c>
    </row>
    <row r="1802" spans="1:7" x14ac:dyDescent="0.25">
      <c r="A1802" s="27" t="s">
        <v>3491</v>
      </c>
      <c r="B1802" s="28" t="s">
        <v>3490</v>
      </c>
      <c r="C1802" s="29">
        <v>19393500</v>
      </c>
      <c r="D1802" s="29">
        <v>0</v>
      </c>
      <c r="E1802" s="29">
        <f t="shared" si="28"/>
        <v>19393500</v>
      </c>
      <c r="F1802" s="30" t="s">
        <v>2852</v>
      </c>
      <c r="G1802" t="str">
        <f>VLOOKUP(A1802,'[1]LISTA BASE 2023'!$A:$J,10,0)</f>
        <v>Link</v>
      </c>
    </row>
    <row r="1803" spans="1:7" x14ac:dyDescent="0.25">
      <c r="A1803" s="27" t="s">
        <v>3492</v>
      </c>
      <c r="B1803" s="28" t="s">
        <v>3493</v>
      </c>
      <c r="C1803" s="29">
        <v>4600000</v>
      </c>
      <c r="D1803" s="29">
        <v>0</v>
      </c>
      <c r="E1803" s="29">
        <f t="shared" si="28"/>
        <v>4600000</v>
      </c>
      <c r="F1803" s="30" t="s">
        <v>2852</v>
      </c>
      <c r="G1803" t="str">
        <f>VLOOKUP(A1803,'[1]LISTA BASE 2023'!$A:$J,10,0)</f>
        <v>Link</v>
      </c>
    </row>
    <row r="1804" spans="1:7" x14ac:dyDescent="0.25">
      <c r="A1804" s="27" t="s">
        <v>3494</v>
      </c>
      <c r="B1804" s="28" t="s">
        <v>3495</v>
      </c>
      <c r="C1804" s="29">
        <v>4600000</v>
      </c>
      <c r="D1804" s="29">
        <v>0</v>
      </c>
      <c r="E1804" s="29">
        <f t="shared" si="28"/>
        <v>4600000</v>
      </c>
      <c r="F1804" s="30" t="s">
        <v>2852</v>
      </c>
      <c r="G1804" t="str">
        <f>VLOOKUP(A1804,'[1]LISTA BASE 2023'!$A:$J,10,0)</f>
        <v>Link</v>
      </c>
    </row>
    <row r="1805" spans="1:7" x14ac:dyDescent="0.25">
      <c r="A1805" s="27" t="s">
        <v>3496</v>
      </c>
      <c r="B1805" s="28" t="s">
        <v>3497</v>
      </c>
      <c r="C1805" s="29">
        <v>4600000</v>
      </c>
      <c r="D1805" s="29">
        <v>0</v>
      </c>
      <c r="E1805" s="29">
        <f t="shared" si="28"/>
        <v>4600000</v>
      </c>
      <c r="F1805" s="30" t="s">
        <v>2852</v>
      </c>
      <c r="G1805" t="str">
        <f>VLOOKUP(A1805,'[1]LISTA BASE 2023'!$A:$J,10,0)</f>
        <v>Link</v>
      </c>
    </row>
    <row r="1806" spans="1:7" x14ac:dyDescent="0.25">
      <c r="A1806" s="27" t="s">
        <v>3498</v>
      </c>
      <c r="B1806" s="28" t="s">
        <v>3497</v>
      </c>
      <c r="C1806" s="29">
        <v>4600000</v>
      </c>
      <c r="D1806" s="29">
        <v>0</v>
      </c>
      <c r="E1806" s="29">
        <f t="shared" si="28"/>
        <v>4600000</v>
      </c>
      <c r="F1806" s="30" t="s">
        <v>2852</v>
      </c>
      <c r="G1806" t="str">
        <f>VLOOKUP(A1806,'[1]LISTA BASE 2023'!$A:$J,10,0)</f>
        <v>Link</v>
      </c>
    </row>
    <row r="1807" spans="1:7" x14ac:dyDescent="0.25">
      <c r="A1807" s="27" t="s">
        <v>3499</v>
      </c>
      <c r="B1807" s="28" t="s">
        <v>3500</v>
      </c>
      <c r="C1807" s="29">
        <v>7700000</v>
      </c>
      <c r="D1807" s="29">
        <v>0</v>
      </c>
      <c r="E1807" s="29">
        <f t="shared" si="28"/>
        <v>7700000</v>
      </c>
      <c r="F1807" s="30" t="s">
        <v>2852</v>
      </c>
      <c r="G1807" t="str">
        <f>VLOOKUP(A1807,'[1]LISTA BASE 2023'!$A:$J,10,0)</f>
        <v>Link</v>
      </c>
    </row>
    <row r="1808" spans="1:7" x14ac:dyDescent="0.25">
      <c r="A1808" s="27" t="s">
        <v>3501</v>
      </c>
      <c r="B1808" s="28" t="s">
        <v>3500</v>
      </c>
      <c r="C1808" s="29">
        <v>7700000</v>
      </c>
      <c r="D1808" s="29">
        <v>0</v>
      </c>
      <c r="E1808" s="29">
        <f t="shared" si="28"/>
        <v>7700000</v>
      </c>
      <c r="F1808" s="30" t="s">
        <v>2852</v>
      </c>
      <c r="G1808" t="str">
        <f>VLOOKUP(A1808,'[1]LISTA BASE 2023'!$A:$J,10,0)</f>
        <v>Link</v>
      </c>
    </row>
    <row r="1809" spans="1:7" x14ac:dyDescent="0.25">
      <c r="A1809" s="27" t="s">
        <v>3502</v>
      </c>
      <c r="B1809" s="28" t="s">
        <v>3503</v>
      </c>
      <c r="C1809" s="29">
        <v>7700000</v>
      </c>
      <c r="D1809" s="29">
        <v>0</v>
      </c>
      <c r="E1809" s="29">
        <f t="shared" si="28"/>
        <v>7700000</v>
      </c>
      <c r="F1809" s="30" t="s">
        <v>2852</v>
      </c>
      <c r="G1809" t="str">
        <f>VLOOKUP(A1809,'[1]LISTA BASE 2023'!$A:$J,10,0)</f>
        <v>Link</v>
      </c>
    </row>
    <row r="1810" spans="1:7" x14ac:dyDescent="0.25">
      <c r="A1810" s="27" t="s">
        <v>3504</v>
      </c>
      <c r="B1810" s="28" t="s">
        <v>3503</v>
      </c>
      <c r="C1810" s="29">
        <v>7700000</v>
      </c>
      <c r="D1810" s="29">
        <v>0</v>
      </c>
      <c r="E1810" s="29">
        <f t="shared" si="28"/>
        <v>7700000</v>
      </c>
      <c r="F1810" s="30" t="s">
        <v>2852</v>
      </c>
      <c r="G1810" t="str">
        <f>VLOOKUP(A1810,'[1]LISTA BASE 2023'!$A:$J,10,0)</f>
        <v>Link</v>
      </c>
    </row>
    <row r="1811" spans="1:7" x14ac:dyDescent="0.25">
      <c r="A1811" s="27" t="s">
        <v>3505</v>
      </c>
      <c r="B1811" s="28" t="s">
        <v>3506</v>
      </c>
      <c r="C1811" s="29">
        <v>7700000</v>
      </c>
      <c r="D1811" s="29">
        <v>0</v>
      </c>
      <c r="E1811" s="29">
        <f t="shared" si="28"/>
        <v>7700000</v>
      </c>
      <c r="F1811" s="30" t="s">
        <v>2852</v>
      </c>
      <c r="G1811" t="str">
        <f>VLOOKUP(A1811,'[1]LISTA BASE 2023'!$A:$J,10,0)</f>
        <v>Link</v>
      </c>
    </row>
    <row r="1812" spans="1:7" x14ac:dyDescent="0.25">
      <c r="A1812" s="27" t="s">
        <v>3507</v>
      </c>
      <c r="B1812" s="28" t="s">
        <v>3506</v>
      </c>
      <c r="C1812" s="29">
        <v>7700000</v>
      </c>
      <c r="D1812" s="29">
        <v>0</v>
      </c>
      <c r="E1812" s="29">
        <f t="shared" si="28"/>
        <v>7700000</v>
      </c>
      <c r="F1812" s="30" t="s">
        <v>2852</v>
      </c>
      <c r="G1812" t="str">
        <f>VLOOKUP(A1812,'[1]LISTA BASE 2023'!$A:$J,10,0)</f>
        <v>Link</v>
      </c>
    </row>
    <row r="1813" spans="1:7" x14ac:dyDescent="0.25">
      <c r="A1813" s="27" t="s">
        <v>3508</v>
      </c>
      <c r="B1813" s="28" t="s">
        <v>3509</v>
      </c>
      <c r="C1813" s="29">
        <v>7700000</v>
      </c>
      <c r="D1813" s="29">
        <v>0</v>
      </c>
      <c r="E1813" s="29">
        <f t="shared" si="28"/>
        <v>7700000</v>
      </c>
      <c r="F1813" s="30" t="s">
        <v>2852</v>
      </c>
      <c r="G1813" t="str">
        <f>VLOOKUP(A1813,'[1]LISTA BASE 2023'!$A:$J,10,0)</f>
        <v>Link</v>
      </c>
    </row>
    <row r="1814" spans="1:7" x14ac:dyDescent="0.25">
      <c r="A1814" s="27" t="s">
        <v>3510</v>
      </c>
      <c r="B1814" s="28" t="s">
        <v>3511</v>
      </c>
      <c r="C1814" s="29">
        <v>7700000</v>
      </c>
      <c r="D1814" s="29">
        <v>0</v>
      </c>
      <c r="E1814" s="29">
        <f t="shared" si="28"/>
        <v>7700000</v>
      </c>
      <c r="F1814" s="30" t="s">
        <v>2852</v>
      </c>
      <c r="G1814" t="str">
        <f>VLOOKUP(A1814,'[1]LISTA BASE 2023'!$A:$J,10,0)</f>
        <v>Link</v>
      </c>
    </row>
    <row r="1815" spans="1:7" x14ac:dyDescent="0.25">
      <c r="A1815" s="27" t="s">
        <v>3512</v>
      </c>
      <c r="B1815" s="28" t="s">
        <v>3511</v>
      </c>
      <c r="C1815" s="29">
        <v>7700000</v>
      </c>
      <c r="D1815" s="29">
        <v>0</v>
      </c>
      <c r="E1815" s="29">
        <f t="shared" si="28"/>
        <v>7700000</v>
      </c>
      <c r="F1815" s="30" t="s">
        <v>2852</v>
      </c>
      <c r="G1815" t="str">
        <f>VLOOKUP(A1815,'[1]LISTA BASE 2023'!$A:$J,10,0)</f>
        <v>Link</v>
      </c>
    </row>
    <row r="1816" spans="1:7" x14ac:dyDescent="0.25">
      <c r="A1816" s="27" t="s">
        <v>3513</v>
      </c>
      <c r="B1816" s="28" t="s">
        <v>3514</v>
      </c>
      <c r="C1816" s="29">
        <v>7700000</v>
      </c>
      <c r="D1816" s="29">
        <v>0</v>
      </c>
      <c r="E1816" s="29">
        <f t="shared" si="28"/>
        <v>7700000</v>
      </c>
      <c r="F1816" s="30" t="s">
        <v>2852</v>
      </c>
      <c r="G1816" t="str">
        <f>VLOOKUP(A1816,'[1]LISTA BASE 2023'!$A:$J,10,0)</f>
        <v>Link</v>
      </c>
    </row>
    <row r="1817" spans="1:7" x14ac:dyDescent="0.25">
      <c r="A1817" s="27" t="s">
        <v>3515</v>
      </c>
      <c r="B1817" s="28" t="s">
        <v>3514</v>
      </c>
      <c r="C1817" s="29">
        <v>7700000</v>
      </c>
      <c r="D1817" s="29">
        <v>0</v>
      </c>
      <c r="E1817" s="29">
        <f t="shared" si="28"/>
        <v>7700000</v>
      </c>
      <c r="F1817" s="30" t="s">
        <v>2852</v>
      </c>
      <c r="G1817" t="str">
        <f>VLOOKUP(A1817,'[1]LISTA BASE 2023'!$A:$J,10,0)</f>
        <v>Link</v>
      </c>
    </row>
    <row r="1818" spans="1:7" x14ac:dyDescent="0.25">
      <c r="A1818" s="27" t="s">
        <v>3516</v>
      </c>
      <c r="B1818" s="28" t="s">
        <v>3517</v>
      </c>
      <c r="C1818" s="29">
        <v>7700000</v>
      </c>
      <c r="D1818" s="29">
        <v>0</v>
      </c>
      <c r="E1818" s="29">
        <f t="shared" si="28"/>
        <v>7700000</v>
      </c>
      <c r="F1818" s="30" t="s">
        <v>2852</v>
      </c>
      <c r="G1818" t="str">
        <f>VLOOKUP(A1818,'[1]LISTA BASE 2023'!$A:$J,10,0)</f>
        <v>Link</v>
      </c>
    </row>
    <row r="1819" spans="1:7" x14ac:dyDescent="0.25">
      <c r="A1819" s="27" t="s">
        <v>3518</v>
      </c>
      <c r="B1819" s="28" t="s">
        <v>3517</v>
      </c>
      <c r="C1819" s="29">
        <v>7700000</v>
      </c>
      <c r="D1819" s="29">
        <v>0</v>
      </c>
      <c r="E1819" s="29">
        <f t="shared" si="28"/>
        <v>7700000</v>
      </c>
      <c r="F1819" s="30" t="s">
        <v>2852</v>
      </c>
      <c r="G1819" t="str">
        <f>VLOOKUP(A1819,'[1]LISTA BASE 2023'!$A:$J,10,0)</f>
        <v>Link</v>
      </c>
    </row>
    <row r="1820" spans="1:7" x14ac:dyDescent="0.25">
      <c r="A1820" s="27" t="s">
        <v>3519</v>
      </c>
      <c r="B1820" s="28" t="s">
        <v>3520</v>
      </c>
      <c r="C1820" s="29">
        <v>7700000</v>
      </c>
      <c r="D1820" s="29">
        <v>0</v>
      </c>
      <c r="E1820" s="29">
        <f t="shared" si="28"/>
        <v>7700000</v>
      </c>
      <c r="F1820" s="30" t="s">
        <v>2852</v>
      </c>
      <c r="G1820" t="str">
        <f>VLOOKUP(A1820,'[1]LISTA BASE 2023'!$A:$J,10,0)</f>
        <v>Link</v>
      </c>
    </row>
    <row r="1821" spans="1:7" x14ac:dyDescent="0.25">
      <c r="A1821" s="27" t="s">
        <v>3521</v>
      </c>
      <c r="B1821" s="28" t="s">
        <v>3522</v>
      </c>
      <c r="C1821" s="29">
        <v>4600000</v>
      </c>
      <c r="D1821" s="29">
        <v>0</v>
      </c>
      <c r="E1821" s="29">
        <f t="shared" si="28"/>
        <v>4600000</v>
      </c>
      <c r="F1821" s="30" t="s">
        <v>2852</v>
      </c>
      <c r="G1821" t="str">
        <f>VLOOKUP(A1821,'[1]LISTA BASE 2023'!$A:$J,10,0)</f>
        <v>Link</v>
      </c>
    </row>
    <row r="1822" spans="1:7" x14ac:dyDescent="0.25">
      <c r="A1822" s="27" t="s">
        <v>3523</v>
      </c>
      <c r="B1822" s="28" t="s">
        <v>3524</v>
      </c>
      <c r="C1822" s="29">
        <v>4600000</v>
      </c>
      <c r="D1822" s="29">
        <v>0</v>
      </c>
      <c r="E1822" s="29">
        <f t="shared" si="28"/>
        <v>4600000</v>
      </c>
      <c r="F1822" s="30" t="s">
        <v>2852</v>
      </c>
      <c r="G1822" t="str">
        <f>VLOOKUP(A1822,'[1]LISTA BASE 2023'!$A:$J,10,0)</f>
        <v>Link</v>
      </c>
    </row>
    <row r="1823" spans="1:7" x14ac:dyDescent="0.25">
      <c r="A1823" s="27" t="s">
        <v>3525</v>
      </c>
      <c r="B1823" s="28" t="s">
        <v>3522</v>
      </c>
      <c r="C1823" s="29">
        <v>4600000</v>
      </c>
      <c r="D1823" s="29">
        <v>0</v>
      </c>
      <c r="E1823" s="29">
        <f t="shared" si="28"/>
        <v>4600000</v>
      </c>
      <c r="F1823" s="30" t="s">
        <v>2852</v>
      </c>
      <c r="G1823" t="str">
        <f>VLOOKUP(A1823,'[1]LISTA BASE 2023'!$A:$J,10,0)</f>
        <v>Link</v>
      </c>
    </row>
    <row r="1824" spans="1:7" x14ac:dyDescent="0.25">
      <c r="A1824" s="27" t="s">
        <v>3526</v>
      </c>
      <c r="B1824" s="28" t="s">
        <v>3527</v>
      </c>
      <c r="C1824" s="29">
        <v>28000000</v>
      </c>
      <c r="D1824" s="29">
        <v>0</v>
      </c>
      <c r="E1824" s="29">
        <f t="shared" si="28"/>
        <v>28000000</v>
      </c>
      <c r="F1824" s="30" t="s">
        <v>2937</v>
      </c>
      <c r="G1824" t="str">
        <f>VLOOKUP(A1824,'[1]LISTA BASE 2023'!$A:$J,10,0)</f>
        <v>Link</v>
      </c>
    </row>
    <row r="1825" spans="1:7" x14ac:dyDescent="0.25">
      <c r="A1825" s="27" t="s">
        <v>3528</v>
      </c>
      <c r="B1825" s="28" t="s">
        <v>3529</v>
      </c>
      <c r="C1825" s="29">
        <v>28000000</v>
      </c>
      <c r="D1825" s="29">
        <v>0</v>
      </c>
      <c r="E1825" s="29">
        <f t="shared" si="28"/>
        <v>28000000</v>
      </c>
      <c r="F1825" s="30" t="s">
        <v>2937</v>
      </c>
      <c r="G1825" t="str">
        <f>VLOOKUP(A1825,'[1]LISTA BASE 2023'!$A:$J,10,0)</f>
        <v>Link</v>
      </c>
    </row>
    <row r="1826" spans="1:7" x14ac:dyDescent="0.25">
      <c r="A1826" s="27" t="s">
        <v>3530</v>
      </c>
      <c r="B1826" s="28" t="s">
        <v>3531</v>
      </c>
      <c r="C1826" s="29">
        <v>28000000</v>
      </c>
      <c r="D1826" s="29">
        <v>0</v>
      </c>
      <c r="E1826" s="29">
        <f t="shared" si="28"/>
        <v>28000000</v>
      </c>
      <c r="F1826" s="30" t="s">
        <v>2937</v>
      </c>
      <c r="G1826" t="str">
        <f>VLOOKUP(A1826,'[1]LISTA BASE 2023'!$A:$J,10,0)</f>
        <v>Link</v>
      </c>
    </row>
    <row r="1827" spans="1:7" x14ac:dyDescent="0.25">
      <c r="A1827" s="27" t="s">
        <v>3532</v>
      </c>
      <c r="B1827" s="28" t="s">
        <v>3533</v>
      </c>
      <c r="C1827" s="29">
        <v>28000000</v>
      </c>
      <c r="D1827" s="29">
        <v>0</v>
      </c>
      <c r="E1827" s="29">
        <f t="shared" si="28"/>
        <v>28000000</v>
      </c>
      <c r="F1827" s="30" t="s">
        <v>2937</v>
      </c>
      <c r="G1827" t="str">
        <f>VLOOKUP(A1827,'[1]LISTA BASE 2023'!$A:$J,10,0)</f>
        <v>Link</v>
      </c>
    </row>
    <row r="1828" spans="1:7" x14ac:dyDescent="0.25">
      <c r="A1828" s="27" t="s">
        <v>3534</v>
      </c>
      <c r="B1828" s="28" t="s">
        <v>3535</v>
      </c>
      <c r="C1828" s="29">
        <v>28000000</v>
      </c>
      <c r="D1828" s="29">
        <v>0</v>
      </c>
      <c r="E1828" s="29">
        <f t="shared" si="28"/>
        <v>28000000</v>
      </c>
      <c r="F1828" s="30" t="s">
        <v>2937</v>
      </c>
      <c r="G1828" t="str">
        <f>VLOOKUP(A1828,'[1]LISTA BASE 2023'!$A:$J,10,0)</f>
        <v>Link</v>
      </c>
    </row>
    <row r="1829" spans="1:7" x14ac:dyDescent="0.25">
      <c r="A1829" s="27" t="s">
        <v>3536</v>
      </c>
      <c r="B1829" s="28" t="s">
        <v>3537</v>
      </c>
      <c r="C1829" s="29">
        <v>40221000</v>
      </c>
      <c r="D1829" s="29">
        <v>0</v>
      </c>
      <c r="E1829" s="29">
        <f t="shared" si="28"/>
        <v>40221000</v>
      </c>
      <c r="F1829" s="30" t="s">
        <v>2937</v>
      </c>
      <c r="G1829" t="str">
        <f>VLOOKUP(A1829,'[1]LISTA BASE 2023'!$A:$J,10,0)</f>
        <v>Link</v>
      </c>
    </row>
    <row r="1830" spans="1:7" x14ac:dyDescent="0.25">
      <c r="A1830" s="27" t="s">
        <v>3538</v>
      </c>
      <c r="B1830" s="28" t="s">
        <v>3539</v>
      </c>
      <c r="C1830" s="29">
        <v>40221000</v>
      </c>
      <c r="D1830" s="29">
        <v>0</v>
      </c>
      <c r="E1830" s="29">
        <f t="shared" si="28"/>
        <v>40221000</v>
      </c>
      <c r="F1830" s="30" t="s">
        <v>2937</v>
      </c>
      <c r="G1830" t="str">
        <f>VLOOKUP(A1830,'[1]LISTA BASE 2023'!$A:$J,10,0)</f>
        <v>Link</v>
      </c>
    </row>
    <row r="1831" spans="1:7" x14ac:dyDescent="0.25">
      <c r="A1831" s="27" t="s">
        <v>3540</v>
      </c>
      <c r="B1831" s="28" t="s">
        <v>3541</v>
      </c>
      <c r="C1831" s="29">
        <v>40221000</v>
      </c>
      <c r="D1831" s="29">
        <v>0</v>
      </c>
      <c r="E1831" s="29">
        <f t="shared" si="28"/>
        <v>40221000</v>
      </c>
      <c r="F1831" s="30" t="s">
        <v>2937</v>
      </c>
      <c r="G1831" t="str">
        <f>VLOOKUP(A1831,'[1]LISTA BASE 2023'!$A:$J,10,0)</f>
        <v>Link</v>
      </c>
    </row>
    <row r="1832" spans="1:7" x14ac:dyDescent="0.25">
      <c r="A1832" s="27" t="s">
        <v>3542</v>
      </c>
      <c r="B1832" s="28" t="s">
        <v>3543</v>
      </c>
      <c r="C1832" s="29">
        <v>40221000</v>
      </c>
      <c r="D1832" s="29">
        <v>0</v>
      </c>
      <c r="E1832" s="29">
        <f t="shared" si="28"/>
        <v>40221000</v>
      </c>
      <c r="F1832" s="30" t="s">
        <v>2937</v>
      </c>
      <c r="G1832" t="str">
        <f>VLOOKUP(A1832,'[1]LISTA BASE 2023'!$A:$J,10,0)</f>
        <v>Link</v>
      </c>
    </row>
    <row r="1833" spans="1:7" x14ac:dyDescent="0.25">
      <c r="A1833" s="27" t="s">
        <v>3544</v>
      </c>
      <c r="B1833" s="28" t="s">
        <v>3545</v>
      </c>
      <c r="C1833" s="29">
        <v>40221000</v>
      </c>
      <c r="D1833" s="29">
        <v>0</v>
      </c>
      <c r="E1833" s="29">
        <f t="shared" si="28"/>
        <v>40221000</v>
      </c>
      <c r="F1833" s="30" t="s">
        <v>2937</v>
      </c>
      <c r="G1833" t="str">
        <f>VLOOKUP(A1833,'[1]LISTA BASE 2023'!$A:$J,10,0)</f>
        <v>Link</v>
      </c>
    </row>
    <row r="1834" spans="1:7" x14ac:dyDescent="0.25">
      <c r="A1834" s="27" t="s">
        <v>3546</v>
      </c>
      <c r="B1834" s="28" t="s">
        <v>3547</v>
      </c>
      <c r="C1834" s="29">
        <v>40221000</v>
      </c>
      <c r="D1834" s="29">
        <v>0</v>
      </c>
      <c r="E1834" s="29">
        <f t="shared" si="28"/>
        <v>40221000</v>
      </c>
      <c r="F1834" s="30" t="s">
        <v>2937</v>
      </c>
      <c r="G1834" t="str">
        <f>VLOOKUP(A1834,'[1]LISTA BASE 2023'!$A:$J,10,0)</f>
        <v>Link</v>
      </c>
    </row>
    <row r="1835" spans="1:7" x14ac:dyDescent="0.25">
      <c r="A1835" s="27" t="s">
        <v>3548</v>
      </c>
      <c r="B1835" s="28" t="s">
        <v>3549</v>
      </c>
      <c r="C1835" s="29">
        <v>40221000</v>
      </c>
      <c r="D1835" s="29">
        <v>0</v>
      </c>
      <c r="E1835" s="29">
        <f t="shared" si="28"/>
        <v>40221000</v>
      </c>
      <c r="F1835" s="30" t="s">
        <v>2937</v>
      </c>
      <c r="G1835" t="str">
        <f>VLOOKUP(A1835,'[1]LISTA BASE 2023'!$A:$J,10,0)</f>
        <v>Link</v>
      </c>
    </row>
    <row r="1836" spans="1:7" x14ac:dyDescent="0.25">
      <c r="A1836" s="27" t="s">
        <v>3550</v>
      </c>
      <c r="B1836" s="28" t="s">
        <v>3551</v>
      </c>
      <c r="C1836" s="29">
        <v>40221000</v>
      </c>
      <c r="D1836" s="29">
        <v>0</v>
      </c>
      <c r="E1836" s="29">
        <f t="shared" si="28"/>
        <v>40221000</v>
      </c>
      <c r="F1836" s="30" t="s">
        <v>2937</v>
      </c>
      <c r="G1836" t="str">
        <f>VLOOKUP(A1836,'[1]LISTA BASE 2023'!$A:$J,10,0)</f>
        <v>Link</v>
      </c>
    </row>
    <row r="1837" spans="1:7" x14ac:dyDescent="0.25">
      <c r="A1837" s="27" t="s">
        <v>3552</v>
      </c>
      <c r="B1837" s="28" t="s">
        <v>3553</v>
      </c>
      <c r="C1837" s="29">
        <v>6256700</v>
      </c>
      <c r="D1837" s="29">
        <v>0</v>
      </c>
      <c r="E1837" s="29">
        <f t="shared" si="28"/>
        <v>6256700</v>
      </c>
      <c r="F1837" s="30" t="s">
        <v>2949</v>
      </c>
      <c r="G1837" t="str">
        <f>VLOOKUP(A1837,'[1]LISTA BASE 2023'!$A:$J,10,0)</f>
        <v>Link</v>
      </c>
    </row>
    <row r="1838" spans="1:7" x14ac:dyDescent="0.25">
      <c r="A1838" s="27" t="s">
        <v>3554</v>
      </c>
      <c r="B1838" s="28" t="s">
        <v>3555</v>
      </c>
      <c r="C1838" s="29">
        <v>6256700</v>
      </c>
      <c r="D1838" s="29">
        <v>0</v>
      </c>
      <c r="E1838" s="29">
        <f t="shared" si="28"/>
        <v>6256700</v>
      </c>
      <c r="F1838" s="30" t="s">
        <v>2949</v>
      </c>
      <c r="G1838" t="str">
        <f>VLOOKUP(A1838,'[1]LISTA BASE 2023'!$A:$J,10,0)</f>
        <v>Link</v>
      </c>
    </row>
    <row r="1839" spans="1:7" x14ac:dyDescent="0.25">
      <c r="A1839" s="27" t="s">
        <v>3556</v>
      </c>
      <c r="B1839" s="28" t="s">
        <v>3557</v>
      </c>
      <c r="C1839" s="29">
        <v>6256700</v>
      </c>
      <c r="D1839" s="29">
        <v>0</v>
      </c>
      <c r="E1839" s="29">
        <f t="shared" si="28"/>
        <v>6256700</v>
      </c>
      <c r="F1839" s="30" t="s">
        <v>2949</v>
      </c>
      <c r="G1839" t="str">
        <f>VLOOKUP(A1839,'[1]LISTA BASE 2023'!$A:$J,10,0)</f>
        <v>Link</v>
      </c>
    </row>
    <row r="1840" spans="1:7" x14ac:dyDescent="0.25">
      <c r="A1840" s="27" t="s">
        <v>3558</v>
      </c>
      <c r="B1840" s="28" t="s">
        <v>3557</v>
      </c>
      <c r="C1840" s="29">
        <v>6256700</v>
      </c>
      <c r="D1840" s="29">
        <v>0</v>
      </c>
      <c r="E1840" s="29">
        <f t="shared" si="28"/>
        <v>6256700</v>
      </c>
      <c r="F1840" s="30" t="s">
        <v>2949</v>
      </c>
      <c r="G1840" t="str">
        <f>VLOOKUP(A1840,'[1]LISTA BASE 2023'!$A:$J,10,0)</f>
        <v>Link</v>
      </c>
    </row>
    <row r="1841" spans="1:7" x14ac:dyDescent="0.25">
      <c r="A1841" s="27" t="s">
        <v>3559</v>
      </c>
      <c r="B1841" s="28" t="s">
        <v>3560</v>
      </c>
      <c r="C1841" s="29">
        <v>6256700</v>
      </c>
      <c r="D1841" s="29">
        <v>0</v>
      </c>
      <c r="E1841" s="29">
        <f t="shared" si="28"/>
        <v>6256700</v>
      </c>
      <c r="F1841" s="30" t="s">
        <v>2949</v>
      </c>
      <c r="G1841" t="str">
        <f>VLOOKUP(A1841,'[1]LISTA BASE 2023'!$A:$J,10,0)</f>
        <v>Link</v>
      </c>
    </row>
    <row r="1842" spans="1:7" x14ac:dyDescent="0.25">
      <c r="A1842" s="23" t="s">
        <v>3561</v>
      </c>
      <c r="B1842" s="24" t="s">
        <v>3562</v>
      </c>
      <c r="C1842" s="25">
        <v>4300000</v>
      </c>
      <c r="D1842" s="25">
        <v>0</v>
      </c>
      <c r="E1842" s="25">
        <f t="shared" si="28"/>
        <v>4300000</v>
      </c>
      <c r="F1842" s="26" t="s">
        <v>3563</v>
      </c>
      <c r="G1842" t="str">
        <f>VLOOKUP(A1842,'[1]LISTA BASE 2023'!$A:$J,10,0)</f>
        <v>Link</v>
      </c>
    </row>
    <row r="1843" spans="1:7" x14ac:dyDescent="0.25">
      <c r="A1843" s="23" t="s">
        <v>3564</v>
      </c>
      <c r="B1843" s="24" t="s">
        <v>3565</v>
      </c>
      <c r="C1843" s="25">
        <v>4300000</v>
      </c>
      <c r="D1843" s="25">
        <v>0</v>
      </c>
      <c r="E1843" s="25">
        <f t="shared" si="28"/>
        <v>4300000</v>
      </c>
      <c r="F1843" s="26" t="s">
        <v>3563</v>
      </c>
      <c r="G1843" t="str">
        <f>VLOOKUP(A1843,'[1]LISTA BASE 2023'!$A:$J,10,0)</f>
        <v>Link</v>
      </c>
    </row>
    <row r="1844" spans="1:7" x14ac:dyDescent="0.25">
      <c r="A1844" s="23" t="s">
        <v>3566</v>
      </c>
      <c r="B1844" s="24" t="s">
        <v>3567</v>
      </c>
      <c r="C1844" s="25">
        <v>4300000</v>
      </c>
      <c r="D1844" s="25">
        <v>0</v>
      </c>
      <c r="E1844" s="25">
        <f t="shared" si="28"/>
        <v>4300000</v>
      </c>
      <c r="F1844" s="26" t="s">
        <v>3563</v>
      </c>
      <c r="G1844" t="str">
        <f>VLOOKUP(A1844,'[1]LISTA BASE 2023'!$A:$J,10,0)</f>
        <v>Link</v>
      </c>
    </row>
    <row r="1845" spans="1:7" x14ac:dyDescent="0.25">
      <c r="A1845" s="23" t="s">
        <v>3568</v>
      </c>
      <c r="B1845" s="24" t="s">
        <v>3569</v>
      </c>
      <c r="C1845" s="25">
        <v>4300000</v>
      </c>
      <c r="D1845" s="25">
        <v>0</v>
      </c>
      <c r="E1845" s="25">
        <f t="shared" si="28"/>
        <v>4300000</v>
      </c>
      <c r="F1845" s="26" t="s">
        <v>3563</v>
      </c>
      <c r="G1845" t="str">
        <f>VLOOKUP(A1845,'[1]LISTA BASE 2023'!$A:$J,10,0)</f>
        <v>Link</v>
      </c>
    </row>
    <row r="1846" spans="1:7" x14ac:dyDescent="0.25">
      <c r="A1846" s="23" t="s">
        <v>3570</v>
      </c>
      <c r="B1846" s="24" t="s">
        <v>3571</v>
      </c>
      <c r="C1846" s="25">
        <v>4300000</v>
      </c>
      <c r="D1846" s="25">
        <v>0</v>
      </c>
      <c r="E1846" s="25">
        <f t="shared" si="28"/>
        <v>4300000</v>
      </c>
      <c r="F1846" s="26" t="s">
        <v>3563</v>
      </c>
      <c r="G1846" t="str">
        <f>VLOOKUP(A1846,'[1]LISTA BASE 2023'!$A:$J,10,0)</f>
        <v>Link</v>
      </c>
    </row>
    <row r="1847" spans="1:7" x14ac:dyDescent="0.25">
      <c r="A1847" s="23" t="s">
        <v>3572</v>
      </c>
      <c r="B1847" s="24" t="s">
        <v>3573</v>
      </c>
      <c r="C1847" s="25">
        <v>4300000</v>
      </c>
      <c r="D1847" s="25">
        <v>0</v>
      </c>
      <c r="E1847" s="25">
        <f t="shared" si="28"/>
        <v>4300000</v>
      </c>
      <c r="F1847" s="26" t="s">
        <v>3563</v>
      </c>
      <c r="G1847" t="str">
        <f>VLOOKUP(A1847,'[1]LISTA BASE 2023'!$A:$J,10,0)</f>
        <v>Link</v>
      </c>
    </row>
    <row r="1848" spans="1:7" x14ac:dyDescent="0.25">
      <c r="A1848" s="23" t="s">
        <v>3574</v>
      </c>
      <c r="B1848" s="24" t="s">
        <v>3575</v>
      </c>
      <c r="C1848" s="25">
        <v>4300000</v>
      </c>
      <c r="D1848" s="25">
        <v>0</v>
      </c>
      <c r="E1848" s="25">
        <f t="shared" si="28"/>
        <v>4300000</v>
      </c>
      <c r="F1848" s="26" t="s">
        <v>3563</v>
      </c>
      <c r="G1848" t="str">
        <f>VLOOKUP(A1848,'[1]LISTA BASE 2023'!$A:$J,10,0)</f>
        <v>Link</v>
      </c>
    </row>
    <row r="1849" spans="1:7" x14ac:dyDescent="0.25">
      <c r="A1849" s="23" t="s">
        <v>3576</v>
      </c>
      <c r="B1849" s="24" t="s">
        <v>3577</v>
      </c>
      <c r="C1849" s="25">
        <v>4300000</v>
      </c>
      <c r="D1849" s="25">
        <v>0</v>
      </c>
      <c r="E1849" s="25">
        <f t="shared" si="28"/>
        <v>4300000</v>
      </c>
      <c r="F1849" s="26" t="s">
        <v>3563</v>
      </c>
      <c r="G1849" t="str">
        <f>VLOOKUP(A1849,'[1]LISTA BASE 2023'!$A:$J,10,0)</f>
        <v>Link</v>
      </c>
    </row>
    <row r="1850" spans="1:7" x14ac:dyDescent="0.25">
      <c r="A1850" s="23" t="s">
        <v>3578</v>
      </c>
      <c r="B1850" s="24" t="s">
        <v>3579</v>
      </c>
      <c r="C1850" s="25">
        <v>4300000</v>
      </c>
      <c r="D1850" s="25">
        <v>0</v>
      </c>
      <c r="E1850" s="25">
        <f t="shared" si="28"/>
        <v>4300000</v>
      </c>
      <c r="F1850" s="26" t="s">
        <v>3563</v>
      </c>
      <c r="G1850" t="str">
        <f>VLOOKUP(A1850,'[1]LISTA BASE 2023'!$A:$J,10,0)</f>
        <v>Link</v>
      </c>
    </row>
    <row r="1851" spans="1:7" x14ac:dyDescent="0.25">
      <c r="A1851" s="23" t="s">
        <v>3580</v>
      </c>
      <c r="B1851" s="24" t="s">
        <v>3581</v>
      </c>
      <c r="C1851" s="25">
        <v>4300000</v>
      </c>
      <c r="D1851" s="25">
        <v>0</v>
      </c>
      <c r="E1851" s="25">
        <f t="shared" si="28"/>
        <v>4300000</v>
      </c>
      <c r="F1851" s="26" t="s">
        <v>3563</v>
      </c>
      <c r="G1851" t="str">
        <f>VLOOKUP(A1851,'[1]LISTA BASE 2023'!$A:$J,10,0)</f>
        <v>Link</v>
      </c>
    </row>
    <row r="1852" spans="1:7" x14ac:dyDescent="0.25">
      <c r="A1852" s="23" t="s">
        <v>3582</v>
      </c>
      <c r="B1852" s="24" t="s">
        <v>3583</v>
      </c>
      <c r="C1852" s="25">
        <v>4300000</v>
      </c>
      <c r="D1852" s="25">
        <v>0</v>
      </c>
      <c r="E1852" s="25">
        <f t="shared" si="28"/>
        <v>4300000</v>
      </c>
      <c r="F1852" s="26" t="s">
        <v>3563</v>
      </c>
      <c r="G1852" t="str">
        <f>VLOOKUP(A1852,'[1]LISTA BASE 2023'!$A:$J,10,0)</f>
        <v>Link</v>
      </c>
    </row>
    <row r="1853" spans="1:7" x14ac:dyDescent="0.25">
      <c r="A1853" s="23" t="s">
        <v>3584</v>
      </c>
      <c r="B1853" s="24" t="s">
        <v>3585</v>
      </c>
      <c r="C1853" s="25">
        <v>4300000</v>
      </c>
      <c r="D1853" s="25">
        <v>0</v>
      </c>
      <c r="E1853" s="25">
        <f t="shared" si="28"/>
        <v>4300000</v>
      </c>
      <c r="F1853" s="26" t="s">
        <v>3563</v>
      </c>
      <c r="G1853" t="str">
        <f>VLOOKUP(A1853,'[1]LISTA BASE 2023'!$A:$J,10,0)</f>
        <v>Link</v>
      </c>
    </row>
    <row r="1854" spans="1:7" x14ac:dyDescent="0.25">
      <c r="A1854" s="23" t="s">
        <v>3586</v>
      </c>
      <c r="B1854" s="24" t="s">
        <v>3587</v>
      </c>
      <c r="C1854" s="25">
        <v>4300000</v>
      </c>
      <c r="D1854" s="25">
        <v>0</v>
      </c>
      <c r="E1854" s="25">
        <f t="shared" si="28"/>
        <v>4300000</v>
      </c>
      <c r="F1854" s="26" t="s">
        <v>3563</v>
      </c>
      <c r="G1854" t="str">
        <f>VLOOKUP(A1854,'[1]LISTA BASE 2023'!$A:$J,10,0)</f>
        <v>Link</v>
      </c>
    </row>
    <row r="1855" spans="1:7" x14ac:dyDescent="0.25">
      <c r="A1855" s="23" t="s">
        <v>3588</v>
      </c>
      <c r="B1855" s="24" t="s">
        <v>3589</v>
      </c>
      <c r="C1855" s="25">
        <v>4300000</v>
      </c>
      <c r="D1855" s="25">
        <v>0</v>
      </c>
      <c r="E1855" s="25">
        <f t="shared" si="28"/>
        <v>4300000</v>
      </c>
      <c r="F1855" s="26" t="s">
        <v>3563</v>
      </c>
      <c r="G1855" t="str">
        <f>VLOOKUP(A1855,'[1]LISTA BASE 2023'!$A:$J,10,0)</f>
        <v>Link</v>
      </c>
    </row>
    <row r="1856" spans="1:7" x14ac:dyDescent="0.25">
      <c r="A1856" s="23" t="s">
        <v>3590</v>
      </c>
      <c r="B1856" s="24" t="s">
        <v>3591</v>
      </c>
      <c r="C1856" s="25">
        <v>4300000</v>
      </c>
      <c r="D1856" s="25">
        <v>0</v>
      </c>
      <c r="E1856" s="25">
        <f t="shared" si="28"/>
        <v>4300000</v>
      </c>
      <c r="F1856" s="26" t="s">
        <v>3563</v>
      </c>
      <c r="G1856" t="str">
        <f>VLOOKUP(A1856,'[1]LISTA BASE 2023'!$A:$J,10,0)</f>
        <v>Link</v>
      </c>
    </row>
    <row r="1857" spans="1:7" x14ac:dyDescent="0.25">
      <c r="A1857" s="23" t="s">
        <v>3592</v>
      </c>
      <c r="B1857" s="24" t="s">
        <v>3593</v>
      </c>
      <c r="C1857" s="25">
        <v>4300000</v>
      </c>
      <c r="D1857" s="25">
        <v>0</v>
      </c>
      <c r="E1857" s="25">
        <f t="shared" si="28"/>
        <v>4300000</v>
      </c>
      <c r="F1857" s="26" t="s">
        <v>3563</v>
      </c>
      <c r="G1857" t="str">
        <f>VLOOKUP(A1857,'[1]LISTA BASE 2023'!$A:$J,10,0)</f>
        <v>Link</v>
      </c>
    </row>
    <row r="1858" spans="1:7" x14ac:dyDescent="0.25">
      <c r="A1858" s="23" t="s">
        <v>3594</v>
      </c>
      <c r="B1858" s="24" t="s">
        <v>3595</v>
      </c>
      <c r="C1858" s="25">
        <v>4300000</v>
      </c>
      <c r="D1858" s="25">
        <v>0</v>
      </c>
      <c r="E1858" s="25">
        <f t="shared" ref="E1858:E1921" si="29">C1858+D1858</f>
        <v>4300000</v>
      </c>
      <c r="F1858" s="26" t="s">
        <v>3563</v>
      </c>
      <c r="G1858" t="str">
        <f>VLOOKUP(A1858,'[1]LISTA BASE 2023'!$A:$J,10,0)</f>
        <v>Link</v>
      </c>
    </row>
    <row r="1859" spans="1:7" x14ac:dyDescent="0.25">
      <c r="A1859" s="23" t="s">
        <v>3596</v>
      </c>
      <c r="B1859" s="24" t="s">
        <v>3597</v>
      </c>
      <c r="C1859" s="25">
        <v>4300000</v>
      </c>
      <c r="D1859" s="25">
        <v>0</v>
      </c>
      <c r="E1859" s="25">
        <f t="shared" si="29"/>
        <v>4300000</v>
      </c>
      <c r="F1859" s="26" t="s">
        <v>3563</v>
      </c>
      <c r="G1859" t="str">
        <f>VLOOKUP(A1859,'[1]LISTA BASE 2023'!$A:$J,10,0)</f>
        <v>Link</v>
      </c>
    </row>
    <row r="1860" spans="1:7" x14ac:dyDescent="0.25">
      <c r="A1860" s="27" t="s">
        <v>3598</v>
      </c>
      <c r="B1860" s="28" t="s">
        <v>3599</v>
      </c>
      <c r="C1860" s="29">
        <v>2320000</v>
      </c>
      <c r="D1860" s="29">
        <v>0</v>
      </c>
      <c r="E1860" s="29">
        <f t="shared" si="29"/>
        <v>2320000</v>
      </c>
      <c r="F1860" s="30" t="s">
        <v>3563</v>
      </c>
      <c r="G1860" t="str">
        <f>VLOOKUP(A1860,'[1]LISTA BASE 2023'!$A:$J,10,0)</f>
        <v>Link</v>
      </c>
    </row>
    <row r="1861" spans="1:7" x14ac:dyDescent="0.25">
      <c r="A1861" s="27" t="s">
        <v>3600</v>
      </c>
      <c r="B1861" s="28" t="s">
        <v>3599</v>
      </c>
      <c r="C1861" s="29">
        <v>2320000</v>
      </c>
      <c r="D1861" s="29">
        <v>0</v>
      </c>
      <c r="E1861" s="29">
        <f t="shared" si="29"/>
        <v>2320000</v>
      </c>
      <c r="F1861" s="30" t="s">
        <v>3563</v>
      </c>
      <c r="G1861" t="str">
        <f>VLOOKUP(A1861,'[1]LISTA BASE 2023'!$A:$J,10,0)</f>
        <v>Link</v>
      </c>
    </row>
    <row r="1862" spans="1:7" x14ac:dyDescent="0.25">
      <c r="A1862" s="27" t="s">
        <v>3601</v>
      </c>
      <c r="B1862" s="28" t="s">
        <v>3602</v>
      </c>
      <c r="C1862" s="29">
        <v>2320000</v>
      </c>
      <c r="D1862" s="29">
        <v>0</v>
      </c>
      <c r="E1862" s="29">
        <f t="shared" si="29"/>
        <v>2320000</v>
      </c>
      <c r="F1862" s="30" t="s">
        <v>3563</v>
      </c>
      <c r="G1862" t="str">
        <f>VLOOKUP(A1862,'[1]LISTA BASE 2023'!$A:$J,10,0)</f>
        <v>Link</v>
      </c>
    </row>
    <row r="1863" spans="1:7" x14ac:dyDescent="0.25">
      <c r="A1863" s="27" t="s">
        <v>3603</v>
      </c>
      <c r="B1863" s="28" t="s">
        <v>3604</v>
      </c>
      <c r="C1863" s="29">
        <v>2320000</v>
      </c>
      <c r="D1863" s="29">
        <v>0</v>
      </c>
      <c r="E1863" s="29">
        <f t="shared" si="29"/>
        <v>2320000</v>
      </c>
      <c r="F1863" s="30" t="s">
        <v>3563</v>
      </c>
      <c r="G1863" t="str">
        <f>VLOOKUP(A1863,'[1]LISTA BASE 2023'!$A:$J,10,0)</f>
        <v>Link</v>
      </c>
    </row>
    <row r="1864" spans="1:7" x14ac:dyDescent="0.25">
      <c r="A1864" s="27" t="s">
        <v>3605</v>
      </c>
      <c r="B1864" s="28" t="s">
        <v>3606</v>
      </c>
      <c r="C1864" s="29">
        <v>2320000</v>
      </c>
      <c r="D1864" s="29">
        <v>0</v>
      </c>
      <c r="E1864" s="29">
        <f t="shared" si="29"/>
        <v>2320000</v>
      </c>
      <c r="F1864" s="30" t="s">
        <v>3563</v>
      </c>
      <c r="G1864" t="str">
        <f>VLOOKUP(A1864,'[1]LISTA BASE 2023'!$A:$J,10,0)</f>
        <v>Link</v>
      </c>
    </row>
    <row r="1865" spans="1:7" x14ac:dyDescent="0.25">
      <c r="A1865" s="27" t="s">
        <v>3607</v>
      </c>
      <c r="B1865" s="28" t="s">
        <v>3608</v>
      </c>
      <c r="C1865" s="29">
        <v>2320000</v>
      </c>
      <c r="D1865" s="29">
        <v>0</v>
      </c>
      <c r="E1865" s="29">
        <f t="shared" si="29"/>
        <v>2320000</v>
      </c>
      <c r="F1865" s="30" t="s">
        <v>3563</v>
      </c>
      <c r="G1865" t="str">
        <f>VLOOKUP(A1865,'[1]LISTA BASE 2023'!$A:$J,10,0)</f>
        <v>Link</v>
      </c>
    </row>
    <row r="1866" spans="1:7" x14ac:dyDescent="0.25">
      <c r="A1866" s="27" t="s">
        <v>3609</v>
      </c>
      <c r="B1866" s="28" t="s">
        <v>3610</v>
      </c>
      <c r="C1866" s="29">
        <v>2320000</v>
      </c>
      <c r="D1866" s="29">
        <v>0</v>
      </c>
      <c r="E1866" s="29">
        <f t="shared" si="29"/>
        <v>2320000</v>
      </c>
      <c r="F1866" s="30" t="s">
        <v>3563</v>
      </c>
      <c r="G1866" t="str">
        <f>VLOOKUP(A1866,'[1]LISTA BASE 2023'!$A:$J,10,0)</f>
        <v>Link</v>
      </c>
    </row>
    <row r="1867" spans="1:7" x14ac:dyDescent="0.25">
      <c r="A1867" s="27" t="s">
        <v>3611</v>
      </c>
      <c r="B1867" s="28" t="s">
        <v>3612</v>
      </c>
      <c r="C1867" s="29">
        <v>2320000</v>
      </c>
      <c r="D1867" s="29">
        <v>0</v>
      </c>
      <c r="E1867" s="29">
        <f t="shared" si="29"/>
        <v>2320000</v>
      </c>
      <c r="F1867" s="30" t="s">
        <v>3563</v>
      </c>
      <c r="G1867" t="str">
        <f>VLOOKUP(A1867,'[1]LISTA BASE 2023'!$A:$J,10,0)</f>
        <v>Link</v>
      </c>
    </row>
    <row r="1868" spans="1:7" x14ac:dyDescent="0.25">
      <c r="A1868" s="27" t="s">
        <v>3613</v>
      </c>
      <c r="B1868" s="28" t="s">
        <v>3614</v>
      </c>
      <c r="C1868" s="29">
        <v>2320000</v>
      </c>
      <c r="D1868" s="29">
        <v>0</v>
      </c>
      <c r="E1868" s="29">
        <f t="shared" si="29"/>
        <v>2320000</v>
      </c>
      <c r="F1868" s="30" t="s">
        <v>3563</v>
      </c>
      <c r="G1868" t="str">
        <f>VLOOKUP(A1868,'[1]LISTA BASE 2023'!$A:$J,10,0)</f>
        <v>Link</v>
      </c>
    </row>
    <row r="1869" spans="1:7" x14ac:dyDescent="0.25">
      <c r="A1869" s="27" t="s">
        <v>3615</v>
      </c>
      <c r="B1869" s="28" t="s">
        <v>3616</v>
      </c>
      <c r="C1869" s="29">
        <v>2320000</v>
      </c>
      <c r="D1869" s="29">
        <v>0</v>
      </c>
      <c r="E1869" s="29">
        <f t="shared" si="29"/>
        <v>2320000</v>
      </c>
      <c r="F1869" s="30" t="s">
        <v>3563</v>
      </c>
      <c r="G1869" t="str">
        <f>VLOOKUP(A1869,'[1]LISTA BASE 2023'!$A:$J,10,0)</f>
        <v>Link</v>
      </c>
    </row>
    <row r="1870" spans="1:7" x14ac:dyDescent="0.25">
      <c r="A1870" s="27" t="s">
        <v>3617</v>
      </c>
      <c r="B1870" s="28" t="s">
        <v>3618</v>
      </c>
      <c r="C1870" s="29">
        <v>2320000</v>
      </c>
      <c r="D1870" s="29">
        <v>0</v>
      </c>
      <c r="E1870" s="29">
        <f t="shared" si="29"/>
        <v>2320000</v>
      </c>
      <c r="F1870" s="30" t="s">
        <v>3563</v>
      </c>
      <c r="G1870" t="str">
        <f>VLOOKUP(A1870,'[1]LISTA BASE 2023'!$A:$J,10,0)</f>
        <v>Link</v>
      </c>
    </row>
    <row r="1871" spans="1:7" x14ac:dyDescent="0.25">
      <c r="A1871" s="27" t="s">
        <v>3619</v>
      </c>
      <c r="B1871" s="28" t="s">
        <v>3620</v>
      </c>
      <c r="C1871" s="29">
        <v>2320000</v>
      </c>
      <c r="D1871" s="29">
        <v>0</v>
      </c>
      <c r="E1871" s="29">
        <f t="shared" si="29"/>
        <v>2320000</v>
      </c>
      <c r="F1871" s="30" t="s">
        <v>3563</v>
      </c>
      <c r="G1871" t="str">
        <f>VLOOKUP(A1871,'[1]LISTA BASE 2023'!$A:$J,10,0)</f>
        <v>Link</v>
      </c>
    </row>
    <row r="1872" spans="1:7" x14ac:dyDescent="0.25">
      <c r="A1872" s="27" t="s">
        <v>3621</v>
      </c>
      <c r="B1872" s="28" t="s">
        <v>3620</v>
      </c>
      <c r="C1872" s="29">
        <v>2320000</v>
      </c>
      <c r="D1872" s="29">
        <v>0</v>
      </c>
      <c r="E1872" s="29">
        <f t="shared" si="29"/>
        <v>2320000</v>
      </c>
      <c r="F1872" s="30" t="s">
        <v>3563</v>
      </c>
      <c r="G1872" t="str">
        <f>VLOOKUP(A1872,'[1]LISTA BASE 2023'!$A:$J,10,0)</f>
        <v>Link</v>
      </c>
    </row>
    <row r="1873" spans="1:7" x14ac:dyDescent="0.25">
      <c r="A1873" s="27" t="s">
        <v>3622</v>
      </c>
      <c r="B1873" s="28" t="s">
        <v>3623</v>
      </c>
      <c r="C1873" s="29">
        <v>2320000</v>
      </c>
      <c r="D1873" s="29">
        <v>0</v>
      </c>
      <c r="E1873" s="29">
        <f t="shared" si="29"/>
        <v>2320000</v>
      </c>
      <c r="F1873" s="30" t="s">
        <v>3563</v>
      </c>
      <c r="G1873" t="str">
        <f>VLOOKUP(A1873,'[1]LISTA BASE 2023'!$A:$J,10,0)</f>
        <v>Link</v>
      </c>
    </row>
    <row r="1874" spans="1:7" x14ac:dyDescent="0.25">
      <c r="A1874" s="27" t="s">
        <v>3624</v>
      </c>
      <c r="B1874" s="28" t="s">
        <v>3623</v>
      </c>
      <c r="C1874" s="29">
        <v>2320000</v>
      </c>
      <c r="D1874" s="29">
        <v>0</v>
      </c>
      <c r="E1874" s="29">
        <f t="shared" si="29"/>
        <v>2320000</v>
      </c>
      <c r="F1874" s="30" t="s">
        <v>3563</v>
      </c>
      <c r="G1874" t="str">
        <f>VLOOKUP(A1874,'[1]LISTA BASE 2023'!$A:$J,10,0)</f>
        <v>Link</v>
      </c>
    </row>
    <row r="1875" spans="1:7" x14ac:dyDescent="0.25">
      <c r="A1875" s="27" t="s">
        <v>3625</v>
      </c>
      <c r="B1875" s="28" t="s">
        <v>3626</v>
      </c>
      <c r="C1875" s="29">
        <v>2320000</v>
      </c>
      <c r="D1875" s="29">
        <v>0</v>
      </c>
      <c r="E1875" s="29">
        <f t="shared" si="29"/>
        <v>2320000</v>
      </c>
      <c r="F1875" s="30" t="s">
        <v>3563</v>
      </c>
      <c r="G1875" t="str">
        <f>VLOOKUP(A1875,'[1]LISTA BASE 2023'!$A:$J,10,0)</f>
        <v>Link</v>
      </c>
    </row>
    <row r="1876" spans="1:7" x14ac:dyDescent="0.25">
      <c r="A1876" s="27" t="s">
        <v>3627</v>
      </c>
      <c r="B1876" s="28" t="s">
        <v>3626</v>
      </c>
      <c r="C1876" s="29">
        <v>2320000</v>
      </c>
      <c r="D1876" s="29">
        <v>0</v>
      </c>
      <c r="E1876" s="29">
        <f t="shared" si="29"/>
        <v>2320000</v>
      </c>
      <c r="F1876" s="30" t="s">
        <v>3563</v>
      </c>
      <c r="G1876" t="str">
        <f>VLOOKUP(A1876,'[1]LISTA BASE 2023'!$A:$J,10,0)</f>
        <v>Link</v>
      </c>
    </row>
    <row r="1877" spans="1:7" x14ac:dyDescent="0.25">
      <c r="A1877" s="27" t="s">
        <v>3628</v>
      </c>
      <c r="B1877" s="28" t="s">
        <v>3629</v>
      </c>
      <c r="C1877" s="29">
        <v>2320000</v>
      </c>
      <c r="D1877" s="29">
        <v>0</v>
      </c>
      <c r="E1877" s="29">
        <f t="shared" si="29"/>
        <v>2320000</v>
      </c>
      <c r="F1877" s="30" t="s">
        <v>3563</v>
      </c>
      <c r="G1877" t="str">
        <f>VLOOKUP(A1877,'[1]LISTA BASE 2023'!$A:$J,10,0)</f>
        <v>Link</v>
      </c>
    </row>
    <row r="1878" spans="1:7" x14ac:dyDescent="0.25">
      <c r="A1878" s="27" t="s">
        <v>3630</v>
      </c>
      <c r="B1878" s="28" t="s">
        <v>3631</v>
      </c>
      <c r="C1878" s="29">
        <v>2320000</v>
      </c>
      <c r="D1878" s="29">
        <v>0</v>
      </c>
      <c r="E1878" s="29">
        <f t="shared" si="29"/>
        <v>2320000</v>
      </c>
      <c r="F1878" s="30" t="s">
        <v>3563</v>
      </c>
      <c r="G1878" t="str">
        <f>VLOOKUP(A1878,'[1]LISTA BASE 2023'!$A:$J,10,0)</f>
        <v>Link</v>
      </c>
    </row>
    <row r="1879" spans="1:7" x14ac:dyDescent="0.25">
      <c r="A1879" s="27" t="s">
        <v>3632</v>
      </c>
      <c r="B1879" s="28" t="s">
        <v>3633</v>
      </c>
      <c r="C1879" s="29">
        <v>2320000</v>
      </c>
      <c r="D1879" s="29">
        <v>0</v>
      </c>
      <c r="E1879" s="29">
        <f t="shared" si="29"/>
        <v>2320000</v>
      </c>
      <c r="F1879" s="30" t="s">
        <v>3563</v>
      </c>
      <c r="G1879" t="str">
        <f>VLOOKUP(A1879,'[1]LISTA BASE 2023'!$A:$J,10,0)</f>
        <v>Link</v>
      </c>
    </row>
    <row r="1880" spans="1:7" x14ac:dyDescent="0.25">
      <c r="A1880" s="27" t="s">
        <v>3634</v>
      </c>
      <c r="B1880" s="28" t="s">
        <v>3635</v>
      </c>
      <c r="C1880" s="29">
        <v>2320000</v>
      </c>
      <c r="D1880" s="29">
        <v>0</v>
      </c>
      <c r="E1880" s="29">
        <f t="shared" si="29"/>
        <v>2320000</v>
      </c>
      <c r="F1880" s="30" t="s">
        <v>3563</v>
      </c>
      <c r="G1880" t="str">
        <f>VLOOKUP(A1880,'[1]LISTA BASE 2023'!$A:$J,10,0)</f>
        <v>Link</v>
      </c>
    </row>
    <row r="1881" spans="1:7" x14ac:dyDescent="0.25">
      <c r="A1881" s="27" t="s">
        <v>3636</v>
      </c>
      <c r="B1881" s="28" t="s">
        <v>3637</v>
      </c>
      <c r="C1881" s="29">
        <v>2320000</v>
      </c>
      <c r="D1881" s="29">
        <v>0</v>
      </c>
      <c r="E1881" s="29">
        <f t="shared" si="29"/>
        <v>2320000</v>
      </c>
      <c r="F1881" s="30" t="s">
        <v>3563</v>
      </c>
      <c r="G1881" t="str">
        <f>VLOOKUP(A1881,'[1]LISTA BASE 2023'!$A:$J,10,0)</f>
        <v>Link</v>
      </c>
    </row>
    <row r="1882" spans="1:7" x14ac:dyDescent="0.25">
      <c r="A1882" s="27" t="s">
        <v>3638</v>
      </c>
      <c r="B1882" s="28" t="s">
        <v>3639</v>
      </c>
      <c r="C1882" s="29">
        <v>2320000</v>
      </c>
      <c r="D1882" s="29">
        <v>0</v>
      </c>
      <c r="E1882" s="29">
        <f t="shared" si="29"/>
        <v>2320000</v>
      </c>
      <c r="F1882" s="30" t="s">
        <v>3563</v>
      </c>
      <c r="G1882" t="str">
        <f>VLOOKUP(A1882,'[1]LISTA BASE 2023'!$A:$J,10,0)</f>
        <v>Link</v>
      </c>
    </row>
    <row r="1883" spans="1:7" x14ac:dyDescent="0.25">
      <c r="A1883" s="27" t="s">
        <v>3640</v>
      </c>
      <c r="B1883" s="28" t="s">
        <v>3641</v>
      </c>
      <c r="C1883" s="29">
        <v>5090700</v>
      </c>
      <c r="D1883" s="29">
        <v>0</v>
      </c>
      <c r="E1883" s="29">
        <f t="shared" si="29"/>
        <v>5090700</v>
      </c>
      <c r="F1883" s="30" t="s">
        <v>3642</v>
      </c>
      <c r="G1883" t="str">
        <f>VLOOKUP(A1883,'[1]LISTA BASE 2023'!$A:$J,10,0)</f>
        <v>Link</v>
      </c>
    </row>
    <row r="1884" spans="1:7" x14ac:dyDescent="0.25">
      <c r="A1884" s="27" t="s">
        <v>3643</v>
      </c>
      <c r="B1884" s="28" t="s">
        <v>3644</v>
      </c>
      <c r="C1884" s="29">
        <v>5090700</v>
      </c>
      <c r="D1884" s="29">
        <v>0</v>
      </c>
      <c r="E1884" s="29">
        <f t="shared" si="29"/>
        <v>5090700</v>
      </c>
      <c r="F1884" s="30" t="s">
        <v>3642</v>
      </c>
      <c r="G1884" t="str">
        <f>VLOOKUP(A1884,'[1]LISTA BASE 2023'!$A:$J,10,0)</f>
        <v>Link</v>
      </c>
    </row>
    <row r="1885" spans="1:7" x14ac:dyDescent="0.25">
      <c r="A1885" s="27" t="s">
        <v>3645</v>
      </c>
      <c r="B1885" s="28" t="s">
        <v>3646</v>
      </c>
      <c r="C1885" s="29">
        <v>5090700</v>
      </c>
      <c r="D1885" s="29">
        <v>0</v>
      </c>
      <c r="E1885" s="29">
        <f t="shared" si="29"/>
        <v>5090700</v>
      </c>
      <c r="F1885" s="30" t="s">
        <v>3642</v>
      </c>
      <c r="G1885" t="str">
        <f>VLOOKUP(A1885,'[1]LISTA BASE 2023'!$A:$J,10,0)</f>
        <v>Link</v>
      </c>
    </row>
    <row r="1886" spans="1:7" x14ac:dyDescent="0.25">
      <c r="A1886" s="27" t="s">
        <v>3647</v>
      </c>
      <c r="B1886" s="28" t="s">
        <v>3648</v>
      </c>
      <c r="C1886" s="29">
        <v>5090700</v>
      </c>
      <c r="D1886" s="29">
        <v>0</v>
      </c>
      <c r="E1886" s="29">
        <f t="shared" si="29"/>
        <v>5090700</v>
      </c>
      <c r="F1886" s="30" t="s">
        <v>3642</v>
      </c>
      <c r="G1886" t="str">
        <f>VLOOKUP(A1886,'[1]LISTA BASE 2023'!$A:$J,10,0)</f>
        <v>Link</v>
      </c>
    </row>
    <row r="1887" spans="1:7" x14ac:dyDescent="0.25">
      <c r="A1887" s="27" t="s">
        <v>3649</v>
      </c>
      <c r="B1887" s="28" t="s">
        <v>3650</v>
      </c>
      <c r="C1887" s="29">
        <v>5090700</v>
      </c>
      <c r="D1887" s="29">
        <v>0</v>
      </c>
      <c r="E1887" s="29">
        <f t="shared" si="29"/>
        <v>5090700</v>
      </c>
      <c r="F1887" s="30" t="s">
        <v>3642</v>
      </c>
      <c r="G1887" t="str">
        <f>VLOOKUP(A1887,'[1]LISTA BASE 2023'!$A:$J,10,0)</f>
        <v>Link</v>
      </c>
    </row>
    <row r="1888" spans="1:7" x14ac:dyDescent="0.25">
      <c r="A1888" s="27" t="s">
        <v>3651</v>
      </c>
      <c r="B1888" s="28" t="s">
        <v>3652</v>
      </c>
      <c r="C1888" s="29">
        <v>5090700</v>
      </c>
      <c r="D1888" s="29">
        <v>0</v>
      </c>
      <c r="E1888" s="29">
        <f t="shared" si="29"/>
        <v>5090700</v>
      </c>
      <c r="F1888" s="30" t="s">
        <v>3642</v>
      </c>
      <c r="G1888" t="str">
        <f>VLOOKUP(A1888,'[1]LISTA BASE 2023'!$A:$J,10,0)</f>
        <v>Link</v>
      </c>
    </row>
    <row r="1889" spans="1:7" x14ac:dyDescent="0.25">
      <c r="A1889" s="27" t="s">
        <v>3653</v>
      </c>
      <c r="B1889" s="28" t="s">
        <v>3654</v>
      </c>
      <c r="C1889" s="29">
        <v>5090700</v>
      </c>
      <c r="D1889" s="29">
        <v>0</v>
      </c>
      <c r="E1889" s="29">
        <f t="shared" si="29"/>
        <v>5090700</v>
      </c>
      <c r="F1889" s="30" t="s">
        <v>3642</v>
      </c>
      <c r="G1889" t="str">
        <f>VLOOKUP(A1889,'[1]LISTA BASE 2023'!$A:$J,10,0)</f>
        <v>Link</v>
      </c>
    </row>
    <row r="1890" spans="1:7" x14ac:dyDescent="0.25">
      <c r="A1890" s="27" t="s">
        <v>3655</v>
      </c>
      <c r="B1890" s="28" t="s">
        <v>3656</v>
      </c>
      <c r="C1890" s="29">
        <v>5090700</v>
      </c>
      <c r="D1890" s="29">
        <v>0</v>
      </c>
      <c r="E1890" s="29">
        <f t="shared" si="29"/>
        <v>5090700</v>
      </c>
      <c r="F1890" s="30" t="s">
        <v>3642</v>
      </c>
      <c r="G1890" t="str">
        <f>VLOOKUP(A1890,'[1]LISTA BASE 2023'!$A:$J,10,0)</f>
        <v>Link</v>
      </c>
    </row>
    <row r="1891" spans="1:7" x14ac:dyDescent="0.25">
      <c r="A1891" s="27" t="s">
        <v>3657</v>
      </c>
      <c r="B1891" s="28" t="s">
        <v>3658</v>
      </c>
      <c r="C1891" s="29">
        <v>5090700</v>
      </c>
      <c r="D1891" s="29">
        <v>0</v>
      </c>
      <c r="E1891" s="29">
        <f t="shared" si="29"/>
        <v>5090700</v>
      </c>
      <c r="F1891" s="30" t="s">
        <v>3642</v>
      </c>
      <c r="G1891" t="str">
        <f>VLOOKUP(A1891,'[1]LISTA BASE 2023'!$A:$J,10,0)</f>
        <v>Link</v>
      </c>
    </row>
    <row r="1892" spans="1:7" x14ac:dyDescent="0.25">
      <c r="A1892" s="27" t="s">
        <v>3659</v>
      </c>
      <c r="B1892" s="28" t="s">
        <v>3660</v>
      </c>
      <c r="C1892" s="29">
        <v>5090700</v>
      </c>
      <c r="D1892" s="29">
        <v>0</v>
      </c>
      <c r="E1892" s="29">
        <f t="shared" si="29"/>
        <v>5090700</v>
      </c>
      <c r="F1892" s="30" t="s">
        <v>3642</v>
      </c>
      <c r="G1892" t="str">
        <f>VLOOKUP(A1892,'[1]LISTA BASE 2023'!$A:$J,10,0)</f>
        <v>Link</v>
      </c>
    </row>
    <row r="1893" spans="1:7" x14ac:dyDescent="0.25">
      <c r="A1893" s="27" t="s">
        <v>3661</v>
      </c>
      <c r="B1893" s="28" t="s">
        <v>3662</v>
      </c>
      <c r="C1893" s="29">
        <v>5090700</v>
      </c>
      <c r="D1893" s="29">
        <v>0</v>
      </c>
      <c r="E1893" s="29">
        <f t="shared" si="29"/>
        <v>5090700</v>
      </c>
      <c r="F1893" s="30" t="s">
        <v>3642</v>
      </c>
      <c r="G1893" t="str">
        <f>VLOOKUP(A1893,'[1]LISTA BASE 2023'!$A:$J,10,0)</f>
        <v>Link</v>
      </c>
    </row>
    <row r="1894" spans="1:7" x14ac:dyDescent="0.25">
      <c r="A1894" s="27" t="s">
        <v>3663</v>
      </c>
      <c r="B1894" s="28" t="s">
        <v>3664</v>
      </c>
      <c r="C1894" s="29">
        <v>5090700</v>
      </c>
      <c r="D1894" s="29">
        <v>0</v>
      </c>
      <c r="E1894" s="29">
        <f t="shared" si="29"/>
        <v>5090700</v>
      </c>
      <c r="F1894" s="30" t="s">
        <v>3642</v>
      </c>
      <c r="G1894" t="str">
        <f>VLOOKUP(A1894,'[1]LISTA BASE 2023'!$A:$J,10,0)</f>
        <v>Link</v>
      </c>
    </row>
    <row r="1895" spans="1:7" x14ac:dyDescent="0.25">
      <c r="A1895" s="27" t="s">
        <v>3665</v>
      </c>
      <c r="B1895" s="28" t="s">
        <v>3666</v>
      </c>
      <c r="C1895" s="29">
        <v>5090700</v>
      </c>
      <c r="D1895" s="29">
        <v>0</v>
      </c>
      <c r="E1895" s="29">
        <f t="shared" si="29"/>
        <v>5090700</v>
      </c>
      <c r="F1895" s="30" t="s">
        <v>3642</v>
      </c>
      <c r="G1895" t="str">
        <f>VLOOKUP(A1895,'[1]LISTA BASE 2023'!$A:$J,10,0)</f>
        <v>Link</v>
      </c>
    </row>
    <row r="1896" spans="1:7" x14ac:dyDescent="0.25">
      <c r="A1896" s="27" t="s">
        <v>3667</v>
      </c>
      <c r="B1896" s="28" t="s">
        <v>3668</v>
      </c>
      <c r="C1896" s="29">
        <v>5090700</v>
      </c>
      <c r="D1896" s="29">
        <v>0</v>
      </c>
      <c r="E1896" s="29">
        <f t="shared" si="29"/>
        <v>5090700</v>
      </c>
      <c r="F1896" s="30" t="s">
        <v>3642</v>
      </c>
      <c r="G1896" t="str">
        <f>VLOOKUP(A1896,'[1]LISTA BASE 2023'!$A:$J,10,0)</f>
        <v>Link</v>
      </c>
    </row>
    <row r="1897" spans="1:7" x14ac:dyDescent="0.25">
      <c r="A1897" s="27" t="s">
        <v>3669</v>
      </c>
      <c r="B1897" s="28" t="s">
        <v>3670</v>
      </c>
      <c r="C1897" s="29">
        <v>5090700</v>
      </c>
      <c r="D1897" s="29">
        <v>0</v>
      </c>
      <c r="E1897" s="29">
        <f t="shared" si="29"/>
        <v>5090700</v>
      </c>
      <c r="F1897" s="30" t="s">
        <v>3642</v>
      </c>
      <c r="G1897" t="str">
        <f>VLOOKUP(A1897,'[1]LISTA BASE 2023'!$A:$J,10,0)</f>
        <v>Link</v>
      </c>
    </row>
    <row r="1898" spans="1:7" x14ac:dyDescent="0.25">
      <c r="A1898" s="27" t="s">
        <v>3671</v>
      </c>
      <c r="B1898" s="28" t="s">
        <v>3672</v>
      </c>
      <c r="C1898" s="29">
        <v>5090700</v>
      </c>
      <c r="D1898" s="29">
        <v>0</v>
      </c>
      <c r="E1898" s="29">
        <f t="shared" si="29"/>
        <v>5090700</v>
      </c>
      <c r="F1898" s="30" t="s">
        <v>3642</v>
      </c>
      <c r="G1898" t="str">
        <f>VLOOKUP(A1898,'[1]LISTA BASE 2023'!$A:$J,10,0)</f>
        <v>Link</v>
      </c>
    </row>
    <row r="1899" spans="1:7" x14ac:dyDescent="0.25">
      <c r="A1899" s="27" t="s">
        <v>3673</v>
      </c>
      <c r="B1899" s="28" t="s">
        <v>3674</v>
      </c>
      <c r="C1899" s="29">
        <v>5090700</v>
      </c>
      <c r="D1899" s="29">
        <v>0</v>
      </c>
      <c r="E1899" s="29">
        <f t="shared" si="29"/>
        <v>5090700</v>
      </c>
      <c r="F1899" s="30" t="s">
        <v>3642</v>
      </c>
      <c r="G1899" t="str">
        <f>VLOOKUP(A1899,'[1]LISTA BASE 2023'!$A:$J,10,0)</f>
        <v>Link</v>
      </c>
    </row>
    <row r="1900" spans="1:7" x14ac:dyDescent="0.25">
      <c r="A1900" s="27" t="s">
        <v>3675</v>
      </c>
      <c r="B1900" s="28" t="s">
        <v>3676</v>
      </c>
      <c r="C1900" s="29">
        <v>5090700</v>
      </c>
      <c r="D1900" s="29">
        <v>0</v>
      </c>
      <c r="E1900" s="29">
        <f t="shared" si="29"/>
        <v>5090700</v>
      </c>
      <c r="F1900" s="30" t="s">
        <v>3642</v>
      </c>
      <c r="G1900" t="str">
        <f>VLOOKUP(A1900,'[1]LISTA BASE 2023'!$A:$J,10,0)</f>
        <v>Link</v>
      </c>
    </row>
    <row r="1901" spans="1:7" x14ac:dyDescent="0.25">
      <c r="A1901" s="27" t="s">
        <v>3677</v>
      </c>
      <c r="B1901" s="28" t="s">
        <v>3678</v>
      </c>
      <c r="C1901" s="29">
        <v>5090700</v>
      </c>
      <c r="D1901" s="29">
        <v>0</v>
      </c>
      <c r="E1901" s="29">
        <f t="shared" si="29"/>
        <v>5090700</v>
      </c>
      <c r="F1901" s="30" t="s">
        <v>3642</v>
      </c>
      <c r="G1901" t="str">
        <f>VLOOKUP(A1901,'[1]LISTA BASE 2023'!$A:$J,10,0)</f>
        <v>Link</v>
      </c>
    </row>
    <row r="1902" spans="1:7" x14ac:dyDescent="0.25">
      <c r="A1902" s="27" t="s">
        <v>3679</v>
      </c>
      <c r="B1902" s="28" t="s">
        <v>3680</v>
      </c>
      <c r="C1902" s="29">
        <v>5090700</v>
      </c>
      <c r="D1902" s="29">
        <v>0</v>
      </c>
      <c r="E1902" s="29">
        <f t="shared" si="29"/>
        <v>5090700</v>
      </c>
      <c r="F1902" s="30" t="s">
        <v>3642</v>
      </c>
      <c r="G1902" t="str">
        <f>VLOOKUP(A1902,'[1]LISTA BASE 2023'!$A:$J,10,0)</f>
        <v>Link</v>
      </c>
    </row>
    <row r="1903" spans="1:7" x14ac:dyDescent="0.25">
      <c r="A1903" s="27" t="s">
        <v>3681</v>
      </c>
      <c r="B1903" s="28" t="s">
        <v>3682</v>
      </c>
      <c r="C1903" s="29">
        <v>5090700</v>
      </c>
      <c r="D1903" s="29">
        <v>0</v>
      </c>
      <c r="E1903" s="29">
        <f t="shared" si="29"/>
        <v>5090700</v>
      </c>
      <c r="F1903" s="30" t="s">
        <v>3642</v>
      </c>
      <c r="G1903" t="str">
        <f>VLOOKUP(A1903,'[1]LISTA BASE 2023'!$A:$J,10,0)</f>
        <v>Link</v>
      </c>
    </row>
    <row r="1904" spans="1:7" x14ac:dyDescent="0.25">
      <c r="A1904" s="27" t="s">
        <v>3683</v>
      </c>
      <c r="B1904" s="28" t="s">
        <v>3684</v>
      </c>
      <c r="C1904" s="29">
        <v>5090700</v>
      </c>
      <c r="D1904" s="29">
        <v>0</v>
      </c>
      <c r="E1904" s="29">
        <f t="shared" si="29"/>
        <v>5090700</v>
      </c>
      <c r="F1904" s="30" t="s">
        <v>3642</v>
      </c>
      <c r="G1904" t="str">
        <f>VLOOKUP(A1904,'[1]LISTA BASE 2023'!$A:$J,10,0)</f>
        <v>Link</v>
      </c>
    </row>
    <row r="1905" spans="1:7" x14ac:dyDescent="0.25">
      <c r="A1905" s="27" t="s">
        <v>3685</v>
      </c>
      <c r="B1905" s="28" t="s">
        <v>3686</v>
      </c>
      <c r="C1905" s="29">
        <v>5090700</v>
      </c>
      <c r="D1905" s="29">
        <v>0</v>
      </c>
      <c r="E1905" s="29">
        <f t="shared" si="29"/>
        <v>5090700</v>
      </c>
      <c r="F1905" s="30" t="s">
        <v>3642</v>
      </c>
      <c r="G1905" t="str">
        <f>VLOOKUP(A1905,'[1]LISTA BASE 2023'!$A:$J,10,0)</f>
        <v>Link</v>
      </c>
    </row>
    <row r="1906" spans="1:7" x14ac:dyDescent="0.25">
      <c r="A1906" s="27" t="s">
        <v>3687</v>
      </c>
      <c r="B1906" s="28" t="s">
        <v>3688</v>
      </c>
      <c r="C1906" s="29">
        <v>5090700</v>
      </c>
      <c r="D1906" s="29">
        <v>0</v>
      </c>
      <c r="E1906" s="29">
        <f t="shared" si="29"/>
        <v>5090700</v>
      </c>
      <c r="F1906" s="30" t="s">
        <v>3642</v>
      </c>
      <c r="G1906" t="str">
        <f>VLOOKUP(A1906,'[1]LISTA BASE 2023'!$A:$J,10,0)</f>
        <v>Link</v>
      </c>
    </row>
    <row r="1907" spans="1:7" x14ac:dyDescent="0.25">
      <c r="A1907" s="27" t="s">
        <v>3689</v>
      </c>
      <c r="B1907" s="28" t="s">
        <v>3690</v>
      </c>
      <c r="C1907" s="29">
        <v>5090700</v>
      </c>
      <c r="D1907" s="29">
        <v>0</v>
      </c>
      <c r="E1907" s="29">
        <f t="shared" si="29"/>
        <v>5090700</v>
      </c>
      <c r="F1907" s="30" t="s">
        <v>3642</v>
      </c>
      <c r="G1907" t="str">
        <f>VLOOKUP(A1907,'[1]LISTA BASE 2023'!$A:$J,10,0)</f>
        <v>Link</v>
      </c>
    </row>
    <row r="1908" spans="1:7" x14ac:dyDescent="0.25">
      <c r="A1908" s="27" t="s">
        <v>3691</v>
      </c>
      <c r="B1908" s="28" t="s">
        <v>3692</v>
      </c>
      <c r="C1908" s="29">
        <v>5090700</v>
      </c>
      <c r="D1908" s="29">
        <v>0</v>
      </c>
      <c r="E1908" s="29">
        <f t="shared" si="29"/>
        <v>5090700</v>
      </c>
      <c r="F1908" s="30" t="s">
        <v>3642</v>
      </c>
      <c r="G1908" t="str">
        <f>VLOOKUP(A1908,'[1]LISTA BASE 2023'!$A:$J,10,0)</f>
        <v>Link</v>
      </c>
    </row>
    <row r="1909" spans="1:7" x14ac:dyDescent="0.25">
      <c r="A1909" s="27" t="s">
        <v>3693</v>
      </c>
      <c r="B1909" s="28" t="s">
        <v>3694</v>
      </c>
      <c r="C1909" s="29">
        <v>5090700</v>
      </c>
      <c r="D1909" s="29">
        <v>0</v>
      </c>
      <c r="E1909" s="29">
        <f t="shared" si="29"/>
        <v>5090700</v>
      </c>
      <c r="F1909" s="30" t="s">
        <v>3642</v>
      </c>
      <c r="G1909" t="str">
        <f>VLOOKUP(A1909,'[1]LISTA BASE 2023'!$A:$J,10,0)</f>
        <v>Link</v>
      </c>
    </row>
    <row r="1910" spans="1:7" x14ac:dyDescent="0.25">
      <c r="A1910" s="27" t="s">
        <v>3695</v>
      </c>
      <c r="B1910" s="28" t="s">
        <v>3696</v>
      </c>
      <c r="C1910" s="29">
        <v>5090700</v>
      </c>
      <c r="D1910" s="29">
        <v>0</v>
      </c>
      <c r="E1910" s="29">
        <f t="shared" si="29"/>
        <v>5090700</v>
      </c>
      <c r="F1910" s="30" t="s">
        <v>3642</v>
      </c>
      <c r="G1910" t="str">
        <f>VLOOKUP(A1910,'[1]LISTA BASE 2023'!$A:$J,10,0)</f>
        <v>Link</v>
      </c>
    </row>
    <row r="1911" spans="1:7" x14ac:dyDescent="0.25">
      <c r="A1911" s="27" t="s">
        <v>3697</v>
      </c>
      <c r="B1911" s="28" t="s">
        <v>3698</v>
      </c>
      <c r="C1911" s="29">
        <v>5090700</v>
      </c>
      <c r="D1911" s="29">
        <v>0</v>
      </c>
      <c r="E1911" s="29">
        <f t="shared" si="29"/>
        <v>5090700</v>
      </c>
      <c r="F1911" s="30" t="s">
        <v>3642</v>
      </c>
      <c r="G1911" t="str">
        <f>VLOOKUP(A1911,'[1]LISTA BASE 2023'!$A:$J,10,0)</f>
        <v>Link</v>
      </c>
    </row>
    <row r="1912" spans="1:7" x14ac:dyDescent="0.25">
      <c r="A1912" s="27" t="s">
        <v>3699</v>
      </c>
      <c r="B1912" s="28" t="s">
        <v>3700</v>
      </c>
      <c r="C1912" s="29" t="s">
        <v>7292</v>
      </c>
      <c r="D1912" s="29">
        <v>0</v>
      </c>
      <c r="E1912" s="29" t="e">
        <f t="shared" si="29"/>
        <v>#VALUE!</v>
      </c>
      <c r="F1912" s="30" t="s">
        <v>3642</v>
      </c>
      <c r="G1912" t="str">
        <f>VLOOKUP(A1912,'[1]LISTA BASE 2023'!$A:$J,10,0)</f>
        <v>Link</v>
      </c>
    </row>
    <row r="1913" spans="1:7" x14ac:dyDescent="0.25">
      <c r="A1913" s="27" t="s">
        <v>3701</v>
      </c>
      <c r="B1913" s="28" t="s">
        <v>3702</v>
      </c>
      <c r="C1913" s="29">
        <v>5090700</v>
      </c>
      <c r="D1913" s="29">
        <v>0</v>
      </c>
      <c r="E1913" s="29">
        <f t="shared" si="29"/>
        <v>5090700</v>
      </c>
      <c r="F1913" s="30" t="s">
        <v>3642</v>
      </c>
      <c r="G1913" t="str">
        <f>VLOOKUP(A1913,'[1]LISTA BASE 2023'!$A:$J,10,0)</f>
        <v>Link</v>
      </c>
    </row>
    <row r="1914" spans="1:7" x14ac:dyDescent="0.25">
      <c r="A1914" s="27" t="s">
        <v>3703</v>
      </c>
      <c r="B1914" s="28" t="s">
        <v>3704</v>
      </c>
      <c r="C1914" s="29">
        <v>5090700</v>
      </c>
      <c r="D1914" s="29">
        <v>0</v>
      </c>
      <c r="E1914" s="29">
        <f t="shared" si="29"/>
        <v>5090700</v>
      </c>
      <c r="F1914" s="30" t="s">
        <v>3642</v>
      </c>
      <c r="G1914" t="str">
        <f>VLOOKUP(A1914,'[1]LISTA BASE 2023'!$A:$J,10,0)</f>
        <v>Link</v>
      </c>
    </row>
    <row r="1915" spans="1:7" x14ac:dyDescent="0.25">
      <c r="A1915" s="27" t="s">
        <v>3705</v>
      </c>
      <c r="B1915" s="28" t="s">
        <v>3706</v>
      </c>
      <c r="C1915" s="29">
        <v>5090700</v>
      </c>
      <c r="D1915" s="29">
        <v>0</v>
      </c>
      <c r="E1915" s="29">
        <f t="shared" si="29"/>
        <v>5090700</v>
      </c>
      <c r="F1915" s="30" t="s">
        <v>3642</v>
      </c>
      <c r="G1915" t="str">
        <f>VLOOKUP(A1915,'[1]LISTA BASE 2023'!$A:$J,10,0)</f>
        <v>Link</v>
      </c>
    </row>
    <row r="1916" spans="1:7" x14ac:dyDescent="0.25">
      <c r="A1916" s="27" t="s">
        <v>3707</v>
      </c>
      <c r="B1916" s="28" t="s">
        <v>3708</v>
      </c>
      <c r="C1916" s="29">
        <v>5090700</v>
      </c>
      <c r="D1916" s="29">
        <v>0</v>
      </c>
      <c r="E1916" s="29">
        <f t="shared" si="29"/>
        <v>5090700</v>
      </c>
      <c r="F1916" s="30" t="s">
        <v>3642</v>
      </c>
      <c r="G1916" t="str">
        <f>VLOOKUP(A1916,'[1]LISTA BASE 2023'!$A:$J,10,0)</f>
        <v>Link</v>
      </c>
    </row>
    <row r="1917" spans="1:7" x14ac:dyDescent="0.25">
      <c r="A1917" s="27" t="s">
        <v>3709</v>
      </c>
      <c r="B1917" s="28" t="s">
        <v>3710</v>
      </c>
      <c r="C1917" s="29">
        <v>5090700</v>
      </c>
      <c r="D1917" s="29">
        <v>0</v>
      </c>
      <c r="E1917" s="29">
        <f t="shared" si="29"/>
        <v>5090700</v>
      </c>
      <c r="F1917" s="30" t="s">
        <v>3642</v>
      </c>
      <c r="G1917" t="str">
        <f>VLOOKUP(A1917,'[1]LISTA BASE 2023'!$A:$J,10,0)</f>
        <v>Link</v>
      </c>
    </row>
    <row r="1918" spans="1:7" x14ac:dyDescent="0.25">
      <c r="A1918" s="27" t="s">
        <v>3711</v>
      </c>
      <c r="B1918" s="28" t="s">
        <v>3712</v>
      </c>
      <c r="C1918" s="29">
        <v>5090700</v>
      </c>
      <c r="D1918" s="29">
        <v>0</v>
      </c>
      <c r="E1918" s="29">
        <f t="shared" si="29"/>
        <v>5090700</v>
      </c>
      <c r="F1918" s="30" t="s">
        <v>3642</v>
      </c>
      <c r="G1918" t="str">
        <f>VLOOKUP(A1918,'[1]LISTA BASE 2023'!$A:$J,10,0)</f>
        <v>Link</v>
      </c>
    </row>
    <row r="1919" spans="1:7" x14ac:dyDescent="0.25">
      <c r="A1919" s="27" t="s">
        <v>3713</v>
      </c>
      <c r="B1919" s="28" t="s">
        <v>3714</v>
      </c>
      <c r="C1919" s="29">
        <v>5090700</v>
      </c>
      <c r="D1919" s="29">
        <v>0</v>
      </c>
      <c r="E1919" s="29">
        <f t="shared" si="29"/>
        <v>5090700</v>
      </c>
      <c r="F1919" s="30" t="s">
        <v>3642</v>
      </c>
      <c r="G1919" t="str">
        <f>VLOOKUP(A1919,'[1]LISTA BASE 2023'!$A:$J,10,0)</f>
        <v>Link</v>
      </c>
    </row>
    <row r="1920" spans="1:7" x14ac:dyDescent="0.25">
      <c r="A1920" s="27" t="s">
        <v>3715</v>
      </c>
      <c r="B1920" s="28" t="s">
        <v>3716</v>
      </c>
      <c r="C1920" s="29">
        <v>5090700</v>
      </c>
      <c r="D1920" s="29">
        <v>0</v>
      </c>
      <c r="E1920" s="29">
        <f t="shared" si="29"/>
        <v>5090700</v>
      </c>
      <c r="F1920" s="30" t="s">
        <v>3642</v>
      </c>
      <c r="G1920" t="str">
        <f>VLOOKUP(A1920,'[1]LISTA BASE 2023'!$A:$J,10,0)</f>
        <v>Link</v>
      </c>
    </row>
    <row r="1921" spans="1:7" x14ac:dyDescent="0.25">
      <c r="A1921" s="27" t="s">
        <v>3717</v>
      </c>
      <c r="B1921" s="28" t="s">
        <v>3718</v>
      </c>
      <c r="C1921" s="29">
        <v>5090700</v>
      </c>
      <c r="D1921" s="29">
        <v>0</v>
      </c>
      <c r="E1921" s="29">
        <f t="shared" si="29"/>
        <v>5090700</v>
      </c>
      <c r="F1921" s="30" t="s">
        <v>3642</v>
      </c>
      <c r="G1921" t="str">
        <f>VLOOKUP(A1921,'[1]LISTA BASE 2023'!$A:$J,10,0)</f>
        <v>Link</v>
      </c>
    </row>
    <row r="1922" spans="1:7" x14ac:dyDescent="0.25">
      <c r="A1922" s="27" t="s">
        <v>3719</v>
      </c>
      <c r="B1922" s="28" t="s">
        <v>3720</v>
      </c>
      <c r="C1922" s="29">
        <v>5090700</v>
      </c>
      <c r="D1922" s="29">
        <v>0</v>
      </c>
      <c r="E1922" s="29">
        <f t="shared" ref="E1922:E1985" si="30">C1922+D1922</f>
        <v>5090700</v>
      </c>
      <c r="F1922" s="30" t="s">
        <v>3642</v>
      </c>
      <c r="G1922" t="str">
        <f>VLOOKUP(A1922,'[1]LISTA BASE 2023'!$A:$J,10,0)</f>
        <v>Link</v>
      </c>
    </row>
    <row r="1923" spans="1:7" x14ac:dyDescent="0.25">
      <c r="A1923" s="27" t="s">
        <v>3721</v>
      </c>
      <c r="B1923" s="28" t="s">
        <v>3722</v>
      </c>
      <c r="C1923" s="29">
        <v>5090700</v>
      </c>
      <c r="D1923" s="29">
        <v>0</v>
      </c>
      <c r="E1923" s="29">
        <f t="shared" si="30"/>
        <v>5090700</v>
      </c>
      <c r="F1923" s="30" t="s">
        <v>3642</v>
      </c>
      <c r="G1923" t="str">
        <f>VLOOKUP(A1923,'[1]LISTA BASE 2023'!$A:$J,10,0)</f>
        <v>Link</v>
      </c>
    </row>
    <row r="1924" spans="1:7" x14ac:dyDescent="0.25">
      <c r="A1924" s="27" t="s">
        <v>3723</v>
      </c>
      <c r="B1924" s="28" t="s">
        <v>3724</v>
      </c>
      <c r="C1924" s="29">
        <v>5090700</v>
      </c>
      <c r="D1924" s="29">
        <v>0</v>
      </c>
      <c r="E1924" s="29">
        <f t="shared" si="30"/>
        <v>5090700</v>
      </c>
      <c r="F1924" s="30" t="s">
        <v>3642</v>
      </c>
      <c r="G1924" t="str">
        <f>VLOOKUP(A1924,'[1]LISTA BASE 2023'!$A:$J,10,0)</f>
        <v>Link</v>
      </c>
    </row>
    <row r="1925" spans="1:7" x14ac:dyDescent="0.25">
      <c r="A1925" s="27" t="s">
        <v>3725</v>
      </c>
      <c r="B1925" s="28" t="s">
        <v>3726</v>
      </c>
      <c r="C1925" s="29">
        <v>5090700</v>
      </c>
      <c r="D1925" s="29">
        <v>0</v>
      </c>
      <c r="E1925" s="29">
        <f t="shared" si="30"/>
        <v>5090700</v>
      </c>
      <c r="F1925" s="30" t="s">
        <v>3642</v>
      </c>
      <c r="G1925" t="str">
        <f>VLOOKUP(A1925,'[1]LISTA BASE 2023'!$A:$J,10,0)</f>
        <v>Link</v>
      </c>
    </row>
    <row r="1926" spans="1:7" x14ac:dyDescent="0.25">
      <c r="A1926" s="27" t="s">
        <v>3727</v>
      </c>
      <c r="B1926" s="28" t="s">
        <v>3728</v>
      </c>
      <c r="C1926" s="29">
        <v>5090700</v>
      </c>
      <c r="D1926" s="29">
        <v>0</v>
      </c>
      <c r="E1926" s="29">
        <f t="shared" si="30"/>
        <v>5090700</v>
      </c>
      <c r="F1926" s="30" t="s">
        <v>3642</v>
      </c>
      <c r="G1926" t="str">
        <f>VLOOKUP(A1926,'[1]LISTA BASE 2023'!$A:$J,10,0)</f>
        <v>Link</v>
      </c>
    </row>
    <row r="1927" spans="1:7" x14ac:dyDescent="0.25">
      <c r="A1927" s="27" t="s">
        <v>3729</v>
      </c>
      <c r="B1927" s="28" t="s">
        <v>3730</v>
      </c>
      <c r="C1927" s="29">
        <v>5090700</v>
      </c>
      <c r="D1927" s="29">
        <v>0</v>
      </c>
      <c r="E1927" s="29">
        <f t="shared" si="30"/>
        <v>5090700</v>
      </c>
      <c r="F1927" s="30" t="s">
        <v>3642</v>
      </c>
      <c r="G1927" t="str">
        <f>VLOOKUP(A1927,'[1]LISTA BASE 2023'!$A:$J,10,0)</f>
        <v>Link</v>
      </c>
    </row>
    <row r="1928" spans="1:7" x14ac:dyDescent="0.25">
      <c r="A1928" s="27" t="s">
        <v>3731</v>
      </c>
      <c r="B1928" s="28" t="s">
        <v>3732</v>
      </c>
      <c r="C1928" s="29">
        <v>5090700</v>
      </c>
      <c r="D1928" s="29">
        <v>0</v>
      </c>
      <c r="E1928" s="29">
        <f t="shared" si="30"/>
        <v>5090700</v>
      </c>
      <c r="F1928" s="30" t="s">
        <v>3642</v>
      </c>
      <c r="G1928" t="str">
        <f>VLOOKUP(A1928,'[1]LISTA BASE 2023'!$A:$J,10,0)</f>
        <v>Link</v>
      </c>
    </row>
    <row r="1929" spans="1:7" x14ac:dyDescent="0.25">
      <c r="A1929" s="27" t="s">
        <v>3733</v>
      </c>
      <c r="B1929" s="28" t="s">
        <v>3734</v>
      </c>
      <c r="C1929" s="29">
        <v>5090700</v>
      </c>
      <c r="D1929" s="29">
        <v>0</v>
      </c>
      <c r="E1929" s="29">
        <f t="shared" si="30"/>
        <v>5090700</v>
      </c>
      <c r="F1929" s="30" t="s">
        <v>3642</v>
      </c>
      <c r="G1929" t="str">
        <f>VLOOKUP(A1929,'[1]LISTA BASE 2023'!$A:$J,10,0)</f>
        <v>Link</v>
      </c>
    </row>
    <row r="1930" spans="1:7" x14ac:dyDescent="0.25">
      <c r="A1930" s="27" t="s">
        <v>3735</v>
      </c>
      <c r="B1930" s="28" t="s">
        <v>3736</v>
      </c>
      <c r="C1930" s="29">
        <v>5090700</v>
      </c>
      <c r="D1930" s="29">
        <v>0</v>
      </c>
      <c r="E1930" s="29">
        <f t="shared" si="30"/>
        <v>5090700</v>
      </c>
      <c r="F1930" s="30" t="s">
        <v>3642</v>
      </c>
      <c r="G1930" t="str">
        <f>VLOOKUP(A1930,'[1]LISTA BASE 2023'!$A:$J,10,0)</f>
        <v>Link</v>
      </c>
    </row>
    <row r="1931" spans="1:7" x14ac:dyDescent="0.25">
      <c r="A1931" s="27" t="s">
        <v>3737</v>
      </c>
      <c r="B1931" s="28" t="s">
        <v>3738</v>
      </c>
      <c r="C1931" s="29">
        <v>5090700</v>
      </c>
      <c r="D1931" s="29">
        <v>0</v>
      </c>
      <c r="E1931" s="29">
        <f t="shared" si="30"/>
        <v>5090700</v>
      </c>
      <c r="F1931" s="30" t="s">
        <v>3642</v>
      </c>
      <c r="G1931" t="str">
        <f>VLOOKUP(A1931,'[1]LISTA BASE 2023'!$A:$J,10,0)</f>
        <v>Link</v>
      </c>
    </row>
    <row r="1932" spans="1:7" x14ac:dyDescent="0.25">
      <c r="A1932" s="27" t="s">
        <v>3739</v>
      </c>
      <c r="B1932" s="28" t="s">
        <v>3740</v>
      </c>
      <c r="C1932" s="29">
        <v>5090700</v>
      </c>
      <c r="D1932" s="29">
        <v>0</v>
      </c>
      <c r="E1932" s="29">
        <f t="shared" si="30"/>
        <v>5090700</v>
      </c>
      <c r="F1932" s="30" t="s">
        <v>3642</v>
      </c>
      <c r="G1932" t="str">
        <f>VLOOKUP(A1932,'[1]LISTA BASE 2023'!$A:$J,10,0)</f>
        <v>Link</v>
      </c>
    </row>
    <row r="1933" spans="1:7" x14ac:dyDescent="0.25">
      <c r="A1933" s="27" t="s">
        <v>3741</v>
      </c>
      <c r="B1933" s="28" t="s">
        <v>3742</v>
      </c>
      <c r="C1933" s="29">
        <v>5090700</v>
      </c>
      <c r="D1933" s="29">
        <v>0</v>
      </c>
      <c r="E1933" s="29">
        <f t="shared" si="30"/>
        <v>5090700</v>
      </c>
      <c r="F1933" s="30" t="s">
        <v>3642</v>
      </c>
      <c r="G1933" t="str">
        <f>VLOOKUP(A1933,'[1]LISTA BASE 2023'!$A:$J,10,0)</f>
        <v>Link</v>
      </c>
    </row>
    <row r="1934" spans="1:7" x14ac:dyDescent="0.25">
      <c r="A1934" s="27" t="s">
        <v>3743</v>
      </c>
      <c r="B1934" s="28" t="s">
        <v>3744</v>
      </c>
      <c r="C1934" s="29">
        <v>5090700</v>
      </c>
      <c r="D1934" s="29">
        <v>0</v>
      </c>
      <c r="E1934" s="29">
        <f t="shared" si="30"/>
        <v>5090700</v>
      </c>
      <c r="F1934" s="30" t="s">
        <v>3642</v>
      </c>
      <c r="G1934" t="str">
        <f>VLOOKUP(A1934,'[1]LISTA BASE 2023'!$A:$J,10,0)</f>
        <v>Link</v>
      </c>
    </row>
    <row r="1935" spans="1:7" x14ac:dyDescent="0.25">
      <c r="A1935" s="27" t="s">
        <v>3745</v>
      </c>
      <c r="B1935" s="28" t="s">
        <v>3746</v>
      </c>
      <c r="C1935" s="29">
        <v>6835500</v>
      </c>
      <c r="D1935" s="29">
        <v>0</v>
      </c>
      <c r="E1935" s="29">
        <f t="shared" si="30"/>
        <v>6835500</v>
      </c>
      <c r="F1935" s="30" t="s">
        <v>2852</v>
      </c>
      <c r="G1935" t="str">
        <f>VLOOKUP(A1935,'[1]LISTA BASE 2023'!$A:$J,10,0)</f>
        <v>Link</v>
      </c>
    </row>
    <row r="1936" spans="1:7" x14ac:dyDescent="0.25">
      <c r="A1936" s="27" t="s">
        <v>3747</v>
      </c>
      <c r="B1936" s="28" t="s">
        <v>3748</v>
      </c>
      <c r="C1936" s="29">
        <v>6835500</v>
      </c>
      <c r="D1936" s="29">
        <v>0</v>
      </c>
      <c r="E1936" s="29">
        <f t="shared" si="30"/>
        <v>6835500</v>
      </c>
      <c r="F1936" s="30" t="s">
        <v>2852</v>
      </c>
      <c r="G1936" t="str">
        <f>VLOOKUP(A1936,'[1]LISTA BASE 2023'!$A:$J,10,0)</f>
        <v>Link</v>
      </c>
    </row>
    <row r="1937" spans="1:7" x14ac:dyDescent="0.25">
      <c r="A1937" s="27" t="s">
        <v>3749</v>
      </c>
      <c r="B1937" s="28" t="s">
        <v>3750</v>
      </c>
      <c r="C1937" s="29">
        <v>6835500</v>
      </c>
      <c r="D1937" s="29">
        <v>0</v>
      </c>
      <c r="E1937" s="29">
        <f t="shared" si="30"/>
        <v>6835500</v>
      </c>
      <c r="F1937" s="30" t="s">
        <v>2852</v>
      </c>
      <c r="G1937" t="str">
        <f>VLOOKUP(A1937,'[1]LISTA BASE 2023'!$A:$J,10,0)</f>
        <v>Link</v>
      </c>
    </row>
    <row r="1938" spans="1:7" x14ac:dyDescent="0.25">
      <c r="A1938" s="27" t="s">
        <v>3751</v>
      </c>
      <c r="B1938" s="28" t="s">
        <v>3752</v>
      </c>
      <c r="C1938" s="29">
        <v>6835500</v>
      </c>
      <c r="D1938" s="29">
        <v>0</v>
      </c>
      <c r="E1938" s="29">
        <f t="shared" si="30"/>
        <v>6835500</v>
      </c>
      <c r="F1938" s="30" t="s">
        <v>2852</v>
      </c>
      <c r="G1938" t="str">
        <f>VLOOKUP(A1938,'[1]LISTA BASE 2023'!$A:$J,10,0)</f>
        <v>Link</v>
      </c>
    </row>
    <row r="1939" spans="1:7" x14ac:dyDescent="0.25">
      <c r="A1939" s="27" t="s">
        <v>3753</v>
      </c>
      <c r="B1939" s="28" t="s">
        <v>3754</v>
      </c>
      <c r="C1939" s="29">
        <v>6835500</v>
      </c>
      <c r="D1939" s="29">
        <v>0</v>
      </c>
      <c r="E1939" s="29">
        <f t="shared" si="30"/>
        <v>6835500</v>
      </c>
      <c r="F1939" s="30" t="s">
        <v>2852</v>
      </c>
      <c r="G1939" t="str">
        <f>VLOOKUP(A1939,'[1]LISTA BASE 2023'!$A:$J,10,0)</f>
        <v>Link</v>
      </c>
    </row>
    <row r="1940" spans="1:7" x14ac:dyDescent="0.25">
      <c r="A1940" s="27" t="s">
        <v>3755</v>
      </c>
      <c r="B1940" s="28" t="s">
        <v>3756</v>
      </c>
      <c r="C1940" s="29">
        <v>6835500</v>
      </c>
      <c r="D1940" s="29">
        <v>0</v>
      </c>
      <c r="E1940" s="29">
        <f t="shared" si="30"/>
        <v>6835500</v>
      </c>
      <c r="F1940" s="30" t="s">
        <v>2852</v>
      </c>
      <c r="G1940" t="str">
        <f>VLOOKUP(A1940,'[1]LISTA BASE 2023'!$A:$J,10,0)</f>
        <v>Link</v>
      </c>
    </row>
    <row r="1941" spans="1:7" x14ac:dyDescent="0.25">
      <c r="A1941" s="27" t="s">
        <v>3757</v>
      </c>
      <c r="B1941" s="28" t="s">
        <v>3758</v>
      </c>
      <c r="C1941" s="29">
        <v>6835500</v>
      </c>
      <c r="D1941" s="29">
        <v>0</v>
      </c>
      <c r="E1941" s="29">
        <f t="shared" si="30"/>
        <v>6835500</v>
      </c>
      <c r="F1941" s="30" t="s">
        <v>2852</v>
      </c>
      <c r="G1941" t="str">
        <f>VLOOKUP(A1941,'[1]LISTA BASE 2023'!$A:$J,10,0)</f>
        <v>Link</v>
      </c>
    </row>
    <row r="1942" spans="1:7" x14ac:dyDescent="0.25">
      <c r="A1942" s="27" t="s">
        <v>3759</v>
      </c>
      <c r="B1942" s="28" t="s">
        <v>3760</v>
      </c>
      <c r="C1942" s="29">
        <v>6835500</v>
      </c>
      <c r="D1942" s="29">
        <v>0</v>
      </c>
      <c r="E1942" s="29">
        <f t="shared" si="30"/>
        <v>6835500</v>
      </c>
      <c r="F1942" s="30" t="s">
        <v>2852</v>
      </c>
      <c r="G1942" t="str">
        <f>VLOOKUP(A1942,'[1]LISTA BASE 2023'!$A:$J,10,0)</f>
        <v>Link</v>
      </c>
    </row>
    <row r="1943" spans="1:7" x14ac:dyDescent="0.25">
      <c r="A1943" s="27" t="s">
        <v>3761</v>
      </c>
      <c r="B1943" s="28" t="s">
        <v>3762</v>
      </c>
      <c r="C1943" s="29">
        <v>6800000</v>
      </c>
      <c r="D1943" s="29">
        <v>0</v>
      </c>
      <c r="E1943" s="29">
        <f t="shared" si="30"/>
        <v>6800000</v>
      </c>
      <c r="F1943" s="30" t="s">
        <v>2852</v>
      </c>
      <c r="G1943" t="str">
        <f>VLOOKUP(A1943,'[1]LISTA BASE 2023'!$A:$J,10,0)</f>
        <v>Link</v>
      </c>
    </row>
    <row r="1944" spans="1:7" x14ac:dyDescent="0.25">
      <c r="A1944" s="27" t="s">
        <v>3763</v>
      </c>
      <c r="B1944" s="28" t="s">
        <v>3762</v>
      </c>
      <c r="C1944" s="29">
        <v>6800000</v>
      </c>
      <c r="D1944" s="29">
        <v>0</v>
      </c>
      <c r="E1944" s="29">
        <f t="shared" si="30"/>
        <v>6800000</v>
      </c>
      <c r="F1944" s="30" t="s">
        <v>2852</v>
      </c>
      <c r="G1944" t="str">
        <f>VLOOKUP(A1944,'[1]LISTA BASE 2023'!$A:$J,10,0)</f>
        <v>Link</v>
      </c>
    </row>
    <row r="1945" spans="1:7" x14ac:dyDescent="0.25">
      <c r="A1945" s="27" t="s">
        <v>3764</v>
      </c>
      <c r="B1945" s="28" t="s">
        <v>3765</v>
      </c>
      <c r="C1945" s="29">
        <v>6800000</v>
      </c>
      <c r="D1945" s="29">
        <v>0</v>
      </c>
      <c r="E1945" s="29">
        <f t="shared" si="30"/>
        <v>6800000</v>
      </c>
      <c r="F1945" s="30" t="s">
        <v>2852</v>
      </c>
      <c r="G1945" t="str">
        <f>VLOOKUP(A1945,'[1]LISTA BASE 2023'!$A:$J,10,0)</f>
        <v>Link</v>
      </c>
    </row>
    <row r="1946" spans="1:7" x14ac:dyDescent="0.25">
      <c r="A1946" s="27" t="s">
        <v>3766</v>
      </c>
      <c r="B1946" s="28" t="s">
        <v>3765</v>
      </c>
      <c r="C1946" s="29">
        <v>6800000</v>
      </c>
      <c r="D1946" s="29">
        <v>0</v>
      </c>
      <c r="E1946" s="29">
        <f t="shared" si="30"/>
        <v>6800000</v>
      </c>
      <c r="F1946" s="30" t="s">
        <v>2852</v>
      </c>
      <c r="G1946" t="str">
        <f>VLOOKUP(A1946,'[1]LISTA BASE 2023'!$A:$J,10,0)</f>
        <v>Link</v>
      </c>
    </row>
    <row r="1947" spans="1:7" x14ac:dyDescent="0.25">
      <c r="A1947" s="27" t="s">
        <v>3767</v>
      </c>
      <c r="B1947" s="28" t="s">
        <v>3768</v>
      </c>
      <c r="C1947" s="29">
        <v>6800000</v>
      </c>
      <c r="D1947" s="29">
        <v>0</v>
      </c>
      <c r="E1947" s="29">
        <f t="shared" si="30"/>
        <v>6800000</v>
      </c>
      <c r="F1947" s="30" t="s">
        <v>2852</v>
      </c>
      <c r="G1947" t="str">
        <f>VLOOKUP(A1947,'[1]LISTA BASE 2023'!$A:$J,10,0)</f>
        <v>Link</v>
      </c>
    </row>
    <row r="1948" spans="1:7" x14ac:dyDescent="0.25">
      <c r="A1948" s="27" t="s">
        <v>3769</v>
      </c>
      <c r="B1948" s="28" t="s">
        <v>3768</v>
      </c>
      <c r="C1948" s="29">
        <v>6800000</v>
      </c>
      <c r="D1948" s="29">
        <v>0</v>
      </c>
      <c r="E1948" s="29">
        <f t="shared" si="30"/>
        <v>6800000</v>
      </c>
      <c r="F1948" s="30" t="s">
        <v>2852</v>
      </c>
      <c r="G1948" t="str">
        <f>VLOOKUP(A1948,'[1]LISTA BASE 2023'!$A:$J,10,0)</f>
        <v>Link</v>
      </c>
    </row>
    <row r="1949" spans="1:7" x14ac:dyDescent="0.25">
      <c r="A1949" s="27" t="s">
        <v>3770</v>
      </c>
      <c r="B1949" s="28" t="s">
        <v>3771</v>
      </c>
      <c r="C1949" s="29">
        <v>6800000</v>
      </c>
      <c r="D1949" s="29">
        <v>0</v>
      </c>
      <c r="E1949" s="29">
        <f t="shared" si="30"/>
        <v>6800000</v>
      </c>
      <c r="F1949" s="30" t="s">
        <v>2852</v>
      </c>
      <c r="G1949" t="str">
        <f>VLOOKUP(A1949,'[1]LISTA BASE 2023'!$A:$J,10,0)</f>
        <v>Link</v>
      </c>
    </row>
    <row r="1950" spans="1:7" x14ac:dyDescent="0.25">
      <c r="A1950" s="27" t="s">
        <v>3772</v>
      </c>
      <c r="B1950" s="28" t="s">
        <v>3771</v>
      </c>
      <c r="C1950" s="29">
        <v>6800000</v>
      </c>
      <c r="D1950" s="29">
        <v>0</v>
      </c>
      <c r="E1950" s="29">
        <f t="shared" si="30"/>
        <v>6800000</v>
      </c>
      <c r="F1950" s="30" t="s">
        <v>2852</v>
      </c>
      <c r="G1950" t="str">
        <f>VLOOKUP(A1950,'[1]LISTA BASE 2023'!$A:$J,10,0)</f>
        <v>Link</v>
      </c>
    </row>
    <row r="1951" spans="1:7" x14ac:dyDescent="0.25">
      <c r="A1951" s="27" t="s">
        <v>3773</v>
      </c>
      <c r="B1951" s="28" t="s">
        <v>3774</v>
      </c>
      <c r="C1951" s="29">
        <v>6800000</v>
      </c>
      <c r="D1951" s="29">
        <v>0</v>
      </c>
      <c r="E1951" s="29">
        <f t="shared" si="30"/>
        <v>6800000</v>
      </c>
      <c r="F1951" s="30" t="s">
        <v>2852</v>
      </c>
      <c r="G1951" t="str">
        <f>VLOOKUP(A1951,'[1]LISTA BASE 2023'!$A:$J,10,0)</f>
        <v>Link</v>
      </c>
    </row>
    <row r="1952" spans="1:7" x14ac:dyDescent="0.25">
      <c r="A1952" s="27" t="s">
        <v>3775</v>
      </c>
      <c r="B1952" s="28" t="s">
        <v>3774</v>
      </c>
      <c r="C1952" s="29">
        <v>6800000</v>
      </c>
      <c r="D1952" s="29">
        <v>0</v>
      </c>
      <c r="E1952" s="29">
        <f t="shared" si="30"/>
        <v>6800000</v>
      </c>
      <c r="F1952" s="30" t="s">
        <v>2852</v>
      </c>
      <c r="G1952" t="str">
        <f>VLOOKUP(A1952,'[1]LISTA BASE 2023'!$A:$J,10,0)</f>
        <v>Link</v>
      </c>
    </row>
    <row r="1953" spans="1:7" x14ac:dyDescent="0.25">
      <c r="A1953" s="27" t="s">
        <v>3776</v>
      </c>
      <c r="B1953" s="28" t="s">
        <v>3777</v>
      </c>
      <c r="C1953" s="29">
        <v>6800000</v>
      </c>
      <c r="D1953" s="29">
        <v>0</v>
      </c>
      <c r="E1953" s="29">
        <f t="shared" si="30"/>
        <v>6800000</v>
      </c>
      <c r="F1953" s="30" t="s">
        <v>2852</v>
      </c>
      <c r="G1953" t="str">
        <f>VLOOKUP(A1953,'[1]LISTA BASE 2023'!$A:$J,10,0)</f>
        <v>Link</v>
      </c>
    </row>
    <row r="1954" spans="1:7" x14ac:dyDescent="0.25">
      <c r="A1954" s="27" t="s">
        <v>3778</v>
      </c>
      <c r="B1954" s="28" t="s">
        <v>3777</v>
      </c>
      <c r="C1954" s="29">
        <v>6800000</v>
      </c>
      <c r="D1954" s="29">
        <v>0</v>
      </c>
      <c r="E1954" s="29">
        <f t="shared" si="30"/>
        <v>6800000</v>
      </c>
      <c r="F1954" s="30" t="s">
        <v>2852</v>
      </c>
      <c r="G1954" t="str">
        <f>VLOOKUP(A1954,'[1]LISTA BASE 2023'!$A:$J,10,0)</f>
        <v>Link</v>
      </c>
    </row>
    <row r="1955" spans="1:7" x14ac:dyDescent="0.25">
      <c r="A1955" s="27" t="s">
        <v>3779</v>
      </c>
      <c r="B1955" s="28" t="s">
        <v>3780</v>
      </c>
      <c r="C1955" s="29">
        <v>6800000</v>
      </c>
      <c r="D1955" s="29">
        <v>0</v>
      </c>
      <c r="E1955" s="29">
        <f t="shared" si="30"/>
        <v>6800000</v>
      </c>
      <c r="F1955" s="30" t="s">
        <v>2852</v>
      </c>
      <c r="G1955" t="str">
        <f>VLOOKUP(A1955,'[1]LISTA BASE 2023'!$A:$J,10,0)</f>
        <v>Link</v>
      </c>
    </row>
    <row r="1956" spans="1:7" x14ac:dyDescent="0.25">
      <c r="A1956" s="27" t="s">
        <v>3781</v>
      </c>
      <c r="B1956" s="28" t="s">
        <v>3780</v>
      </c>
      <c r="C1956" s="29">
        <v>6800000</v>
      </c>
      <c r="D1956" s="29">
        <v>0</v>
      </c>
      <c r="E1956" s="29">
        <f t="shared" si="30"/>
        <v>6800000</v>
      </c>
      <c r="F1956" s="30" t="s">
        <v>2852</v>
      </c>
      <c r="G1956" t="str">
        <f>VLOOKUP(A1956,'[1]LISTA BASE 2023'!$A:$J,10,0)</f>
        <v>Link</v>
      </c>
    </row>
    <row r="1957" spans="1:7" x14ac:dyDescent="0.25">
      <c r="A1957" s="27" t="s">
        <v>3782</v>
      </c>
      <c r="B1957" s="28" t="s">
        <v>3783</v>
      </c>
      <c r="C1957" s="29">
        <v>6800000</v>
      </c>
      <c r="D1957" s="29">
        <v>0</v>
      </c>
      <c r="E1957" s="29">
        <f t="shared" si="30"/>
        <v>6800000</v>
      </c>
      <c r="F1957" s="30" t="s">
        <v>2852</v>
      </c>
      <c r="G1957" t="str">
        <f>VLOOKUP(A1957,'[1]LISTA BASE 2023'!$A:$J,10,0)</f>
        <v>Link</v>
      </c>
    </row>
    <row r="1958" spans="1:7" x14ac:dyDescent="0.25">
      <c r="A1958" s="27" t="s">
        <v>3784</v>
      </c>
      <c r="B1958" s="28" t="s">
        <v>3783</v>
      </c>
      <c r="C1958" s="29">
        <v>6800000</v>
      </c>
      <c r="D1958" s="29">
        <v>0</v>
      </c>
      <c r="E1958" s="29">
        <f t="shared" si="30"/>
        <v>6800000</v>
      </c>
      <c r="F1958" s="30" t="s">
        <v>2852</v>
      </c>
      <c r="G1958" t="str">
        <f>VLOOKUP(A1958,'[1]LISTA BASE 2023'!$A:$J,10,0)</f>
        <v>Link</v>
      </c>
    </row>
    <row r="1959" spans="1:7" x14ac:dyDescent="0.25">
      <c r="A1959" s="27" t="s">
        <v>3785</v>
      </c>
      <c r="B1959" s="28" t="s">
        <v>3786</v>
      </c>
      <c r="C1959" s="29">
        <v>6800000</v>
      </c>
      <c r="D1959" s="29">
        <v>0</v>
      </c>
      <c r="E1959" s="29">
        <f t="shared" si="30"/>
        <v>6800000</v>
      </c>
      <c r="F1959" s="30" t="s">
        <v>2852</v>
      </c>
      <c r="G1959" t="str">
        <f>VLOOKUP(A1959,'[1]LISTA BASE 2023'!$A:$J,10,0)</f>
        <v>Link</v>
      </c>
    </row>
    <row r="1960" spans="1:7" x14ac:dyDescent="0.25">
      <c r="A1960" s="27" t="s">
        <v>3787</v>
      </c>
      <c r="B1960" s="28" t="s">
        <v>3786</v>
      </c>
      <c r="C1960" s="29">
        <v>6800000</v>
      </c>
      <c r="D1960" s="29">
        <v>0</v>
      </c>
      <c r="E1960" s="29">
        <f t="shared" si="30"/>
        <v>6800000</v>
      </c>
      <c r="F1960" s="30" t="s">
        <v>2852</v>
      </c>
      <c r="G1960" t="str">
        <f>VLOOKUP(A1960,'[1]LISTA BASE 2023'!$A:$J,10,0)</f>
        <v>Link</v>
      </c>
    </row>
    <row r="1961" spans="1:7" x14ac:dyDescent="0.25">
      <c r="A1961" s="27" t="s">
        <v>3788</v>
      </c>
      <c r="B1961" s="28" t="s">
        <v>3789</v>
      </c>
      <c r="C1961" s="29">
        <v>6800000</v>
      </c>
      <c r="D1961" s="29">
        <v>0</v>
      </c>
      <c r="E1961" s="29">
        <f t="shared" si="30"/>
        <v>6800000</v>
      </c>
      <c r="F1961" s="30" t="s">
        <v>2852</v>
      </c>
      <c r="G1961" t="str">
        <f>VLOOKUP(A1961,'[1]LISTA BASE 2023'!$A:$J,10,0)</f>
        <v>Link</v>
      </c>
    </row>
    <row r="1962" spans="1:7" x14ac:dyDescent="0.25">
      <c r="A1962" s="27" t="s">
        <v>3790</v>
      </c>
      <c r="B1962" s="28" t="s">
        <v>3789</v>
      </c>
      <c r="C1962" s="29">
        <v>6800000</v>
      </c>
      <c r="D1962" s="29">
        <v>0</v>
      </c>
      <c r="E1962" s="29">
        <f t="shared" si="30"/>
        <v>6800000</v>
      </c>
      <c r="F1962" s="30" t="s">
        <v>2852</v>
      </c>
      <c r="G1962" t="str">
        <f>VLOOKUP(A1962,'[1]LISTA BASE 2023'!$A:$J,10,0)</f>
        <v>Link</v>
      </c>
    </row>
    <row r="1963" spans="1:7" x14ac:dyDescent="0.25">
      <c r="A1963" s="27" t="s">
        <v>3791</v>
      </c>
      <c r="B1963" s="28" t="s">
        <v>3792</v>
      </c>
      <c r="C1963" s="29">
        <v>6800000</v>
      </c>
      <c r="D1963" s="29">
        <v>0</v>
      </c>
      <c r="E1963" s="29">
        <f t="shared" si="30"/>
        <v>6800000</v>
      </c>
      <c r="F1963" s="30" t="s">
        <v>2852</v>
      </c>
      <c r="G1963" t="str">
        <f>VLOOKUP(A1963,'[1]LISTA BASE 2023'!$A:$J,10,0)</f>
        <v>Link</v>
      </c>
    </row>
    <row r="1964" spans="1:7" x14ac:dyDescent="0.25">
      <c r="A1964" s="27" t="s">
        <v>3793</v>
      </c>
      <c r="B1964" s="28" t="s">
        <v>3792</v>
      </c>
      <c r="C1964" s="29">
        <v>6800000</v>
      </c>
      <c r="D1964" s="29">
        <v>0</v>
      </c>
      <c r="E1964" s="29">
        <f t="shared" si="30"/>
        <v>6800000</v>
      </c>
      <c r="F1964" s="30" t="s">
        <v>2852</v>
      </c>
      <c r="G1964" t="str">
        <f>VLOOKUP(A1964,'[1]LISTA BASE 2023'!$A:$J,10,0)</f>
        <v>Link</v>
      </c>
    </row>
    <row r="1965" spans="1:7" x14ac:dyDescent="0.25">
      <c r="A1965" s="27" t="s">
        <v>3794</v>
      </c>
      <c r="B1965" s="28" t="s">
        <v>3795</v>
      </c>
      <c r="C1965" s="29">
        <v>6800000</v>
      </c>
      <c r="D1965" s="29">
        <v>0</v>
      </c>
      <c r="E1965" s="29">
        <f t="shared" si="30"/>
        <v>6800000</v>
      </c>
      <c r="F1965" s="30" t="s">
        <v>2852</v>
      </c>
      <c r="G1965" t="str">
        <f>VLOOKUP(A1965,'[1]LISTA BASE 2023'!$A:$J,10,0)</f>
        <v>Link</v>
      </c>
    </row>
    <row r="1966" spans="1:7" x14ac:dyDescent="0.25">
      <c r="A1966" s="27" t="s">
        <v>3796</v>
      </c>
      <c r="B1966" s="28" t="s">
        <v>3795</v>
      </c>
      <c r="C1966" s="29">
        <v>6800000</v>
      </c>
      <c r="D1966" s="29">
        <v>0</v>
      </c>
      <c r="E1966" s="29">
        <f t="shared" si="30"/>
        <v>6800000</v>
      </c>
      <c r="F1966" s="30" t="s">
        <v>2852</v>
      </c>
      <c r="G1966" t="str">
        <f>VLOOKUP(A1966,'[1]LISTA BASE 2023'!$A:$J,10,0)</f>
        <v>Link</v>
      </c>
    </row>
    <row r="1967" spans="1:7" x14ac:dyDescent="0.25">
      <c r="A1967" s="27" t="s">
        <v>3797</v>
      </c>
      <c r="B1967" s="28" t="s">
        <v>3798</v>
      </c>
      <c r="C1967" s="29">
        <v>6800000</v>
      </c>
      <c r="D1967" s="29">
        <v>0</v>
      </c>
      <c r="E1967" s="29">
        <f t="shared" si="30"/>
        <v>6800000</v>
      </c>
      <c r="F1967" s="30" t="s">
        <v>2852</v>
      </c>
      <c r="G1967" t="str">
        <f>VLOOKUP(A1967,'[1]LISTA BASE 2023'!$A:$J,10,0)</f>
        <v>Link</v>
      </c>
    </row>
    <row r="1968" spans="1:7" x14ac:dyDescent="0.25">
      <c r="A1968" s="27" t="s">
        <v>3799</v>
      </c>
      <c r="B1968" s="28" t="s">
        <v>3798</v>
      </c>
      <c r="C1968" s="29">
        <v>6800000</v>
      </c>
      <c r="D1968" s="29">
        <v>0</v>
      </c>
      <c r="E1968" s="29">
        <f t="shared" si="30"/>
        <v>6800000</v>
      </c>
      <c r="F1968" s="30" t="s">
        <v>2852</v>
      </c>
      <c r="G1968" t="str">
        <f>VLOOKUP(A1968,'[1]LISTA BASE 2023'!$A:$J,10,0)</f>
        <v>Link</v>
      </c>
    </row>
    <row r="1969" spans="1:7" x14ac:dyDescent="0.25">
      <c r="A1969" s="27" t="s">
        <v>3800</v>
      </c>
      <c r="B1969" s="28" t="s">
        <v>3801</v>
      </c>
      <c r="C1969" s="29">
        <v>6800000</v>
      </c>
      <c r="D1969" s="29">
        <v>0</v>
      </c>
      <c r="E1969" s="29">
        <f t="shared" si="30"/>
        <v>6800000</v>
      </c>
      <c r="F1969" s="30" t="s">
        <v>2852</v>
      </c>
      <c r="G1969" t="str">
        <f>VLOOKUP(A1969,'[1]LISTA BASE 2023'!$A:$J,10,0)</f>
        <v>Link</v>
      </c>
    </row>
    <row r="1970" spans="1:7" x14ac:dyDescent="0.25">
      <c r="A1970" s="27" t="s">
        <v>3802</v>
      </c>
      <c r="B1970" s="28" t="s">
        <v>3801</v>
      </c>
      <c r="C1970" s="29">
        <v>6800000</v>
      </c>
      <c r="D1970" s="29">
        <v>0</v>
      </c>
      <c r="E1970" s="29">
        <f t="shared" si="30"/>
        <v>6800000</v>
      </c>
      <c r="F1970" s="30" t="s">
        <v>2852</v>
      </c>
      <c r="G1970" t="str">
        <f>VLOOKUP(A1970,'[1]LISTA BASE 2023'!$A:$J,10,0)</f>
        <v>Link</v>
      </c>
    </row>
    <row r="1971" spans="1:7" x14ac:dyDescent="0.25">
      <c r="A1971" s="27" t="s">
        <v>3803</v>
      </c>
      <c r="B1971" s="28" t="s">
        <v>3804</v>
      </c>
      <c r="C1971" s="29">
        <v>6800000</v>
      </c>
      <c r="D1971" s="29">
        <v>0</v>
      </c>
      <c r="E1971" s="29">
        <f t="shared" si="30"/>
        <v>6800000</v>
      </c>
      <c r="F1971" s="30" t="s">
        <v>2852</v>
      </c>
      <c r="G1971" t="str">
        <f>VLOOKUP(A1971,'[1]LISTA BASE 2023'!$A:$J,10,0)</f>
        <v>Link</v>
      </c>
    </row>
    <row r="1972" spans="1:7" x14ac:dyDescent="0.25">
      <c r="A1972" s="27" t="s">
        <v>3805</v>
      </c>
      <c r="B1972" s="28" t="s">
        <v>3806</v>
      </c>
      <c r="C1972" s="29">
        <v>6800000</v>
      </c>
      <c r="D1972" s="29">
        <v>0</v>
      </c>
      <c r="E1972" s="29">
        <f t="shared" si="30"/>
        <v>6800000</v>
      </c>
      <c r="F1972" s="30" t="s">
        <v>2852</v>
      </c>
      <c r="G1972" t="str">
        <f>VLOOKUP(A1972,'[1]LISTA BASE 2023'!$A:$J,10,0)</f>
        <v>Link</v>
      </c>
    </row>
    <row r="1973" spans="1:7" x14ac:dyDescent="0.25">
      <c r="A1973" s="27" t="s">
        <v>3807</v>
      </c>
      <c r="B1973" s="28" t="s">
        <v>3806</v>
      </c>
      <c r="C1973" s="29">
        <v>6800000</v>
      </c>
      <c r="D1973" s="29">
        <v>0</v>
      </c>
      <c r="E1973" s="29">
        <f t="shared" si="30"/>
        <v>6800000</v>
      </c>
      <c r="F1973" s="30" t="s">
        <v>2852</v>
      </c>
      <c r="G1973" t="str">
        <f>VLOOKUP(A1973,'[1]LISTA BASE 2023'!$A:$J,10,0)</f>
        <v>Link</v>
      </c>
    </row>
    <row r="1974" spans="1:7" x14ac:dyDescent="0.25">
      <c r="A1974" s="27" t="s">
        <v>3808</v>
      </c>
      <c r="B1974" s="28" t="s">
        <v>3809</v>
      </c>
      <c r="C1974" s="29">
        <v>6800000</v>
      </c>
      <c r="D1974" s="29">
        <v>0</v>
      </c>
      <c r="E1974" s="29">
        <f t="shared" si="30"/>
        <v>6800000</v>
      </c>
      <c r="F1974" s="30" t="s">
        <v>2852</v>
      </c>
      <c r="G1974" t="str">
        <f>VLOOKUP(A1974,'[1]LISTA BASE 2023'!$A:$J,10,0)</f>
        <v>Link</v>
      </c>
    </row>
    <row r="1975" spans="1:7" x14ac:dyDescent="0.25">
      <c r="A1975" s="27" t="s">
        <v>3810</v>
      </c>
      <c r="B1975" s="28" t="s">
        <v>3809</v>
      </c>
      <c r="C1975" s="29">
        <v>6800000</v>
      </c>
      <c r="D1975" s="29">
        <v>0</v>
      </c>
      <c r="E1975" s="29">
        <f t="shared" si="30"/>
        <v>6800000</v>
      </c>
      <c r="F1975" s="30" t="s">
        <v>2852</v>
      </c>
      <c r="G1975" t="str">
        <f>VLOOKUP(A1975,'[1]LISTA BASE 2023'!$A:$J,10,0)</f>
        <v>Link</v>
      </c>
    </row>
    <row r="1976" spans="1:7" x14ac:dyDescent="0.25">
      <c r="A1976" s="27" t="s">
        <v>3811</v>
      </c>
      <c r="B1976" s="28" t="s">
        <v>3812</v>
      </c>
      <c r="C1976" s="29">
        <v>6800000</v>
      </c>
      <c r="D1976" s="29">
        <v>0</v>
      </c>
      <c r="E1976" s="29">
        <f t="shared" si="30"/>
        <v>6800000</v>
      </c>
      <c r="F1976" s="30" t="s">
        <v>2852</v>
      </c>
      <c r="G1976" t="str">
        <f>VLOOKUP(A1976,'[1]LISTA BASE 2023'!$A:$J,10,0)</f>
        <v>Link</v>
      </c>
    </row>
    <row r="1977" spans="1:7" x14ac:dyDescent="0.25">
      <c r="A1977" s="27" t="s">
        <v>3813</v>
      </c>
      <c r="B1977" s="28" t="s">
        <v>3812</v>
      </c>
      <c r="C1977" s="29">
        <v>6800000</v>
      </c>
      <c r="D1977" s="29">
        <v>0</v>
      </c>
      <c r="E1977" s="29">
        <f t="shared" si="30"/>
        <v>6800000</v>
      </c>
      <c r="F1977" s="30" t="s">
        <v>2852</v>
      </c>
      <c r="G1977" t="str">
        <f>VLOOKUP(A1977,'[1]LISTA BASE 2023'!$A:$J,10,0)</f>
        <v>Link</v>
      </c>
    </row>
    <row r="1978" spans="1:7" x14ac:dyDescent="0.25">
      <c r="A1978" s="27" t="s">
        <v>3814</v>
      </c>
      <c r="B1978" s="28" t="s">
        <v>3815</v>
      </c>
      <c r="C1978" s="29">
        <v>6800000</v>
      </c>
      <c r="D1978" s="29">
        <v>0</v>
      </c>
      <c r="E1978" s="29">
        <f t="shared" si="30"/>
        <v>6800000</v>
      </c>
      <c r="F1978" s="30" t="s">
        <v>2852</v>
      </c>
      <c r="G1978" t="str">
        <f>VLOOKUP(A1978,'[1]LISTA BASE 2023'!$A:$J,10,0)</f>
        <v>Link</v>
      </c>
    </row>
    <row r="1979" spans="1:7" x14ac:dyDescent="0.25">
      <c r="A1979" s="27" t="s">
        <v>3816</v>
      </c>
      <c r="B1979" s="28" t="s">
        <v>3815</v>
      </c>
      <c r="C1979" s="29">
        <v>6800000</v>
      </c>
      <c r="D1979" s="29">
        <v>0</v>
      </c>
      <c r="E1979" s="29">
        <f t="shared" si="30"/>
        <v>6800000</v>
      </c>
      <c r="F1979" s="30" t="s">
        <v>2852</v>
      </c>
      <c r="G1979" t="str">
        <f>VLOOKUP(A1979,'[1]LISTA BASE 2023'!$A:$J,10,0)</f>
        <v>Link</v>
      </c>
    </row>
    <row r="1980" spans="1:7" x14ac:dyDescent="0.25">
      <c r="A1980" s="27" t="s">
        <v>3817</v>
      </c>
      <c r="B1980" s="28" t="s">
        <v>3818</v>
      </c>
      <c r="C1980" s="29">
        <v>6800000</v>
      </c>
      <c r="D1980" s="29">
        <v>0</v>
      </c>
      <c r="E1980" s="29">
        <f t="shared" si="30"/>
        <v>6800000</v>
      </c>
      <c r="F1980" s="30" t="s">
        <v>2852</v>
      </c>
      <c r="G1980" t="str">
        <f>VLOOKUP(A1980,'[1]LISTA BASE 2023'!$A:$J,10,0)</f>
        <v>Link</v>
      </c>
    </row>
    <row r="1981" spans="1:7" x14ac:dyDescent="0.25">
      <c r="A1981" s="27" t="s">
        <v>3819</v>
      </c>
      <c r="B1981" s="28" t="s">
        <v>3818</v>
      </c>
      <c r="C1981" s="29">
        <v>6800000</v>
      </c>
      <c r="D1981" s="29">
        <v>0</v>
      </c>
      <c r="E1981" s="29">
        <f t="shared" si="30"/>
        <v>6800000</v>
      </c>
      <c r="F1981" s="30" t="s">
        <v>2852</v>
      </c>
      <c r="G1981" t="str">
        <f>VLOOKUP(A1981,'[1]LISTA BASE 2023'!$A:$J,10,0)</f>
        <v>Link</v>
      </c>
    </row>
    <row r="1982" spans="1:7" x14ac:dyDescent="0.25">
      <c r="A1982" s="27" t="s">
        <v>3820</v>
      </c>
      <c r="B1982" s="28" t="s">
        <v>3821</v>
      </c>
      <c r="C1982" s="29">
        <v>6800000</v>
      </c>
      <c r="D1982" s="29">
        <v>0</v>
      </c>
      <c r="E1982" s="29">
        <f t="shared" si="30"/>
        <v>6800000</v>
      </c>
      <c r="F1982" s="30" t="s">
        <v>2852</v>
      </c>
      <c r="G1982" t="str">
        <f>VLOOKUP(A1982,'[1]LISTA BASE 2023'!$A:$J,10,0)</f>
        <v>Link</v>
      </c>
    </row>
    <row r="1983" spans="1:7" x14ac:dyDescent="0.25">
      <c r="A1983" s="27" t="s">
        <v>3822</v>
      </c>
      <c r="B1983" s="28" t="s">
        <v>3823</v>
      </c>
      <c r="C1983" s="29">
        <v>6800000</v>
      </c>
      <c r="D1983" s="29">
        <v>0</v>
      </c>
      <c r="E1983" s="29">
        <f t="shared" si="30"/>
        <v>6800000</v>
      </c>
      <c r="F1983" s="30" t="s">
        <v>2852</v>
      </c>
      <c r="G1983" t="str">
        <f>VLOOKUP(A1983,'[1]LISTA BASE 2023'!$A:$J,10,0)</f>
        <v>Link</v>
      </c>
    </row>
    <row r="1984" spans="1:7" x14ac:dyDescent="0.25">
      <c r="A1984" s="27" t="s">
        <v>3824</v>
      </c>
      <c r="B1984" s="28" t="s">
        <v>3823</v>
      </c>
      <c r="C1984" s="29">
        <v>6800000</v>
      </c>
      <c r="D1984" s="29">
        <v>0</v>
      </c>
      <c r="E1984" s="29">
        <f t="shared" si="30"/>
        <v>6800000</v>
      </c>
      <c r="F1984" s="30" t="s">
        <v>2852</v>
      </c>
      <c r="G1984" t="str">
        <f>VLOOKUP(A1984,'[1]LISTA BASE 2023'!$A:$J,10,0)</f>
        <v>Link</v>
      </c>
    </row>
    <row r="1985" spans="1:7" x14ac:dyDescent="0.25">
      <c r="A1985" s="27" t="s">
        <v>3825</v>
      </c>
      <c r="B1985" s="28" t="s">
        <v>3826</v>
      </c>
      <c r="C1985" s="29">
        <v>6800000</v>
      </c>
      <c r="D1985" s="29">
        <v>0</v>
      </c>
      <c r="E1985" s="29">
        <f t="shared" si="30"/>
        <v>6800000</v>
      </c>
      <c r="F1985" s="30" t="s">
        <v>2852</v>
      </c>
      <c r="G1985" t="str">
        <f>VLOOKUP(A1985,'[1]LISTA BASE 2023'!$A:$J,10,0)</f>
        <v>Link</v>
      </c>
    </row>
    <row r="1986" spans="1:7" x14ac:dyDescent="0.25">
      <c r="A1986" s="27" t="s">
        <v>3827</v>
      </c>
      <c r="B1986" s="28" t="s">
        <v>3826</v>
      </c>
      <c r="C1986" s="29">
        <v>6800000</v>
      </c>
      <c r="D1986" s="29">
        <v>0</v>
      </c>
      <c r="E1986" s="29">
        <f t="shared" ref="E1986:E2049" si="31">C1986+D1986</f>
        <v>6800000</v>
      </c>
      <c r="F1986" s="30" t="s">
        <v>2852</v>
      </c>
      <c r="G1986" t="str">
        <f>VLOOKUP(A1986,'[1]LISTA BASE 2023'!$A:$J,10,0)</f>
        <v>Link</v>
      </c>
    </row>
    <row r="1987" spans="1:7" x14ac:dyDescent="0.25">
      <c r="A1987" s="27" t="s">
        <v>3828</v>
      </c>
      <c r="B1987" s="28" t="s">
        <v>3829</v>
      </c>
      <c r="C1987" s="29">
        <v>6800000</v>
      </c>
      <c r="D1987" s="29">
        <v>0</v>
      </c>
      <c r="E1987" s="29">
        <f t="shared" si="31"/>
        <v>6800000</v>
      </c>
      <c r="F1987" s="30" t="s">
        <v>2852</v>
      </c>
      <c r="G1987" t="str">
        <f>VLOOKUP(A1987,'[1]LISTA BASE 2023'!$A:$J,10,0)</f>
        <v>Link</v>
      </c>
    </row>
    <row r="1988" spans="1:7" x14ac:dyDescent="0.25">
      <c r="A1988" s="27" t="s">
        <v>3830</v>
      </c>
      <c r="B1988" s="28" t="s">
        <v>3829</v>
      </c>
      <c r="C1988" s="29">
        <v>6800000</v>
      </c>
      <c r="D1988" s="29">
        <v>0</v>
      </c>
      <c r="E1988" s="29">
        <f t="shared" si="31"/>
        <v>6800000</v>
      </c>
      <c r="F1988" s="30" t="s">
        <v>2852</v>
      </c>
      <c r="G1988" t="str">
        <f>VLOOKUP(A1988,'[1]LISTA BASE 2023'!$A:$J,10,0)</f>
        <v>Link</v>
      </c>
    </row>
    <row r="1989" spans="1:7" x14ac:dyDescent="0.25">
      <c r="A1989" s="27" t="s">
        <v>3831</v>
      </c>
      <c r="B1989" s="28" t="s">
        <v>3832</v>
      </c>
      <c r="C1989" s="29">
        <v>6800000</v>
      </c>
      <c r="D1989" s="29">
        <v>0</v>
      </c>
      <c r="E1989" s="29">
        <f t="shared" si="31"/>
        <v>6800000</v>
      </c>
      <c r="F1989" s="30" t="s">
        <v>2852</v>
      </c>
      <c r="G1989" t="str">
        <f>VLOOKUP(A1989,'[1]LISTA BASE 2023'!$A:$J,10,0)</f>
        <v>Link</v>
      </c>
    </row>
    <row r="1990" spans="1:7" x14ac:dyDescent="0.25">
      <c r="A1990" s="27" t="s">
        <v>3833</v>
      </c>
      <c r="B1990" s="28" t="s">
        <v>3834</v>
      </c>
      <c r="C1990" s="29">
        <v>6800000</v>
      </c>
      <c r="D1990" s="29">
        <v>0</v>
      </c>
      <c r="E1990" s="29">
        <f t="shared" si="31"/>
        <v>6800000</v>
      </c>
      <c r="F1990" s="30" t="s">
        <v>2852</v>
      </c>
      <c r="G1990" t="str">
        <f>VLOOKUP(A1990,'[1]LISTA BASE 2023'!$A:$J,10,0)</f>
        <v>Link</v>
      </c>
    </row>
    <row r="1991" spans="1:7" x14ac:dyDescent="0.25">
      <c r="A1991" s="27" t="s">
        <v>3835</v>
      </c>
      <c r="B1991" s="28" t="s">
        <v>3836</v>
      </c>
      <c r="C1991" s="29">
        <v>6800000</v>
      </c>
      <c r="D1991" s="29">
        <v>0</v>
      </c>
      <c r="E1991" s="29">
        <f t="shared" si="31"/>
        <v>6800000</v>
      </c>
      <c r="F1991" s="30" t="s">
        <v>2852</v>
      </c>
      <c r="G1991" t="str">
        <f>VLOOKUP(A1991,'[1]LISTA BASE 2023'!$A:$J,10,0)</f>
        <v>Link</v>
      </c>
    </row>
    <row r="1992" spans="1:7" x14ac:dyDescent="0.25">
      <c r="A1992" s="27" t="s">
        <v>3837</v>
      </c>
      <c r="B1992" s="28" t="s">
        <v>3836</v>
      </c>
      <c r="C1992" s="29">
        <v>6800000</v>
      </c>
      <c r="D1992" s="29">
        <v>0</v>
      </c>
      <c r="E1992" s="29">
        <f t="shared" si="31"/>
        <v>6800000</v>
      </c>
      <c r="F1992" s="30" t="s">
        <v>2852</v>
      </c>
      <c r="G1992" t="str">
        <f>VLOOKUP(A1992,'[1]LISTA BASE 2023'!$A:$J,10,0)</f>
        <v>Link</v>
      </c>
    </row>
    <row r="1993" spans="1:7" x14ac:dyDescent="0.25">
      <c r="A1993" s="27" t="s">
        <v>3838</v>
      </c>
      <c r="B1993" s="28" t="s">
        <v>3839</v>
      </c>
      <c r="C1993" s="29">
        <v>6800000</v>
      </c>
      <c r="D1993" s="29">
        <v>0</v>
      </c>
      <c r="E1993" s="29">
        <f t="shared" si="31"/>
        <v>6800000</v>
      </c>
      <c r="F1993" s="30" t="s">
        <v>2852</v>
      </c>
      <c r="G1993" t="str">
        <f>VLOOKUP(A1993,'[1]LISTA BASE 2023'!$A:$J,10,0)</f>
        <v>Link</v>
      </c>
    </row>
    <row r="1994" spans="1:7" x14ac:dyDescent="0.25">
      <c r="A1994" s="27" t="s">
        <v>3840</v>
      </c>
      <c r="B1994" s="28" t="s">
        <v>3839</v>
      </c>
      <c r="C1994" s="29">
        <v>6800000</v>
      </c>
      <c r="D1994" s="29">
        <v>0</v>
      </c>
      <c r="E1994" s="29">
        <f t="shared" si="31"/>
        <v>6800000</v>
      </c>
      <c r="F1994" s="30" t="s">
        <v>2852</v>
      </c>
      <c r="G1994" t="str">
        <f>VLOOKUP(A1994,'[1]LISTA BASE 2023'!$A:$J,10,0)</f>
        <v>Link</v>
      </c>
    </row>
    <row r="1995" spans="1:7" x14ac:dyDescent="0.25">
      <c r="A1995" s="27" t="s">
        <v>3841</v>
      </c>
      <c r="B1995" s="28" t="s">
        <v>3842</v>
      </c>
      <c r="C1995" s="29">
        <v>6800000</v>
      </c>
      <c r="D1995" s="29">
        <v>0</v>
      </c>
      <c r="E1995" s="29">
        <f t="shared" si="31"/>
        <v>6800000</v>
      </c>
      <c r="F1995" s="30" t="s">
        <v>2852</v>
      </c>
      <c r="G1995" t="str">
        <f>VLOOKUP(A1995,'[1]LISTA BASE 2023'!$A:$J,10,0)</f>
        <v>Link</v>
      </c>
    </row>
    <row r="1996" spans="1:7" x14ac:dyDescent="0.25">
      <c r="A1996" s="27" t="s">
        <v>3843</v>
      </c>
      <c r="B1996" s="28" t="s">
        <v>3844</v>
      </c>
      <c r="C1996" s="29">
        <v>494000</v>
      </c>
      <c r="D1996" s="29">
        <v>0</v>
      </c>
      <c r="E1996" s="29">
        <f t="shared" si="31"/>
        <v>494000</v>
      </c>
      <c r="F1996" s="30" t="s">
        <v>2852</v>
      </c>
      <c r="G1996" t="str">
        <f>VLOOKUP(A1996,'[1]LISTA BASE 2023'!$A:$J,10,0)</f>
        <v>Link</v>
      </c>
    </row>
    <row r="1997" spans="1:7" x14ac:dyDescent="0.25">
      <c r="A1997" s="27" t="s">
        <v>3845</v>
      </c>
      <c r="B1997" s="28" t="s">
        <v>3844</v>
      </c>
      <c r="C1997" s="29">
        <v>494000</v>
      </c>
      <c r="D1997" s="29">
        <v>0</v>
      </c>
      <c r="E1997" s="29">
        <f t="shared" si="31"/>
        <v>494000</v>
      </c>
      <c r="F1997" s="30" t="s">
        <v>2852</v>
      </c>
      <c r="G1997" t="str">
        <f>VLOOKUP(A1997,'[1]LISTA BASE 2023'!$A:$J,10,0)</f>
        <v>Link</v>
      </c>
    </row>
    <row r="1998" spans="1:7" x14ac:dyDescent="0.25">
      <c r="A1998" s="27" t="s">
        <v>3846</v>
      </c>
      <c r="B1998" s="28" t="s">
        <v>3847</v>
      </c>
      <c r="C1998" s="29">
        <v>494000</v>
      </c>
      <c r="D1998" s="29">
        <v>0</v>
      </c>
      <c r="E1998" s="29">
        <f t="shared" si="31"/>
        <v>494000</v>
      </c>
      <c r="F1998" s="30" t="s">
        <v>2852</v>
      </c>
      <c r="G1998" t="str">
        <f>VLOOKUP(A1998,'[1]LISTA BASE 2023'!$A:$J,10,0)</f>
        <v>Link</v>
      </c>
    </row>
    <row r="1999" spans="1:7" x14ac:dyDescent="0.25">
      <c r="A1999" s="27" t="s">
        <v>3848</v>
      </c>
      <c r="B1999" s="28" t="s">
        <v>3847</v>
      </c>
      <c r="C1999" s="29">
        <v>494000</v>
      </c>
      <c r="D1999" s="29">
        <v>0</v>
      </c>
      <c r="E1999" s="29">
        <f t="shared" si="31"/>
        <v>494000</v>
      </c>
      <c r="F1999" s="30" t="s">
        <v>2852</v>
      </c>
      <c r="G1999" t="str">
        <f>VLOOKUP(A1999,'[1]LISTA BASE 2023'!$A:$J,10,0)</f>
        <v>Link</v>
      </c>
    </row>
    <row r="2000" spans="1:7" x14ac:dyDescent="0.25">
      <c r="A2000" s="27" t="s">
        <v>3849</v>
      </c>
      <c r="B2000" s="28" t="s">
        <v>3850</v>
      </c>
      <c r="C2000" s="29">
        <v>953700</v>
      </c>
      <c r="D2000" s="29">
        <v>0</v>
      </c>
      <c r="E2000" s="29">
        <f t="shared" si="31"/>
        <v>953700</v>
      </c>
      <c r="F2000" s="30" t="s">
        <v>2852</v>
      </c>
      <c r="G2000" t="str">
        <f>VLOOKUP(A2000,'[1]LISTA BASE 2023'!$A:$J,10,0)</f>
        <v>Link</v>
      </c>
    </row>
    <row r="2001" spans="1:7" x14ac:dyDescent="0.25">
      <c r="A2001" s="27" t="s">
        <v>3851</v>
      </c>
      <c r="B2001" s="28" t="s">
        <v>3852</v>
      </c>
      <c r="C2001" s="29">
        <v>1005200</v>
      </c>
      <c r="D2001" s="29">
        <v>0</v>
      </c>
      <c r="E2001" s="29">
        <f t="shared" si="31"/>
        <v>1005200</v>
      </c>
      <c r="F2001" s="30" t="s">
        <v>2852</v>
      </c>
      <c r="G2001" t="str">
        <f>VLOOKUP(A2001,'[1]LISTA BASE 2023'!$A:$J,10,0)</f>
        <v>Link</v>
      </c>
    </row>
    <row r="2002" spans="1:7" x14ac:dyDescent="0.25">
      <c r="A2002" s="27" t="s">
        <v>3853</v>
      </c>
      <c r="B2002" s="28" t="s">
        <v>3852</v>
      </c>
      <c r="C2002" s="29">
        <v>1005200</v>
      </c>
      <c r="D2002" s="29">
        <v>0</v>
      </c>
      <c r="E2002" s="29">
        <f t="shared" si="31"/>
        <v>1005200</v>
      </c>
      <c r="F2002" s="30" t="s">
        <v>2852</v>
      </c>
      <c r="G2002" t="str">
        <f>VLOOKUP(A2002,'[1]LISTA BASE 2023'!$A:$J,10,0)</f>
        <v>Link</v>
      </c>
    </row>
    <row r="2003" spans="1:7" x14ac:dyDescent="0.25">
      <c r="A2003" s="27" t="s">
        <v>3854</v>
      </c>
      <c r="B2003" s="28" t="s">
        <v>3855</v>
      </c>
      <c r="C2003" s="29">
        <v>9000000</v>
      </c>
      <c r="D2003" s="29">
        <v>0</v>
      </c>
      <c r="E2003" s="29">
        <f t="shared" si="31"/>
        <v>9000000</v>
      </c>
      <c r="F2003" s="30" t="s">
        <v>2852</v>
      </c>
      <c r="G2003" t="str">
        <f>VLOOKUP(A2003,'[1]LISTA BASE 2023'!$A:$J,10,0)</f>
        <v>Link</v>
      </c>
    </row>
    <row r="2004" spans="1:7" x14ac:dyDescent="0.25">
      <c r="A2004" s="27" t="s">
        <v>3856</v>
      </c>
      <c r="B2004" s="28" t="s">
        <v>3857</v>
      </c>
      <c r="C2004" s="29">
        <v>9000000</v>
      </c>
      <c r="D2004" s="29">
        <v>0</v>
      </c>
      <c r="E2004" s="29">
        <f t="shared" si="31"/>
        <v>9000000</v>
      </c>
      <c r="F2004" s="30" t="s">
        <v>2852</v>
      </c>
      <c r="G2004" t="str">
        <f>VLOOKUP(A2004,'[1]LISTA BASE 2023'!$A:$J,10,0)</f>
        <v>Link</v>
      </c>
    </row>
    <row r="2005" spans="1:7" x14ac:dyDescent="0.25">
      <c r="A2005" s="27" t="s">
        <v>3858</v>
      </c>
      <c r="B2005" s="28" t="s">
        <v>3859</v>
      </c>
      <c r="C2005" s="29">
        <v>9000000</v>
      </c>
      <c r="D2005" s="29">
        <v>0</v>
      </c>
      <c r="E2005" s="29">
        <f t="shared" si="31"/>
        <v>9000000</v>
      </c>
      <c r="F2005" s="30" t="s">
        <v>2852</v>
      </c>
      <c r="G2005" t="str">
        <f>VLOOKUP(A2005,'[1]LISTA BASE 2023'!$A:$J,10,0)</f>
        <v>Link</v>
      </c>
    </row>
    <row r="2006" spans="1:7" x14ac:dyDescent="0.25">
      <c r="A2006" s="27" t="s">
        <v>3860</v>
      </c>
      <c r="B2006" s="28" t="s">
        <v>3859</v>
      </c>
      <c r="C2006" s="29">
        <v>9000000</v>
      </c>
      <c r="D2006" s="29">
        <v>0</v>
      </c>
      <c r="E2006" s="29">
        <f t="shared" si="31"/>
        <v>9000000</v>
      </c>
      <c r="F2006" s="30" t="s">
        <v>2852</v>
      </c>
      <c r="G2006" t="str">
        <f>VLOOKUP(A2006,'[1]LISTA BASE 2023'!$A:$J,10,0)</f>
        <v>Link</v>
      </c>
    </row>
    <row r="2007" spans="1:7" x14ac:dyDescent="0.25">
      <c r="A2007" s="27" t="s">
        <v>3861</v>
      </c>
      <c r="B2007" s="28" t="s">
        <v>3862</v>
      </c>
      <c r="C2007" s="29">
        <v>9000000</v>
      </c>
      <c r="D2007" s="29">
        <v>0</v>
      </c>
      <c r="E2007" s="29">
        <f t="shared" si="31"/>
        <v>9000000</v>
      </c>
      <c r="F2007" s="30" t="s">
        <v>2852</v>
      </c>
      <c r="G2007" t="str">
        <f>VLOOKUP(A2007,'[1]LISTA BASE 2023'!$A:$J,10,0)</f>
        <v>Link</v>
      </c>
    </row>
    <row r="2008" spans="1:7" x14ac:dyDescent="0.25">
      <c r="A2008" s="27" t="s">
        <v>3863</v>
      </c>
      <c r="B2008" s="28" t="s">
        <v>3864</v>
      </c>
      <c r="C2008" s="29">
        <v>338600</v>
      </c>
      <c r="D2008" s="29">
        <v>0</v>
      </c>
      <c r="E2008" s="29">
        <f t="shared" si="31"/>
        <v>338600</v>
      </c>
      <c r="F2008" s="30" t="s">
        <v>2852</v>
      </c>
      <c r="G2008" t="str">
        <f>VLOOKUP(A2008,'[1]LISTA BASE 2023'!$A:$J,10,0)</f>
        <v>Link</v>
      </c>
    </row>
    <row r="2009" spans="1:7" x14ac:dyDescent="0.25">
      <c r="A2009" s="27" t="s">
        <v>3865</v>
      </c>
      <c r="B2009" s="28" t="s">
        <v>3866</v>
      </c>
      <c r="C2009" s="29">
        <v>338600</v>
      </c>
      <c r="D2009" s="29">
        <v>0</v>
      </c>
      <c r="E2009" s="29">
        <f t="shared" si="31"/>
        <v>338600</v>
      </c>
      <c r="F2009" s="30" t="s">
        <v>2852</v>
      </c>
      <c r="G2009" t="str">
        <f>VLOOKUP(A2009,'[1]LISTA BASE 2023'!$A:$J,10,0)</f>
        <v>Link</v>
      </c>
    </row>
    <row r="2010" spans="1:7" x14ac:dyDescent="0.25">
      <c r="A2010" s="27" t="s">
        <v>3867</v>
      </c>
      <c r="B2010" s="28" t="s">
        <v>3868</v>
      </c>
      <c r="C2010" s="29">
        <v>338600</v>
      </c>
      <c r="D2010" s="29">
        <v>0</v>
      </c>
      <c r="E2010" s="29">
        <f t="shared" si="31"/>
        <v>338600</v>
      </c>
      <c r="F2010" s="30" t="s">
        <v>2852</v>
      </c>
      <c r="G2010" t="str">
        <f>VLOOKUP(A2010,'[1]LISTA BASE 2023'!$A:$J,10,0)</f>
        <v>Link</v>
      </c>
    </row>
    <row r="2011" spans="1:7" x14ac:dyDescent="0.25">
      <c r="A2011" s="27" t="s">
        <v>3869</v>
      </c>
      <c r="B2011" s="28" t="s">
        <v>3870</v>
      </c>
      <c r="C2011" s="29">
        <v>338600</v>
      </c>
      <c r="D2011" s="29">
        <v>0</v>
      </c>
      <c r="E2011" s="29">
        <f t="shared" si="31"/>
        <v>338600</v>
      </c>
      <c r="F2011" s="30" t="s">
        <v>2852</v>
      </c>
      <c r="G2011" t="str">
        <f>VLOOKUP(A2011,'[1]LISTA BASE 2023'!$A:$J,10,0)</f>
        <v>Link</v>
      </c>
    </row>
    <row r="2012" spans="1:7" x14ac:dyDescent="0.25">
      <c r="A2012" s="27" t="s">
        <v>3871</v>
      </c>
      <c r="B2012" s="28" t="s">
        <v>3872</v>
      </c>
      <c r="C2012" s="29">
        <v>338600</v>
      </c>
      <c r="D2012" s="29">
        <v>0</v>
      </c>
      <c r="E2012" s="29">
        <f t="shared" si="31"/>
        <v>338600</v>
      </c>
      <c r="F2012" s="30" t="s">
        <v>2852</v>
      </c>
      <c r="G2012" t="str">
        <f>VLOOKUP(A2012,'[1]LISTA BASE 2023'!$A:$J,10,0)</f>
        <v>Link</v>
      </c>
    </row>
    <row r="2013" spans="1:7" x14ac:dyDescent="0.25">
      <c r="A2013" s="27" t="s">
        <v>3873</v>
      </c>
      <c r="B2013" s="28" t="s">
        <v>3874</v>
      </c>
      <c r="C2013" s="29">
        <v>338600</v>
      </c>
      <c r="D2013" s="29">
        <v>0</v>
      </c>
      <c r="E2013" s="29">
        <f t="shared" si="31"/>
        <v>338600</v>
      </c>
      <c r="F2013" s="30" t="s">
        <v>2852</v>
      </c>
      <c r="G2013" t="str">
        <f>VLOOKUP(A2013,'[1]LISTA BASE 2023'!$A:$J,10,0)</f>
        <v>Link</v>
      </c>
    </row>
    <row r="2014" spans="1:7" x14ac:dyDescent="0.25">
      <c r="A2014" s="27" t="s">
        <v>3875</v>
      </c>
      <c r="B2014" s="28" t="s">
        <v>3876</v>
      </c>
      <c r="C2014" s="29">
        <v>338600</v>
      </c>
      <c r="D2014" s="29">
        <v>0</v>
      </c>
      <c r="E2014" s="29">
        <f t="shared" si="31"/>
        <v>338600</v>
      </c>
      <c r="F2014" s="30" t="s">
        <v>2852</v>
      </c>
      <c r="G2014" t="str">
        <f>VLOOKUP(A2014,'[1]LISTA BASE 2023'!$A:$J,10,0)</f>
        <v>Link</v>
      </c>
    </row>
    <row r="2015" spans="1:7" x14ac:dyDescent="0.25">
      <c r="A2015" s="27" t="s">
        <v>3877</v>
      </c>
      <c r="B2015" s="28" t="s">
        <v>3878</v>
      </c>
      <c r="C2015" s="29">
        <v>338600</v>
      </c>
      <c r="D2015" s="29">
        <v>0</v>
      </c>
      <c r="E2015" s="29">
        <f t="shared" si="31"/>
        <v>338600</v>
      </c>
      <c r="F2015" s="30" t="s">
        <v>2852</v>
      </c>
      <c r="G2015" t="str">
        <f>VLOOKUP(A2015,'[1]LISTA BASE 2023'!$A:$J,10,0)</f>
        <v>Link</v>
      </c>
    </row>
    <row r="2016" spans="1:7" x14ac:dyDescent="0.25">
      <c r="A2016" s="27" t="s">
        <v>3879</v>
      </c>
      <c r="B2016" s="28" t="s">
        <v>3880</v>
      </c>
      <c r="C2016" s="29">
        <v>338600</v>
      </c>
      <c r="D2016" s="29">
        <v>0</v>
      </c>
      <c r="E2016" s="29">
        <f t="shared" si="31"/>
        <v>338600</v>
      </c>
      <c r="F2016" s="30" t="s">
        <v>2852</v>
      </c>
      <c r="G2016" t="str">
        <f>VLOOKUP(A2016,'[1]LISTA BASE 2023'!$A:$J,10,0)</f>
        <v>Link</v>
      </c>
    </row>
    <row r="2017" spans="1:7" x14ac:dyDescent="0.25">
      <c r="A2017" s="27" t="s">
        <v>3881</v>
      </c>
      <c r="B2017" s="28" t="s">
        <v>3882</v>
      </c>
      <c r="C2017" s="29">
        <v>338600</v>
      </c>
      <c r="D2017" s="29">
        <v>0</v>
      </c>
      <c r="E2017" s="29">
        <f t="shared" si="31"/>
        <v>338600</v>
      </c>
      <c r="F2017" s="30" t="s">
        <v>2852</v>
      </c>
      <c r="G2017" t="str">
        <f>VLOOKUP(A2017,'[1]LISTA BASE 2023'!$A:$J,10,0)</f>
        <v>Link</v>
      </c>
    </row>
    <row r="2018" spans="1:7" x14ac:dyDescent="0.25">
      <c r="A2018" s="27" t="s">
        <v>3883</v>
      </c>
      <c r="B2018" s="28" t="s">
        <v>3884</v>
      </c>
      <c r="C2018" s="29">
        <v>245000</v>
      </c>
      <c r="D2018" s="29">
        <v>0</v>
      </c>
      <c r="E2018" s="29">
        <f t="shared" si="31"/>
        <v>245000</v>
      </c>
      <c r="F2018" s="30" t="s">
        <v>2676</v>
      </c>
      <c r="G2018" t="str">
        <f>VLOOKUP(A2018,'[1]LISTA BASE 2023'!$A:$J,10,0)</f>
        <v>Link</v>
      </c>
    </row>
    <row r="2019" spans="1:7" x14ac:dyDescent="0.25">
      <c r="A2019" s="27" t="s">
        <v>3885</v>
      </c>
      <c r="B2019" s="28" t="s">
        <v>3886</v>
      </c>
      <c r="C2019" s="29">
        <v>245000</v>
      </c>
      <c r="D2019" s="29">
        <v>0</v>
      </c>
      <c r="E2019" s="29">
        <f t="shared" si="31"/>
        <v>245000</v>
      </c>
      <c r="F2019" s="30" t="s">
        <v>2676</v>
      </c>
      <c r="G2019" t="str">
        <f>VLOOKUP(A2019,'[1]LISTA BASE 2023'!$A:$J,10,0)</f>
        <v>Link</v>
      </c>
    </row>
    <row r="2020" spans="1:7" x14ac:dyDescent="0.25">
      <c r="A2020" s="27" t="s">
        <v>3887</v>
      </c>
      <c r="B2020" s="28" t="s">
        <v>3888</v>
      </c>
      <c r="C2020" s="29">
        <v>245000</v>
      </c>
      <c r="D2020" s="29">
        <v>0</v>
      </c>
      <c r="E2020" s="29">
        <f t="shared" si="31"/>
        <v>245000</v>
      </c>
      <c r="F2020" s="30" t="s">
        <v>2676</v>
      </c>
      <c r="G2020" t="str">
        <f>VLOOKUP(A2020,'[1]LISTA BASE 2023'!$A:$J,10,0)</f>
        <v>Link</v>
      </c>
    </row>
    <row r="2021" spans="1:7" x14ac:dyDescent="0.25">
      <c r="A2021" s="27" t="s">
        <v>3889</v>
      </c>
      <c r="B2021" s="28" t="s">
        <v>3890</v>
      </c>
      <c r="C2021" s="29">
        <v>245000</v>
      </c>
      <c r="D2021" s="29">
        <v>0</v>
      </c>
      <c r="E2021" s="29">
        <f t="shared" si="31"/>
        <v>245000</v>
      </c>
      <c r="F2021" s="30" t="s">
        <v>2676</v>
      </c>
      <c r="G2021" t="str">
        <f>VLOOKUP(A2021,'[1]LISTA BASE 2023'!$A:$J,10,0)</f>
        <v>Link</v>
      </c>
    </row>
    <row r="2022" spans="1:7" x14ac:dyDescent="0.25">
      <c r="A2022" s="27" t="s">
        <v>3891</v>
      </c>
      <c r="B2022" s="28" t="s">
        <v>3892</v>
      </c>
      <c r="C2022" s="29">
        <v>245000</v>
      </c>
      <c r="D2022" s="29">
        <v>0</v>
      </c>
      <c r="E2022" s="29">
        <f t="shared" si="31"/>
        <v>245000</v>
      </c>
      <c r="F2022" s="30" t="s">
        <v>2676</v>
      </c>
      <c r="G2022" t="str">
        <f>VLOOKUP(A2022,'[1]LISTA BASE 2023'!$A:$J,10,0)</f>
        <v>Link</v>
      </c>
    </row>
    <row r="2023" spans="1:7" x14ac:dyDescent="0.25">
      <c r="A2023" s="27" t="s">
        <v>3893</v>
      </c>
      <c r="B2023" s="28" t="s">
        <v>3894</v>
      </c>
      <c r="C2023" s="29">
        <v>245000</v>
      </c>
      <c r="D2023" s="29">
        <v>0</v>
      </c>
      <c r="E2023" s="29">
        <f t="shared" si="31"/>
        <v>245000</v>
      </c>
      <c r="F2023" s="30" t="s">
        <v>2676</v>
      </c>
      <c r="G2023" t="str">
        <f>VLOOKUP(A2023,'[1]LISTA BASE 2023'!$A:$J,10,0)</f>
        <v>Link</v>
      </c>
    </row>
    <row r="2024" spans="1:7" x14ac:dyDescent="0.25">
      <c r="A2024" s="27" t="s">
        <v>3895</v>
      </c>
      <c r="B2024" s="28" t="s">
        <v>3896</v>
      </c>
      <c r="C2024" s="29">
        <v>245000</v>
      </c>
      <c r="D2024" s="29">
        <v>0</v>
      </c>
      <c r="E2024" s="29">
        <f t="shared" si="31"/>
        <v>245000</v>
      </c>
      <c r="F2024" s="30" t="s">
        <v>2676</v>
      </c>
      <c r="G2024" t="str">
        <f>VLOOKUP(A2024,'[1]LISTA BASE 2023'!$A:$J,10,0)</f>
        <v>Link</v>
      </c>
    </row>
    <row r="2025" spans="1:7" x14ac:dyDescent="0.25">
      <c r="A2025" s="27" t="s">
        <v>3897</v>
      </c>
      <c r="B2025" s="28" t="s">
        <v>3898</v>
      </c>
      <c r="C2025" s="29">
        <v>245000</v>
      </c>
      <c r="D2025" s="29">
        <v>0</v>
      </c>
      <c r="E2025" s="29">
        <f t="shared" si="31"/>
        <v>245000</v>
      </c>
      <c r="F2025" s="30" t="s">
        <v>2676</v>
      </c>
      <c r="G2025" t="str">
        <f>VLOOKUP(A2025,'[1]LISTA BASE 2023'!$A:$J,10,0)</f>
        <v>Link</v>
      </c>
    </row>
    <row r="2026" spans="1:7" x14ac:dyDescent="0.25">
      <c r="A2026" s="27" t="s">
        <v>3899</v>
      </c>
      <c r="B2026" s="28" t="s">
        <v>3900</v>
      </c>
      <c r="C2026" s="29">
        <v>245000</v>
      </c>
      <c r="D2026" s="29">
        <v>0</v>
      </c>
      <c r="E2026" s="29">
        <f t="shared" si="31"/>
        <v>245000</v>
      </c>
      <c r="F2026" s="30" t="s">
        <v>2676</v>
      </c>
      <c r="G2026" t="str">
        <f>VLOOKUP(A2026,'[1]LISTA BASE 2023'!$A:$J,10,0)</f>
        <v>Link</v>
      </c>
    </row>
    <row r="2027" spans="1:7" x14ac:dyDescent="0.25">
      <c r="A2027" s="27" t="s">
        <v>3901</v>
      </c>
      <c r="B2027" s="28" t="s">
        <v>3902</v>
      </c>
      <c r="C2027" s="29">
        <v>245000</v>
      </c>
      <c r="D2027" s="29">
        <v>0</v>
      </c>
      <c r="E2027" s="29">
        <f t="shared" si="31"/>
        <v>245000</v>
      </c>
      <c r="F2027" s="30" t="s">
        <v>2806</v>
      </c>
      <c r="G2027" t="str">
        <f>VLOOKUP(A2027,'[1]LISTA BASE 2023'!$A:$J,10,0)</f>
        <v>Link</v>
      </c>
    </row>
    <row r="2028" spans="1:7" x14ac:dyDescent="0.25">
      <c r="A2028" s="27" t="s">
        <v>3903</v>
      </c>
      <c r="B2028" s="28" t="s">
        <v>3904</v>
      </c>
      <c r="C2028" s="29">
        <v>245000</v>
      </c>
      <c r="D2028" s="29">
        <v>0</v>
      </c>
      <c r="E2028" s="29">
        <f t="shared" si="31"/>
        <v>245000</v>
      </c>
      <c r="F2028" s="30" t="s">
        <v>2806</v>
      </c>
      <c r="G2028" t="str">
        <f>VLOOKUP(A2028,'[1]LISTA BASE 2023'!$A:$J,10,0)</f>
        <v>Link</v>
      </c>
    </row>
    <row r="2029" spans="1:7" x14ac:dyDescent="0.25">
      <c r="A2029" s="27" t="s">
        <v>3905</v>
      </c>
      <c r="B2029" s="28" t="s">
        <v>3906</v>
      </c>
      <c r="C2029" s="29">
        <v>245000</v>
      </c>
      <c r="D2029" s="29">
        <v>0</v>
      </c>
      <c r="E2029" s="29">
        <f t="shared" si="31"/>
        <v>245000</v>
      </c>
      <c r="F2029" s="30" t="s">
        <v>2806</v>
      </c>
      <c r="G2029" t="str">
        <f>VLOOKUP(A2029,'[1]LISTA BASE 2023'!$A:$J,10,0)</f>
        <v>Link</v>
      </c>
    </row>
    <row r="2030" spans="1:7" x14ac:dyDescent="0.25">
      <c r="A2030" s="27" t="s">
        <v>3907</v>
      </c>
      <c r="B2030" s="28" t="s">
        <v>3908</v>
      </c>
      <c r="C2030" s="29">
        <v>245000</v>
      </c>
      <c r="D2030" s="29">
        <v>0</v>
      </c>
      <c r="E2030" s="29">
        <f t="shared" si="31"/>
        <v>245000</v>
      </c>
      <c r="F2030" s="30" t="s">
        <v>2806</v>
      </c>
      <c r="G2030" t="str">
        <f>VLOOKUP(A2030,'[1]LISTA BASE 2023'!$A:$J,10,0)</f>
        <v>Link</v>
      </c>
    </row>
    <row r="2031" spans="1:7" x14ac:dyDescent="0.25">
      <c r="A2031" s="27" t="s">
        <v>3909</v>
      </c>
      <c r="B2031" s="28" t="s">
        <v>3910</v>
      </c>
      <c r="C2031" s="29">
        <v>245000</v>
      </c>
      <c r="D2031" s="29">
        <v>0</v>
      </c>
      <c r="E2031" s="29">
        <f t="shared" si="31"/>
        <v>245000</v>
      </c>
      <c r="F2031" s="30" t="s">
        <v>2806</v>
      </c>
      <c r="G2031" t="str">
        <f>VLOOKUP(A2031,'[1]LISTA BASE 2023'!$A:$J,10,0)</f>
        <v>Link</v>
      </c>
    </row>
    <row r="2032" spans="1:7" x14ac:dyDescent="0.25">
      <c r="A2032" s="27" t="s">
        <v>3911</v>
      </c>
      <c r="B2032" s="28" t="s">
        <v>3912</v>
      </c>
      <c r="C2032" s="29">
        <v>245000</v>
      </c>
      <c r="D2032" s="29">
        <v>0</v>
      </c>
      <c r="E2032" s="29">
        <f t="shared" si="31"/>
        <v>245000</v>
      </c>
      <c r="F2032" s="30" t="s">
        <v>2806</v>
      </c>
      <c r="G2032" t="str">
        <f>VLOOKUP(A2032,'[1]LISTA BASE 2023'!$A:$J,10,0)</f>
        <v>Link</v>
      </c>
    </row>
    <row r="2033" spans="1:7" x14ac:dyDescent="0.25">
      <c r="A2033" s="27" t="s">
        <v>3913</v>
      </c>
      <c r="B2033" s="28" t="s">
        <v>3914</v>
      </c>
      <c r="C2033" s="29">
        <v>2800000</v>
      </c>
      <c r="D2033" s="29">
        <v>0</v>
      </c>
      <c r="E2033" s="29">
        <f t="shared" si="31"/>
        <v>2800000</v>
      </c>
      <c r="F2033" s="30" t="s">
        <v>2676</v>
      </c>
      <c r="G2033" t="str">
        <f>VLOOKUP(A2033,'[1]LISTA BASE 2023'!$A:$J,10,0)</f>
        <v>Link</v>
      </c>
    </row>
    <row r="2034" spans="1:7" x14ac:dyDescent="0.25">
      <c r="A2034" s="27" t="s">
        <v>3915</v>
      </c>
      <c r="B2034" s="28" t="s">
        <v>3916</v>
      </c>
      <c r="C2034" s="29">
        <v>2800000</v>
      </c>
      <c r="D2034" s="29">
        <v>0</v>
      </c>
      <c r="E2034" s="29">
        <f t="shared" si="31"/>
        <v>2800000</v>
      </c>
      <c r="F2034" s="30" t="s">
        <v>2676</v>
      </c>
      <c r="G2034" t="str">
        <f>VLOOKUP(A2034,'[1]LISTA BASE 2023'!$A:$J,10,0)</f>
        <v>Link</v>
      </c>
    </row>
    <row r="2035" spans="1:7" x14ac:dyDescent="0.25">
      <c r="A2035" s="27" t="s">
        <v>3917</v>
      </c>
      <c r="B2035" s="28" t="s">
        <v>3918</v>
      </c>
      <c r="C2035" s="29">
        <v>2800000</v>
      </c>
      <c r="D2035" s="29">
        <v>0</v>
      </c>
      <c r="E2035" s="29">
        <f t="shared" si="31"/>
        <v>2800000</v>
      </c>
      <c r="F2035" s="30" t="s">
        <v>2676</v>
      </c>
      <c r="G2035" t="str">
        <f>VLOOKUP(A2035,'[1]LISTA BASE 2023'!$A:$J,10,0)</f>
        <v>Link</v>
      </c>
    </row>
    <row r="2036" spans="1:7" x14ac:dyDescent="0.25">
      <c r="A2036" s="27" t="s">
        <v>3919</v>
      </c>
      <c r="B2036" s="28" t="s">
        <v>3920</v>
      </c>
      <c r="C2036" s="29">
        <v>2800000</v>
      </c>
      <c r="D2036" s="29">
        <v>0</v>
      </c>
      <c r="E2036" s="29">
        <f t="shared" si="31"/>
        <v>2800000</v>
      </c>
      <c r="F2036" s="30" t="s">
        <v>2676</v>
      </c>
      <c r="G2036" t="str">
        <f>VLOOKUP(A2036,'[1]LISTA BASE 2023'!$A:$J,10,0)</f>
        <v>Link</v>
      </c>
    </row>
    <row r="2037" spans="1:7" x14ac:dyDescent="0.25">
      <c r="A2037" s="27" t="s">
        <v>3921</v>
      </c>
      <c r="B2037" s="28" t="s">
        <v>3922</v>
      </c>
      <c r="C2037" s="29">
        <v>2800000</v>
      </c>
      <c r="D2037" s="29">
        <v>0</v>
      </c>
      <c r="E2037" s="29">
        <f t="shared" si="31"/>
        <v>2800000</v>
      </c>
      <c r="F2037" s="30" t="s">
        <v>2676</v>
      </c>
      <c r="G2037" t="str">
        <f>VLOOKUP(A2037,'[1]LISTA BASE 2023'!$A:$J,10,0)</f>
        <v>Link</v>
      </c>
    </row>
    <row r="2038" spans="1:7" x14ac:dyDescent="0.25">
      <c r="A2038" s="27" t="s">
        <v>3923</v>
      </c>
      <c r="B2038" s="28" t="s">
        <v>3924</v>
      </c>
      <c r="C2038" s="29">
        <v>2800000</v>
      </c>
      <c r="D2038" s="29">
        <v>0</v>
      </c>
      <c r="E2038" s="29">
        <f t="shared" si="31"/>
        <v>2800000</v>
      </c>
      <c r="F2038" s="30" t="s">
        <v>2676</v>
      </c>
      <c r="G2038" t="str">
        <f>VLOOKUP(A2038,'[1]LISTA BASE 2023'!$A:$J,10,0)</f>
        <v>Link</v>
      </c>
    </row>
    <row r="2039" spans="1:7" x14ac:dyDescent="0.25">
      <c r="A2039" s="27" t="s">
        <v>3925</v>
      </c>
      <c r="B2039" s="28" t="s">
        <v>3926</v>
      </c>
      <c r="C2039" s="29">
        <v>2800000</v>
      </c>
      <c r="D2039" s="29">
        <v>0</v>
      </c>
      <c r="E2039" s="29">
        <f t="shared" si="31"/>
        <v>2800000</v>
      </c>
      <c r="F2039" s="30" t="s">
        <v>2676</v>
      </c>
      <c r="G2039" t="str">
        <f>VLOOKUP(A2039,'[1]LISTA BASE 2023'!$A:$J,10,0)</f>
        <v>Link</v>
      </c>
    </row>
    <row r="2040" spans="1:7" x14ac:dyDescent="0.25">
      <c r="A2040" s="27" t="s">
        <v>3927</v>
      </c>
      <c r="B2040" s="28" t="s">
        <v>3928</v>
      </c>
      <c r="C2040" s="29">
        <v>2800000</v>
      </c>
      <c r="D2040" s="29">
        <v>0</v>
      </c>
      <c r="E2040" s="29">
        <f t="shared" si="31"/>
        <v>2800000</v>
      </c>
      <c r="F2040" s="30" t="s">
        <v>2676</v>
      </c>
      <c r="G2040" t="str">
        <f>VLOOKUP(A2040,'[1]LISTA BASE 2023'!$A:$J,10,0)</f>
        <v>Link</v>
      </c>
    </row>
    <row r="2041" spans="1:7" x14ac:dyDescent="0.25">
      <c r="A2041" s="27" t="s">
        <v>3929</v>
      </c>
      <c r="B2041" s="28" t="s">
        <v>3930</v>
      </c>
      <c r="C2041" s="29">
        <v>2800000</v>
      </c>
      <c r="D2041" s="29">
        <v>0</v>
      </c>
      <c r="E2041" s="29">
        <f t="shared" si="31"/>
        <v>2800000</v>
      </c>
      <c r="F2041" s="30" t="s">
        <v>2676</v>
      </c>
      <c r="G2041" t="str">
        <f>VLOOKUP(A2041,'[1]LISTA BASE 2023'!$A:$J,10,0)</f>
        <v>Link</v>
      </c>
    </row>
    <row r="2042" spans="1:7" x14ac:dyDescent="0.25">
      <c r="A2042" s="27" t="s">
        <v>3931</v>
      </c>
      <c r="B2042" s="28" t="s">
        <v>3932</v>
      </c>
      <c r="C2042" s="29">
        <v>2800000</v>
      </c>
      <c r="D2042" s="29">
        <v>0</v>
      </c>
      <c r="E2042" s="29">
        <f t="shared" si="31"/>
        <v>2800000</v>
      </c>
      <c r="F2042" s="30" t="s">
        <v>2676</v>
      </c>
      <c r="G2042" t="str">
        <f>VLOOKUP(A2042,'[1]LISTA BASE 2023'!$A:$J,10,0)</f>
        <v>Link</v>
      </c>
    </row>
    <row r="2043" spans="1:7" x14ac:dyDescent="0.25">
      <c r="A2043" s="27" t="s">
        <v>3933</v>
      </c>
      <c r="B2043" s="28" t="s">
        <v>3934</v>
      </c>
      <c r="C2043" s="29">
        <v>9188500</v>
      </c>
      <c r="D2043" s="29">
        <v>0</v>
      </c>
      <c r="E2043" s="29">
        <f t="shared" si="31"/>
        <v>9188500</v>
      </c>
      <c r="F2043" s="30" t="s">
        <v>2676</v>
      </c>
      <c r="G2043" t="str">
        <f>VLOOKUP(A2043,'[1]LISTA BASE 2023'!$A:$J,10,0)</f>
        <v>Link</v>
      </c>
    </row>
    <row r="2044" spans="1:7" x14ac:dyDescent="0.25">
      <c r="A2044" s="27" t="s">
        <v>3935</v>
      </c>
      <c r="B2044" s="28" t="s">
        <v>3936</v>
      </c>
      <c r="C2044" s="29">
        <v>9188500</v>
      </c>
      <c r="D2044" s="29">
        <v>0</v>
      </c>
      <c r="E2044" s="29">
        <f t="shared" si="31"/>
        <v>9188500</v>
      </c>
      <c r="F2044" s="30" t="s">
        <v>2676</v>
      </c>
      <c r="G2044" t="str">
        <f>VLOOKUP(A2044,'[1]LISTA BASE 2023'!$A:$J,10,0)</f>
        <v>Link</v>
      </c>
    </row>
    <row r="2045" spans="1:7" x14ac:dyDescent="0.25">
      <c r="A2045" s="27" t="s">
        <v>3937</v>
      </c>
      <c r="B2045" s="28" t="s">
        <v>3938</v>
      </c>
      <c r="C2045" s="29">
        <v>9188500</v>
      </c>
      <c r="D2045" s="29">
        <v>0</v>
      </c>
      <c r="E2045" s="29">
        <f t="shared" si="31"/>
        <v>9188500</v>
      </c>
      <c r="F2045" s="30" t="s">
        <v>2676</v>
      </c>
      <c r="G2045" t="str">
        <f>VLOOKUP(A2045,'[1]LISTA BASE 2023'!$A:$J,10,0)</f>
        <v>Link</v>
      </c>
    </row>
    <row r="2046" spans="1:7" x14ac:dyDescent="0.25">
      <c r="A2046" s="27" t="s">
        <v>3939</v>
      </c>
      <c r="B2046" s="28" t="s">
        <v>3940</v>
      </c>
      <c r="C2046" s="29">
        <v>9188500</v>
      </c>
      <c r="D2046" s="29">
        <v>0</v>
      </c>
      <c r="E2046" s="29">
        <f t="shared" si="31"/>
        <v>9188500</v>
      </c>
      <c r="F2046" s="30" t="s">
        <v>2676</v>
      </c>
      <c r="G2046" t="str">
        <f>VLOOKUP(A2046,'[1]LISTA BASE 2023'!$A:$J,10,0)</f>
        <v>Link</v>
      </c>
    </row>
    <row r="2047" spans="1:7" x14ac:dyDescent="0.25">
      <c r="A2047" s="27" t="s">
        <v>3941</v>
      </c>
      <c r="B2047" s="28" t="s">
        <v>3942</v>
      </c>
      <c r="C2047" s="29">
        <v>9188500</v>
      </c>
      <c r="D2047" s="29">
        <v>0</v>
      </c>
      <c r="E2047" s="29">
        <f t="shared" si="31"/>
        <v>9188500</v>
      </c>
      <c r="F2047" s="30" t="s">
        <v>2676</v>
      </c>
      <c r="G2047" t="str">
        <f>VLOOKUP(A2047,'[1]LISTA BASE 2023'!$A:$J,10,0)</f>
        <v>Link</v>
      </c>
    </row>
    <row r="2048" spans="1:7" x14ac:dyDescent="0.25">
      <c r="A2048" s="27" t="s">
        <v>3943</v>
      </c>
      <c r="B2048" s="28" t="s">
        <v>3944</v>
      </c>
      <c r="C2048" s="29">
        <v>4628900</v>
      </c>
      <c r="D2048" s="29">
        <v>0</v>
      </c>
      <c r="E2048" s="29">
        <f t="shared" si="31"/>
        <v>4628900</v>
      </c>
      <c r="F2048" s="30" t="s">
        <v>2676</v>
      </c>
      <c r="G2048" t="str">
        <f>VLOOKUP(A2048,'[1]LISTA BASE 2023'!$A:$J,10,0)</f>
        <v>Link</v>
      </c>
    </row>
    <row r="2049" spans="1:7" x14ac:dyDescent="0.25">
      <c r="A2049" s="27" t="s">
        <v>3945</v>
      </c>
      <c r="B2049" s="28" t="s">
        <v>3946</v>
      </c>
      <c r="C2049" s="29">
        <v>4628900</v>
      </c>
      <c r="D2049" s="29">
        <v>0</v>
      </c>
      <c r="E2049" s="29">
        <f t="shared" si="31"/>
        <v>4628900</v>
      </c>
      <c r="F2049" s="30" t="s">
        <v>2676</v>
      </c>
      <c r="G2049" t="str">
        <f>VLOOKUP(A2049,'[1]LISTA BASE 2023'!$A:$J,10,0)</f>
        <v>Link</v>
      </c>
    </row>
    <row r="2050" spans="1:7" x14ac:dyDescent="0.25">
      <c r="A2050" s="27" t="s">
        <v>3947</v>
      </c>
      <c r="B2050" s="28" t="s">
        <v>3948</v>
      </c>
      <c r="C2050" s="29">
        <v>4628900</v>
      </c>
      <c r="D2050" s="29">
        <v>0</v>
      </c>
      <c r="E2050" s="29">
        <f t="shared" ref="E2050:E2113" si="32">C2050+D2050</f>
        <v>4628900</v>
      </c>
      <c r="F2050" s="30" t="s">
        <v>2676</v>
      </c>
      <c r="G2050" t="str">
        <f>VLOOKUP(A2050,'[1]LISTA BASE 2023'!$A:$J,10,0)</f>
        <v>Link</v>
      </c>
    </row>
    <row r="2051" spans="1:7" x14ac:dyDescent="0.25">
      <c r="A2051" s="27" t="s">
        <v>3949</v>
      </c>
      <c r="B2051" s="28" t="s">
        <v>3950</v>
      </c>
      <c r="C2051" s="29">
        <v>4628900</v>
      </c>
      <c r="D2051" s="29">
        <v>0</v>
      </c>
      <c r="E2051" s="29">
        <f t="shared" si="32"/>
        <v>4628900</v>
      </c>
      <c r="F2051" s="30" t="s">
        <v>2676</v>
      </c>
      <c r="G2051" t="str">
        <f>VLOOKUP(A2051,'[1]LISTA BASE 2023'!$A:$J,10,0)</f>
        <v>Link</v>
      </c>
    </row>
    <row r="2052" spans="1:7" x14ac:dyDescent="0.25">
      <c r="A2052" s="27" t="s">
        <v>3951</v>
      </c>
      <c r="B2052" s="28" t="s">
        <v>3952</v>
      </c>
      <c r="C2052" s="29">
        <v>4628900</v>
      </c>
      <c r="D2052" s="29">
        <v>0</v>
      </c>
      <c r="E2052" s="29">
        <f t="shared" si="32"/>
        <v>4628900</v>
      </c>
      <c r="F2052" s="30" t="s">
        <v>2676</v>
      </c>
      <c r="G2052" t="str">
        <f>VLOOKUP(A2052,'[1]LISTA BASE 2023'!$A:$J,10,0)</f>
        <v>Link</v>
      </c>
    </row>
    <row r="2053" spans="1:7" x14ac:dyDescent="0.25">
      <c r="A2053" s="27" t="s">
        <v>3953</v>
      </c>
      <c r="B2053" s="28" t="s">
        <v>3954</v>
      </c>
      <c r="C2053" s="29">
        <v>4628900</v>
      </c>
      <c r="D2053" s="29">
        <v>0</v>
      </c>
      <c r="E2053" s="29">
        <f t="shared" si="32"/>
        <v>4628900</v>
      </c>
      <c r="F2053" s="30" t="s">
        <v>2676</v>
      </c>
      <c r="G2053" t="str">
        <f>VLOOKUP(A2053,'[1]LISTA BASE 2023'!$A:$J,10,0)</f>
        <v>Link</v>
      </c>
    </row>
    <row r="2054" spans="1:7" x14ac:dyDescent="0.25">
      <c r="A2054" s="27" t="s">
        <v>3955</v>
      </c>
      <c r="B2054" s="28" t="s">
        <v>3956</v>
      </c>
      <c r="C2054" s="29">
        <v>1600000</v>
      </c>
      <c r="D2054" s="29">
        <v>0</v>
      </c>
      <c r="E2054" s="29">
        <f t="shared" si="32"/>
        <v>1600000</v>
      </c>
      <c r="F2054" s="30" t="s">
        <v>2676</v>
      </c>
      <c r="G2054" t="str">
        <f>VLOOKUP(A2054,'[1]LISTA BASE 2023'!$A:$J,10,0)</f>
        <v>Link</v>
      </c>
    </row>
    <row r="2055" spans="1:7" x14ac:dyDescent="0.25">
      <c r="A2055" s="27" t="s">
        <v>3957</v>
      </c>
      <c r="B2055" s="28" t="s">
        <v>3958</v>
      </c>
      <c r="C2055" s="29">
        <v>1600000</v>
      </c>
      <c r="D2055" s="29">
        <v>0</v>
      </c>
      <c r="E2055" s="29">
        <f t="shared" si="32"/>
        <v>1600000</v>
      </c>
      <c r="F2055" s="30" t="s">
        <v>2676</v>
      </c>
      <c r="G2055" t="str">
        <f>VLOOKUP(A2055,'[1]LISTA BASE 2023'!$A:$J,10,0)</f>
        <v>Link</v>
      </c>
    </row>
    <row r="2056" spans="1:7" x14ac:dyDescent="0.25">
      <c r="A2056" s="27" t="s">
        <v>3959</v>
      </c>
      <c r="B2056" s="28" t="s">
        <v>3960</v>
      </c>
      <c r="C2056" s="29">
        <v>1600000</v>
      </c>
      <c r="D2056" s="29">
        <v>0</v>
      </c>
      <c r="E2056" s="29">
        <f t="shared" si="32"/>
        <v>1600000</v>
      </c>
      <c r="F2056" s="30" t="s">
        <v>2676</v>
      </c>
      <c r="G2056" t="str">
        <f>VLOOKUP(A2056,'[1]LISTA BASE 2023'!$A:$J,10,0)</f>
        <v>Link</v>
      </c>
    </row>
    <row r="2057" spans="1:7" x14ac:dyDescent="0.25">
      <c r="A2057" s="27" t="s">
        <v>3961</v>
      </c>
      <c r="B2057" s="28" t="s">
        <v>3962</v>
      </c>
      <c r="C2057" s="29">
        <v>1105000</v>
      </c>
      <c r="D2057" s="29">
        <v>0</v>
      </c>
      <c r="E2057" s="29">
        <f t="shared" si="32"/>
        <v>1105000</v>
      </c>
      <c r="F2057" s="30" t="s">
        <v>2676</v>
      </c>
      <c r="G2057" t="str">
        <f>VLOOKUP(A2057,'[1]LISTA BASE 2023'!$A:$J,10,0)</f>
        <v>Link</v>
      </c>
    </row>
    <row r="2058" spans="1:7" x14ac:dyDescent="0.25">
      <c r="A2058" s="27" t="s">
        <v>3963</v>
      </c>
      <c r="B2058" s="28" t="s">
        <v>3964</v>
      </c>
      <c r="C2058" s="29">
        <v>1105000</v>
      </c>
      <c r="D2058" s="29">
        <v>0</v>
      </c>
      <c r="E2058" s="29">
        <f t="shared" si="32"/>
        <v>1105000</v>
      </c>
      <c r="F2058" s="30" t="s">
        <v>2676</v>
      </c>
      <c r="G2058" t="str">
        <f>VLOOKUP(A2058,'[1]LISTA BASE 2023'!$A:$J,10,0)</f>
        <v>Link</v>
      </c>
    </row>
    <row r="2059" spans="1:7" x14ac:dyDescent="0.25">
      <c r="A2059" s="27" t="s">
        <v>3965</v>
      </c>
      <c r="B2059" s="28" t="s">
        <v>3966</v>
      </c>
      <c r="C2059" s="29">
        <v>1105000</v>
      </c>
      <c r="D2059" s="29">
        <v>0</v>
      </c>
      <c r="E2059" s="29">
        <f t="shared" si="32"/>
        <v>1105000</v>
      </c>
      <c r="F2059" s="30" t="s">
        <v>2676</v>
      </c>
      <c r="G2059" t="str">
        <f>VLOOKUP(A2059,'[1]LISTA BASE 2023'!$A:$J,10,0)</f>
        <v>Link</v>
      </c>
    </row>
    <row r="2060" spans="1:7" x14ac:dyDescent="0.25">
      <c r="A2060" s="27" t="s">
        <v>3967</v>
      </c>
      <c r="B2060" s="28" t="s">
        <v>3968</v>
      </c>
      <c r="C2060" s="29">
        <v>1105000</v>
      </c>
      <c r="D2060" s="29">
        <v>0</v>
      </c>
      <c r="E2060" s="29">
        <f t="shared" si="32"/>
        <v>1105000</v>
      </c>
      <c r="F2060" s="30" t="s">
        <v>2676</v>
      </c>
      <c r="G2060" t="str">
        <f>VLOOKUP(A2060,'[1]LISTA BASE 2023'!$A:$J,10,0)</f>
        <v>Link</v>
      </c>
    </row>
    <row r="2061" spans="1:7" x14ac:dyDescent="0.25">
      <c r="A2061" s="27" t="s">
        <v>3969</v>
      </c>
      <c r="B2061" s="28" t="s">
        <v>3970</v>
      </c>
      <c r="C2061" s="29">
        <v>1105000</v>
      </c>
      <c r="D2061" s="29">
        <v>0</v>
      </c>
      <c r="E2061" s="29">
        <f t="shared" si="32"/>
        <v>1105000</v>
      </c>
      <c r="F2061" s="30" t="s">
        <v>2676</v>
      </c>
      <c r="G2061" t="str">
        <f>VLOOKUP(A2061,'[1]LISTA BASE 2023'!$A:$J,10,0)</f>
        <v>Link</v>
      </c>
    </row>
    <row r="2062" spans="1:7" x14ac:dyDescent="0.25">
      <c r="A2062" s="27" t="s">
        <v>3971</v>
      </c>
      <c r="B2062" s="28" t="s">
        <v>3972</v>
      </c>
      <c r="C2062" s="29">
        <v>1105000</v>
      </c>
      <c r="D2062" s="29">
        <v>0</v>
      </c>
      <c r="E2062" s="29">
        <f t="shared" si="32"/>
        <v>1105000</v>
      </c>
      <c r="F2062" s="30" t="s">
        <v>2676</v>
      </c>
      <c r="G2062" t="str">
        <f>VLOOKUP(A2062,'[1]LISTA BASE 2023'!$A:$J,10,0)</f>
        <v>Link</v>
      </c>
    </row>
    <row r="2063" spans="1:7" x14ac:dyDescent="0.25">
      <c r="A2063" s="27" t="s">
        <v>3973</v>
      </c>
      <c r="B2063" s="28" t="s">
        <v>3974</v>
      </c>
      <c r="C2063" s="29">
        <v>1105000</v>
      </c>
      <c r="D2063" s="29">
        <v>0</v>
      </c>
      <c r="E2063" s="29">
        <f t="shared" si="32"/>
        <v>1105000</v>
      </c>
      <c r="F2063" s="30" t="s">
        <v>2676</v>
      </c>
      <c r="G2063" t="str">
        <f>VLOOKUP(A2063,'[1]LISTA BASE 2023'!$A:$J,10,0)</f>
        <v>Link</v>
      </c>
    </row>
    <row r="2064" spans="1:7" x14ac:dyDescent="0.25">
      <c r="A2064" s="27" t="s">
        <v>3975</v>
      </c>
      <c r="B2064" s="28" t="s">
        <v>3976</v>
      </c>
      <c r="C2064" s="29">
        <v>1105000</v>
      </c>
      <c r="D2064" s="29">
        <v>0</v>
      </c>
      <c r="E2064" s="29">
        <f t="shared" si="32"/>
        <v>1105000</v>
      </c>
      <c r="F2064" s="30" t="s">
        <v>2676</v>
      </c>
      <c r="G2064" t="str">
        <f>VLOOKUP(A2064,'[1]LISTA BASE 2023'!$A:$J,10,0)</f>
        <v>Link</v>
      </c>
    </row>
    <row r="2065" spans="1:7" x14ac:dyDescent="0.25">
      <c r="A2065" s="27" t="s">
        <v>3977</v>
      </c>
      <c r="B2065" s="28" t="s">
        <v>3978</v>
      </c>
      <c r="C2065" s="29">
        <v>1105000</v>
      </c>
      <c r="D2065" s="29">
        <v>0</v>
      </c>
      <c r="E2065" s="29">
        <f t="shared" si="32"/>
        <v>1105000</v>
      </c>
      <c r="F2065" s="30" t="s">
        <v>2676</v>
      </c>
      <c r="G2065" t="str">
        <f>VLOOKUP(A2065,'[1]LISTA BASE 2023'!$A:$J,10,0)</f>
        <v>Link</v>
      </c>
    </row>
    <row r="2066" spans="1:7" x14ac:dyDescent="0.25">
      <c r="A2066" s="27" t="s">
        <v>3979</v>
      </c>
      <c r="B2066" s="28" t="s">
        <v>3980</v>
      </c>
      <c r="C2066" s="29">
        <v>1105000</v>
      </c>
      <c r="D2066" s="29">
        <v>0</v>
      </c>
      <c r="E2066" s="29">
        <f t="shared" si="32"/>
        <v>1105000</v>
      </c>
      <c r="F2066" s="30" t="s">
        <v>2676</v>
      </c>
      <c r="G2066" t="str">
        <f>VLOOKUP(A2066,'[1]LISTA BASE 2023'!$A:$J,10,0)</f>
        <v>Link</v>
      </c>
    </row>
    <row r="2067" spans="1:7" x14ac:dyDescent="0.25">
      <c r="A2067" s="27" t="s">
        <v>3981</v>
      </c>
      <c r="B2067" s="28" t="s">
        <v>3982</v>
      </c>
      <c r="C2067" s="29">
        <v>1105000</v>
      </c>
      <c r="D2067" s="29">
        <v>0</v>
      </c>
      <c r="E2067" s="29">
        <f t="shared" si="32"/>
        <v>1105000</v>
      </c>
      <c r="F2067" s="30" t="s">
        <v>2676</v>
      </c>
      <c r="G2067" t="str">
        <f>VLOOKUP(A2067,'[1]LISTA BASE 2023'!$A:$J,10,0)</f>
        <v>Link</v>
      </c>
    </row>
    <row r="2068" spans="1:7" x14ac:dyDescent="0.25">
      <c r="A2068" s="27" t="s">
        <v>3983</v>
      </c>
      <c r="B2068" s="28" t="s">
        <v>3984</v>
      </c>
      <c r="C2068" s="29">
        <v>1105000</v>
      </c>
      <c r="D2068" s="29">
        <v>0</v>
      </c>
      <c r="E2068" s="29">
        <f t="shared" si="32"/>
        <v>1105000</v>
      </c>
      <c r="F2068" s="30" t="s">
        <v>2676</v>
      </c>
      <c r="G2068" t="str">
        <f>VLOOKUP(A2068,'[1]LISTA BASE 2023'!$A:$J,10,0)</f>
        <v>Link</v>
      </c>
    </row>
    <row r="2069" spans="1:7" x14ac:dyDescent="0.25">
      <c r="A2069" s="27" t="s">
        <v>3985</v>
      </c>
      <c r="B2069" s="28" t="s">
        <v>3986</v>
      </c>
      <c r="C2069" s="29">
        <v>2240000</v>
      </c>
      <c r="D2069" s="29">
        <v>0</v>
      </c>
      <c r="E2069" s="29">
        <f t="shared" si="32"/>
        <v>2240000</v>
      </c>
      <c r="F2069" s="30" t="s">
        <v>2806</v>
      </c>
      <c r="G2069" t="str">
        <f>VLOOKUP(A2069,'[1]LISTA BASE 2023'!$A:$J,10,0)</f>
        <v>Link</v>
      </c>
    </row>
    <row r="2070" spans="1:7" x14ac:dyDescent="0.25">
      <c r="A2070" s="27" t="s">
        <v>3987</v>
      </c>
      <c r="B2070" s="28" t="s">
        <v>3988</v>
      </c>
      <c r="C2070" s="29">
        <v>2240000</v>
      </c>
      <c r="D2070" s="29">
        <v>0</v>
      </c>
      <c r="E2070" s="29">
        <f t="shared" si="32"/>
        <v>2240000</v>
      </c>
      <c r="F2070" s="30" t="s">
        <v>2806</v>
      </c>
      <c r="G2070" t="str">
        <f>VLOOKUP(A2070,'[1]LISTA BASE 2023'!$A:$J,10,0)</f>
        <v>Link</v>
      </c>
    </row>
    <row r="2071" spans="1:7" x14ac:dyDescent="0.25">
      <c r="A2071" s="27" t="s">
        <v>3989</v>
      </c>
      <c r="B2071" s="28" t="s">
        <v>3990</v>
      </c>
      <c r="C2071" s="29">
        <v>2240000</v>
      </c>
      <c r="D2071" s="29">
        <v>0</v>
      </c>
      <c r="E2071" s="29">
        <f t="shared" si="32"/>
        <v>2240000</v>
      </c>
      <c r="F2071" s="30" t="s">
        <v>2806</v>
      </c>
      <c r="G2071" t="str">
        <f>VLOOKUP(A2071,'[1]LISTA BASE 2023'!$A:$J,10,0)</f>
        <v>Link</v>
      </c>
    </row>
    <row r="2072" spans="1:7" x14ac:dyDescent="0.25">
      <c r="A2072" s="27" t="s">
        <v>3991</v>
      </c>
      <c r="B2072" s="28" t="s">
        <v>3992</v>
      </c>
      <c r="C2072" s="29">
        <v>2240000</v>
      </c>
      <c r="D2072" s="29">
        <v>0</v>
      </c>
      <c r="E2072" s="29">
        <f t="shared" si="32"/>
        <v>2240000</v>
      </c>
      <c r="F2072" s="30" t="s">
        <v>2806</v>
      </c>
      <c r="G2072" t="str">
        <f>VLOOKUP(A2072,'[1]LISTA BASE 2023'!$A:$J,10,0)</f>
        <v>Link</v>
      </c>
    </row>
    <row r="2073" spans="1:7" x14ac:dyDescent="0.25">
      <c r="A2073" s="27" t="s">
        <v>3993</v>
      </c>
      <c r="B2073" s="28" t="s">
        <v>3994</v>
      </c>
      <c r="C2073" s="29">
        <v>2240000</v>
      </c>
      <c r="D2073" s="29">
        <v>0</v>
      </c>
      <c r="E2073" s="29">
        <f t="shared" si="32"/>
        <v>2240000</v>
      </c>
      <c r="F2073" s="30" t="s">
        <v>2806</v>
      </c>
      <c r="G2073" t="str">
        <f>VLOOKUP(A2073,'[1]LISTA BASE 2023'!$A:$J,10,0)</f>
        <v>Link</v>
      </c>
    </row>
    <row r="2074" spans="1:7" x14ac:dyDescent="0.25">
      <c r="A2074" s="27" t="s">
        <v>3995</v>
      </c>
      <c r="B2074" s="28" t="s">
        <v>3996</v>
      </c>
      <c r="C2074" s="29">
        <v>2240000</v>
      </c>
      <c r="D2074" s="29">
        <v>0</v>
      </c>
      <c r="E2074" s="29">
        <f t="shared" si="32"/>
        <v>2240000</v>
      </c>
      <c r="F2074" s="30" t="s">
        <v>2806</v>
      </c>
      <c r="G2074" t="str">
        <f>VLOOKUP(A2074,'[1]LISTA BASE 2023'!$A:$J,10,0)</f>
        <v>Link</v>
      </c>
    </row>
    <row r="2075" spans="1:7" x14ac:dyDescent="0.25">
      <c r="A2075" s="27" t="s">
        <v>3997</v>
      </c>
      <c r="B2075" s="28" t="s">
        <v>3998</v>
      </c>
      <c r="C2075" s="29">
        <v>2240000</v>
      </c>
      <c r="D2075" s="29">
        <v>0</v>
      </c>
      <c r="E2075" s="29">
        <f t="shared" si="32"/>
        <v>2240000</v>
      </c>
      <c r="F2075" s="30" t="s">
        <v>2806</v>
      </c>
      <c r="G2075" t="str">
        <f>VLOOKUP(A2075,'[1]LISTA BASE 2023'!$A:$J,10,0)</f>
        <v>Link</v>
      </c>
    </row>
    <row r="2076" spans="1:7" x14ac:dyDescent="0.25">
      <c r="A2076" s="27" t="s">
        <v>3999</v>
      </c>
      <c r="B2076" s="28" t="s">
        <v>4000</v>
      </c>
      <c r="C2076" s="29">
        <v>2240000</v>
      </c>
      <c r="D2076" s="29">
        <v>0</v>
      </c>
      <c r="E2076" s="29">
        <f t="shared" si="32"/>
        <v>2240000</v>
      </c>
      <c r="F2076" s="30" t="s">
        <v>2806</v>
      </c>
      <c r="G2076" t="str">
        <f>VLOOKUP(A2076,'[1]LISTA BASE 2023'!$A:$J,10,0)</f>
        <v>Link</v>
      </c>
    </row>
    <row r="2077" spans="1:7" x14ac:dyDescent="0.25">
      <c r="A2077" s="27" t="s">
        <v>4001</v>
      </c>
      <c r="B2077" s="28" t="s">
        <v>4002</v>
      </c>
      <c r="C2077" s="29">
        <v>2240000</v>
      </c>
      <c r="D2077" s="29">
        <v>0</v>
      </c>
      <c r="E2077" s="29">
        <f t="shared" si="32"/>
        <v>2240000</v>
      </c>
      <c r="F2077" s="30" t="s">
        <v>2806</v>
      </c>
      <c r="G2077" t="str">
        <f>VLOOKUP(A2077,'[1]LISTA BASE 2023'!$A:$J,10,0)</f>
        <v>Link</v>
      </c>
    </row>
    <row r="2078" spans="1:7" x14ac:dyDescent="0.25">
      <c r="A2078" s="27" t="s">
        <v>4003</v>
      </c>
      <c r="B2078" s="28" t="s">
        <v>4004</v>
      </c>
      <c r="C2078" s="29">
        <v>2240000</v>
      </c>
      <c r="D2078" s="29">
        <v>0</v>
      </c>
      <c r="E2078" s="29">
        <f t="shared" si="32"/>
        <v>2240000</v>
      </c>
      <c r="F2078" s="30" t="s">
        <v>2806</v>
      </c>
      <c r="G2078" t="str">
        <f>VLOOKUP(A2078,'[1]LISTA BASE 2023'!$A:$J,10,0)</f>
        <v>Link</v>
      </c>
    </row>
    <row r="2079" spans="1:7" x14ac:dyDescent="0.25">
      <c r="A2079" s="27" t="s">
        <v>4005</v>
      </c>
      <c r="B2079" s="28" t="s">
        <v>4006</v>
      </c>
      <c r="C2079" s="29">
        <v>2240000</v>
      </c>
      <c r="D2079" s="29">
        <v>0</v>
      </c>
      <c r="E2079" s="29">
        <f t="shared" si="32"/>
        <v>2240000</v>
      </c>
      <c r="F2079" s="30" t="s">
        <v>2806</v>
      </c>
      <c r="G2079" t="str">
        <f>VLOOKUP(A2079,'[1]LISTA BASE 2023'!$A:$J,10,0)</f>
        <v>Link</v>
      </c>
    </row>
    <row r="2080" spans="1:7" x14ac:dyDescent="0.25">
      <c r="A2080" s="27" t="s">
        <v>4007</v>
      </c>
      <c r="B2080" s="28" t="s">
        <v>3986</v>
      </c>
      <c r="C2080" s="29">
        <v>2240000</v>
      </c>
      <c r="D2080" s="29">
        <v>0</v>
      </c>
      <c r="E2080" s="29">
        <f t="shared" si="32"/>
        <v>2240000</v>
      </c>
      <c r="F2080" s="30" t="s">
        <v>2806</v>
      </c>
      <c r="G2080" t="str">
        <f>VLOOKUP(A2080,'[1]LISTA BASE 2023'!$A:$J,10,0)</f>
        <v>Link</v>
      </c>
    </row>
    <row r="2081" spans="1:7" x14ac:dyDescent="0.25">
      <c r="A2081" s="27" t="s">
        <v>4008</v>
      </c>
      <c r="B2081" s="28" t="s">
        <v>3988</v>
      </c>
      <c r="C2081" s="29">
        <v>2240000</v>
      </c>
      <c r="D2081" s="29">
        <v>0</v>
      </c>
      <c r="E2081" s="29">
        <f t="shared" si="32"/>
        <v>2240000</v>
      </c>
      <c r="F2081" s="30" t="s">
        <v>2806</v>
      </c>
      <c r="G2081" t="str">
        <f>VLOOKUP(A2081,'[1]LISTA BASE 2023'!$A:$J,10,0)</f>
        <v>Link</v>
      </c>
    </row>
    <row r="2082" spans="1:7" x14ac:dyDescent="0.25">
      <c r="A2082" s="27" t="s">
        <v>4009</v>
      </c>
      <c r="B2082" s="28" t="s">
        <v>3990</v>
      </c>
      <c r="C2082" s="29">
        <v>2240000</v>
      </c>
      <c r="D2082" s="29">
        <v>0</v>
      </c>
      <c r="E2082" s="29">
        <f t="shared" si="32"/>
        <v>2240000</v>
      </c>
      <c r="F2082" s="30" t="s">
        <v>2806</v>
      </c>
      <c r="G2082" t="str">
        <f>VLOOKUP(A2082,'[1]LISTA BASE 2023'!$A:$J,10,0)</f>
        <v>Link</v>
      </c>
    </row>
    <row r="2083" spans="1:7" x14ac:dyDescent="0.25">
      <c r="A2083" s="27" t="s">
        <v>4010</v>
      </c>
      <c r="B2083" s="28" t="s">
        <v>3992</v>
      </c>
      <c r="C2083" s="29">
        <v>2240000</v>
      </c>
      <c r="D2083" s="29">
        <v>0</v>
      </c>
      <c r="E2083" s="29">
        <f t="shared" si="32"/>
        <v>2240000</v>
      </c>
      <c r="F2083" s="30" t="s">
        <v>2806</v>
      </c>
      <c r="G2083" t="str">
        <f>VLOOKUP(A2083,'[1]LISTA BASE 2023'!$A:$J,10,0)</f>
        <v>Link</v>
      </c>
    </row>
    <row r="2084" spans="1:7" x14ac:dyDescent="0.25">
      <c r="A2084" s="27" t="s">
        <v>4011</v>
      </c>
      <c r="B2084" s="28" t="s">
        <v>3994</v>
      </c>
      <c r="C2084" s="29">
        <v>2240000</v>
      </c>
      <c r="D2084" s="29">
        <v>0</v>
      </c>
      <c r="E2084" s="29">
        <f t="shared" si="32"/>
        <v>2240000</v>
      </c>
      <c r="F2084" s="30" t="s">
        <v>2806</v>
      </c>
      <c r="G2084" t="str">
        <f>VLOOKUP(A2084,'[1]LISTA BASE 2023'!$A:$J,10,0)</f>
        <v>Link</v>
      </c>
    </row>
    <row r="2085" spans="1:7" x14ac:dyDescent="0.25">
      <c r="A2085" s="27" t="s">
        <v>4012</v>
      </c>
      <c r="B2085" s="28" t="s">
        <v>3996</v>
      </c>
      <c r="C2085" s="29">
        <v>2240000</v>
      </c>
      <c r="D2085" s="29">
        <v>0</v>
      </c>
      <c r="E2085" s="29">
        <f t="shared" si="32"/>
        <v>2240000</v>
      </c>
      <c r="F2085" s="30" t="s">
        <v>2806</v>
      </c>
      <c r="G2085" t="str">
        <f>VLOOKUP(A2085,'[1]LISTA BASE 2023'!$A:$J,10,0)</f>
        <v>Link</v>
      </c>
    </row>
    <row r="2086" spans="1:7" x14ac:dyDescent="0.25">
      <c r="A2086" s="27" t="s">
        <v>4013</v>
      </c>
      <c r="B2086" s="28" t="s">
        <v>3998</v>
      </c>
      <c r="C2086" s="29">
        <v>2240000</v>
      </c>
      <c r="D2086" s="29">
        <v>0</v>
      </c>
      <c r="E2086" s="29">
        <f t="shared" si="32"/>
        <v>2240000</v>
      </c>
      <c r="F2086" s="30" t="s">
        <v>2806</v>
      </c>
      <c r="G2086" t="str">
        <f>VLOOKUP(A2086,'[1]LISTA BASE 2023'!$A:$J,10,0)</f>
        <v>Link</v>
      </c>
    </row>
    <row r="2087" spans="1:7" x14ac:dyDescent="0.25">
      <c r="A2087" s="27" t="s">
        <v>4014</v>
      </c>
      <c r="B2087" s="28" t="s">
        <v>4000</v>
      </c>
      <c r="C2087" s="29">
        <v>2240000</v>
      </c>
      <c r="D2087" s="29">
        <v>0</v>
      </c>
      <c r="E2087" s="29">
        <f t="shared" si="32"/>
        <v>2240000</v>
      </c>
      <c r="F2087" s="30" t="s">
        <v>2806</v>
      </c>
      <c r="G2087" t="str">
        <f>VLOOKUP(A2087,'[1]LISTA BASE 2023'!$A:$J,10,0)</f>
        <v>Link</v>
      </c>
    </row>
    <row r="2088" spans="1:7" x14ac:dyDescent="0.25">
      <c r="A2088" s="27" t="s">
        <v>4015</v>
      </c>
      <c r="B2088" s="28" t="s">
        <v>4002</v>
      </c>
      <c r="C2088" s="29">
        <v>2240000</v>
      </c>
      <c r="D2088" s="29">
        <v>0</v>
      </c>
      <c r="E2088" s="29">
        <f t="shared" si="32"/>
        <v>2240000</v>
      </c>
      <c r="F2088" s="30" t="s">
        <v>2806</v>
      </c>
      <c r="G2088" t="str">
        <f>VLOOKUP(A2088,'[1]LISTA BASE 2023'!$A:$J,10,0)</f>
        <v>Link</v>
      </c>
    </row>
    <row r="2089" spans="1:7" x14ac:dyDescent="0.25">
      <c r="A2089" s="27" t="s">
        <v>4016</v>
      </c>
      <c r="B2089" s="28" t="s">
        <v>4004</v>
      </c>
      <c r="C2089" s="29">
        <v>2240000</v>
      </c>
      <c r="D2089" s="29">
        <v>0</v>
      </c>
      <c r="E2089" s="29">
        <f t="shared" si="32"/>
        <v>2240000</v>
      </c>
      <c r="F2089" s="30" t="s">
        <v>2806</v>
      </c>
      <c r="G2089" t="str">
        <f>VLOOKUP(A2089,'[1]LISTA BASE 2023'!$A:$J,10,0)</f>
        <v>Link</v>
      </c>
    </row>
    <row r="2090" spans="1:7" x14ac:dyDescent="0.25">
      <c r="A2090" s="27" t="s">
        <v>4017</v>
      </c>
      <c r="B2090" s="28" t="s">
        <v>4006</v>
      </c>
      <c r="C2090" s="29">
        <v>2240000</v>
      </c>
      <c r="D2090" s="29">
        <v>0</v>
      </c>
      <c r="E2090" s="29">
        <f t="shared" si="32"/>
        <v>2240000</v>
      </c>
      <c r="F2090" s="30" t="s">
        <v>2806</v>
      </c>
      <c r="G2090" t="str">
        <f>VLOOKUP(A2090,'[1]LISTA BASE 2023'!$A:$J,10,0)</f>
        <v>Link</v>
      </c>
    </row>
    <row r="2091" spans="1:7" x14ac:dyDescent="0.25">
      <c r="A2091" s="27" t="s">
        <v>4018</v>
      </c>
      <c r="B2091" s="28" t="s">
        <v>4019</v>
      </c>
      <c r="C2091" s="29">
        <v>2240000</v>
      </c>
      <c r="D2091" s="29">
        <v>0</v>
      </c>
      <c r="E2091" s="29">
        <f t="shared" si="32"/>
        <v>2240000</v>
      </c>
      <c r="F2091" s="30" t="s">
        <v>2806</v>
      </c>
      <c r="G2091" t="str">
        <f>VLOOKUP(A2091,'[1]LISTA BASE 2023'!$A:$J,10,0)</f>
        <v>Link</v>
      </c>
    </row>
    <row r="2092" spans="1:7" x14ac:dyDescent="0.25">
      <c r="A2092" s="27" t="s">
        <v>4020</v>
      </c>
      <c r="B2092" s="28" t="s">
        <v>4021</v>
      </c>
      <c r="C2092" s="29">
        <v>2240000</v>
      </c>
      <c r="D2092" s="29">
        <v>0</v>
      </c>
      <c r="E2092" s="29">
        <f t="shared" si="32"/>
        <v>2240000</v>
      </c>
      <c r="F2092" s="30" t="s">
        <v>2806</v>
      </c>
      <c r="G2092" t="str">
        <f>VLOOKUP(A2092,'[1]LISTA BASE 2023'!$A:$J,10,0)</f>
        <v>Link</v>
      </c>
    </row>
    <row r="2093" spans="1:7" x14ac:dyDescent="0.25">
      <c r="A2093" s="27" t="s">
        <v>4022</v>
      </c>
      <c r="B2093" s="28" t="s">
        <v>4023</v>
      </c>
      <c r="C2093" s="29">
        <v>2240000</v>
      </c>
      <c r="D2093" s="29">
        <v>0</v>
      </c>
      <c r="E2093" s="29">
        <f t="shared" si="32"/>
        <v>2240000</v>
      </c>
      <c r="F2093" s="30" t="s">
        <v>2806</v>
      </c>
      <c r="G2093" t="str">
        <f>VLOOKUP(A2093,'[1]LISTA BASE 2023'!$A:$J,10,0)</f>
        <v>Link</v>
      </c>
    </row>
    <row r="2094" spans="1:7" x14ac:dyDescent="0.25">
      <c r="A2094" s="27" t="s">
        <v>4024</v>
      </c>
      <c r="B2094" s="28" t="s">
        <v>4025</v>
      </c>
      <c r="C2094" s="29">
        <v>2240000</v>
      </c>
      <c r="D2094" s="29">
        <v>0</v>
      </c>
      <c r="E2094" s="29">
        <f t="shared" si="32"/>
        <v>2240000</v>
      </c>
      <c r="F2094" s="30" t="s">
        <v>2806</v>
      </c>
      <c r="G2094" t="str">
        <f>VLOOKUP(A2094,'[1]LISTA BASE 2023'!$A:$J,10,0)</f>
        <v>Link</v>
      </c>
    </row>
    <row r="2095" spans="1:7" x14ac:dyDescent="0.25">
      <c r="A2095" s="27" t="s">
        <v>4026</v>
      </c>
      <c r="B2095" s="28" t="s">
        <v>4027</v>
      </c>
      <c r="C2095" s="29">
        <v>2240000</v>
      </c>
      <c r="D2095" s="29">
        <v>0</v>
      </c>
      <c r="E2095" s="29">
        <f t="shared" si="32"/>
        <v>2240000</v>
      </c>
      <c r="F2095" s="30" t="s">
        <v>2806</v>
      </c>
      <c r="G2095" t="str">
        <f>VLOOKUP(A2095,'[1]LISTA BASE 2023'!$A:$J,10,0)</f>
        <v>Link</v>
      </c>
    </row>
    <row r="2096" spans="1:7" x14ac:dyDescent="0.25">
      <c r="A2096" s="27" t="s">
        <v>4028</v>
      </c>
      <c r="B2096" s="28" t="s">
        <v>4029</v>
      </c>
      <c r="C2096" s="29">
        <v>6806600</v>
      </c>
      <c r="D2096" s="29">
        <v>0</v>
      </c>
      <c r="E2096" s="29">
        <f t="shared" si="32"/>
        <v>6806600</v>
      </c>
      <c r="F2096" s="30" t="s">
        <v>2806</v>
      </c>
      <c r="G2096" t="str">
        <f>VLOOKUP(A2096,'[1]LISTA BASE 2023'!$A:$J,10,0)</f>
        <v>Link</v>
      </c>
    </row>
    <row r="2097" spans="1:7" x14ac:dyDescent="0.25">
      <c r="A2097" s="27" t="s">
        <v>4030</v>
      </c>
      <c r="B2097" s="28" t="s">
        <v>4031</v>
      </c>
      <c r="C2097" s="29">
        <v>6806600</v>
      </c>
      <c r="D2097" s="29">
        <v>0</v>
      </c>
      <c r="E2097" s="29">
        <f t="shared" si="32"/>
        <v>6806600</v>
      </c>
      <c r="F2097" s="30" t="s">
        <v>2806</v>
      </c>
      <c r="G2097" t="str">
        <f>VLOOKUP(A2097,'[1]LISTA BASE 2023'!$A:$J,10,0)</f>
        <v>Link</v>
      </c>
    </row>
    <row r="2098" spans="1:7" x14ac:dyDescent="0.25">
      <c r="A2098" s="27" t="s">
        <v>4032</v>
      </c>
      <c r="B2098" s="28" t="s">
        <v>4033</v>
      </c>
      <c r="C2098" s="29">
        <v>6806600</v>
      </c>
      <c r="D2098" s="29">
        <v>0</v>
      </c>
      <c r="E2098" s="29">
        <f t="shared" si="32"/>
        <v>6806600</v>
      </c>
      <c r="F2098" s="30" t="s">
        <v>2806</v>
      </c>
      <c r="G2098" t="str">
        <f>VLOOKUP(A2098,'[1]LISTA BASE 2023'!$A:$J,10,0)</f>
        <v>Link</v>
      </c>
    </row>
    <row r="2099" spans="1:7" x14ac:dyDescent="0.25">
      <c r="A2099" s="27" t="s">
        <v>4034</v>
      </c>
      <c r="B2099" s="28" t="s">
        <v>4035</v>
      </c>
      <c r="C2099" s="29">
        <v>6806600</v>
      </c>
      <c r="D2099" s="29">
        <v>0</v>
      </c>
      <c r="E2099" s="29">
        <f t="shared" si="32"/>
        <v>6806600</v>
      </c>
      <c r="F2099" s="30" t="s">
        <v>2806</v>
      </c>
      <c r="G2099" t="str">
        <f>VLOOKUP(A2099,'[1]LISTA BASE 2023'!$A:$J,10,0)</f>
        <v>Link</v>
      </c>
    </row>
    <row r="2100" spans="1:7" x14ac:dyDescent="0.25">
      <c r="A2100" s="27" t="s">
        <v>4036</v>
      </c>
      <c r="B2100" s="28" t="s">
        <v>4037</v>
      </c>
      <c r="C2100" s="29">
        <v>6806600</v>
      </c>
      <c r="D2100" s="29">
        <v>0</v>
      </c>
      <c r="E2100" s="29">
        <f t="shared" si="32"/>
        <v>6806600</v>
      </c>
      <c r="F2100" s="30" t="s">
        <v>2806</v>
      </c>
      <c r="G2100" t="str">
        <f>VLOOKUP(A2100,'[1]LISTA BASE 2023'!$A:$J,10,0)</f>
        <v>Link</v>
      </c>
    </row>
    <row r="2101" spans="1:7" x14ac:dyDescent="0.25">
      <c r="A2101" s="27" t="s">
        <v>4038</v>
      </c>
      <c r="B2101" s="28" t="s">
        <v>4039</v>
      </c>
      <c r="C2101" s="29">
        <v>6806600</v>
      </c>
      <c r="D2101" s="29">
        <v>0</v>
      </c>
      <c r="E2101" s="29">
        <f t="shared" si="32"/>
        <v>6806600</v>
      </c>
      <c r="F2101" s="30" t="s">
        <v>2806</v>
      </c>
      <c r="G2101" t="str">
        <f>VLOOKUP(A2101,'[1]LISTA BASE 2023'!$A:$J,10,0)</f>
        <v>Link</v>
      </c>
    </row>
    <row r="2102" spans="1:7" x14ac:dyDescent="0.25">
      <c r="A2102" s="27" t="s">
        <v>4040</v>
      </c>
      <c r="B2102" s="28" t="s">
        <v>4041</v>
      </c>
      <c r="C2102" s="29">
        <v>6806600</v>
      </c>
      <c r="D2102" s="29">
        <v>0</v>
      </c>
      <c r="E2102" s="29">
        <f t="shared" si="32"/>
        <v>6806600</v>
      </c>
      <c r="F2102" s="30" t="s">
        <v>2806</v>
      </c>
      <c r="G2102" t="str">
        <f>VLOOKUP(A2102,'[1]LISTA BASE 2023'!$A:$J,10,0)</f>
        <v>Link</v>
      </c>
    </row>
    <row r="2103" spans="1:7" x14ac:dyDescent="0.25">
      <c r="A2103" s="27" t="s">
        <v>4042</v>
      </c>
      <c r="B2103" s="28" t="s">
        <v>4043</v>
      </c>
      <c r="C2103" s="29">
        <v>6806600</v>
      </c>
      <c r="D2103" s="29">
        <v>0</v>
      </c>
      <c r="E2103" s="29">
        <f t="shared" si="32"/>
        <v>6806600</v>
      </c>
      <c r="F2103" s="30" t="s">
        <v>2806</v>
      </c>
      <c r="G2103" t="str">
        <f>VLOOKUP(A2103,'[1]LISTA BASE 2023'!$A:$J,10,0)</f>
        <v>Link</v>
      </c>
    </row>
    <row r="2104" spans="1:7" x14ac:dyDescent="0.25">
      <c r="A2104" s="27" t="s">
        <v>4044</v>
      </c>
      <c r="B2104" s="28" t="s">
        <v>4045</v>
      </c>
      <c r="C2104" s="29">
        <v>6806600</v>
      </c>
      <c r="D2104" s="29">
        <v>0</v>
      </c>
      <c r="E2104" s="29">
        <f t="shared" si="32"/>
        <v>6806600</v>
      </c>
      <c r="F2104" s="30" t="s">
        <v>2806</v>
      </c>
      <c r="G2104" t="str">
        <f>VLOOKUP(A2104,'[1]LISTA BASE 2023'!$A:$J,10,0)</f>
        <v>Link</v>
      </c>
    </row>
    <row r="2105" spans="1:7" x14ac:dyDescent="0.25">
      <c r="A2105" s="27" t="s">
        <v>4046</v>
      </c>
      <c r="B2105" s="28" t="s">
        <v>4047</v>
      </c>
      <c r="C2105" s="29">
        <v>6806600</v>
      </c>
      <c r="D2105" s="29">
        <v>0</v>
      </c>
      <c r="E2105" s="29">
        <f t="shared" si="32"/>
        <v>6806600</v>
      </c>
      <c r="F2105" s="30" t="s">
        <v>2806</v>
      </c>
      <c r="G2105" t="str">
        <f>VLOOKUP(A2105,'[1]LISTA BASE 2023'!$A:$J,10,0)</f>
        <v>Link</v>
      </c>
    </row>
    <row r="2106" spans="1:7" x14ac:dyDescent="0.25">
      <c r="A2106" s="27" t="s">
        <v>4048</v>
      </c>
      <c r="B2106" s="28" t="s">
        <v>4049</v>
      </c>
      <c r="C2106" s="29">
        <v>6806600</v>
      </c>
      <c r="D2106" s="29">
        <v>0</v>
      </c>
      <c r="E2106" s="29">
        <f t="shared" si="32"/>
        <v>6806600</v>
      </c>
      <c r="F2106" s="30" t="s">
        <v>2806</v>
      </c>
      <c r="G2106" t="str">
        <f>VLOOKUP(A2106,'[1]LISTA BASE 2023'!$A:$J,10,0)</f>
        <v>Link</v>
      </c>
    </row>
    <row r="2107" spans="1:7" x14ac:dyDescent="0.25">
      <c r="A2107" s="27" t="s">
        <v>4050</v>
      </c>
      <c r="B2107" s="28" t="s">
        <v>4051</v>
      </c>
      <c r="C2107" s="29">
        <v>9200000</v>
      </c>
      <c r="D2107" s="29">
        <v>0</v>
      </c>
      <c r="E2107" s="29">
        <f t="shared" si="32"/>
        <v>9200000</v>
      </c>
      <c r="F2107" s="30" t="s">
        <v>2806</v>
      </c>
      <c r="G2107" t="str">
        <f>VLOOKUP(A2107,'[1]LISTA BASE 2023'!$A:$J,10,0)</f>
        <v>Link</v>
      </c>
    </row>
    <row r="2108" spans="1:7" x14ac:dyDescent="0.25">
      <c r="A2108" s="27" t="s">
        <v>4052</v>
      </c>
      <c r="B2108" s="28" t="s">
        <v>4053</v>
      </c>
      <c r="C2108" s="29">
        <v>9200000</v>
      </c>
      <c r="D2108" s="29">
        <v>0</v>
      </c>
      <c r="E2108" s="29">
        <f t="shared" si="32"/>
        <v>9200000</v>
      </c>
      <c r="F2108" s="30" t="s">
        <v>2806</v>
      </c>
      <c r="G2108" t="str">
        <f>VLOOKUP(A2108,'[1]LISTA BASE 2023'!$A:$J,10,0)</f>
        <v>Link</v>
      </c>
    </row>
    <row r="2109" spans="1:7" x14ac:dyDescent="0.25">
      <c r="A2109" s="27" t="s">
        <v>4054</v>
      </c>
      <c r="B2109" s="28" t="s">
        <v>4055</v>
      </c>
      <c r="C2109" s="29">
        <v>9200000</v>
      </c>
      <c r="D2109" s="29">
        <v>0</v>
      </c>
      <c r="E2109" s="29">
        <f t="shared" si="32"/>
        <v>9200000</v>
      </c>
      <c r="F2109" s="30" t="s">
        <v>2806</v>
      </c>
      <c r="G2109" t="str">
        <f>VLOOKUP(A2109,'[1]LISTA BASE 2023'!$A:$J,10,0)</f>
        <v>Link</v>
      </c>
    </row>
    <row r="2110" spans="1:7" x14ac:dyDescent="0.25">
      <c r="A2110" s="27" t="s">
        <v>4056</v>
      </c>
      <c r="B2110" s="28" t="s">
        <v>4057</v>
      </c>
      <c r="C2110" s="29">
        <v>9200000</v>
      </c>
      <c r="D2110" s="29">
        <v>0</v>
      </c>
      <c r="E2110" s="29">
        <f t="shared" si="32"/>
        <v>9200000</v>
      </c>
      <c r="F2110" s="30" t="s">
        <v>2806</v>
      </c>
      <c r="G2110" t="str">
        <f>VLOOKUP(A2110,'[1]LISTA BASE 2023'!$A:$J,10,0)</f>
        <v>Link</v>
      </c>
    </row>
    <row r="2111" spans="1:7" x14ac:dyDescent="0.25">
      <c r="A2111" s="27" t="s">
        <v>4058</v>
      </c>
      <c r="B2111" s="28" t="s">
        <v>4059</v>
      </c>
      <c r="C2111" s="29">
        <v>9200000</v>
      </c>
      <c r="D2111" s="29">
        <v>0</v>
      </c>
      <c r="E2111" s="29">
        <f t="shared" si="32"/>
        <v>9200000</v>
      </c>
      <c r="F2111" s="30" t="s">
        <v>2806</v>
      </c>
      <c r="G2111" t="str">
        <f>VLOOKUP(A2111,'[1]LISTA BASE 2023'!$A:$J,10,0)</f>
        <v>Link</v>
      </c>
    </row>
    <row r="2112" spans="1:7" x14ac:dyDescent="0.25">
      <c r="A2112" s="27" t="s">
        <v>4060</v>
      </c>
      <c r="B2112" s="28" t="s">
        <v>4061</v>
      </c>
      <c r="C2112" s="29">
        <v>4500000</v>
      </c>
      <c r="D2112" s="29">
        <v>0</v>
      </c>
      <c r="E2112" s="29">
        <f t="shared" si="32"/>
        <v>4500000</v>
      </c>
      <c r="F2112" s="30" t="s">
        <v>2806</v>
      </c>
      <c r="G2112" t="str">
        <f>VLOOKUP(A2112,'[1]LISTA BASE 2023'!$A:$J,10,0)</f>
        <v>Link</v>
      </c>
    </row>
    <row r="2113" spans="1:7" x14ac:dyDescent="0.25">
      <c r="A2113" s="27" t="s">
        <v>4062</v>
      </c>
      <c r="B2113" s="28" t="s">
        <v>4063</v>
      </c>
      <c r="C2113" s="29">
        <v>4500000</v>
      </c>
      <c r="D2113" s="29">
        <v>0</v>
      </c>
      <c r="E2113" s="29">
        <f t="shared" si="32"/>
        <v>4500000</v>
      </c>
      <c r="F2113" s="30" t="s">
        <v>2806</v>
      </c>
      <c r="G2113" t="str">
        <f>VLOOKUP(A2113,'[1]LISTA BASE 2023'!$A:$J,10,0)</f>
        <v>Link</v>
      </c>
    </row>
    <row r="2114" spans="1:7" x14ac:dyDescent="0.25">
      <c r="A2114" s="27" t="s">
        <v>4064</v>
      </c>
      <c r="B2114" s="28" t="s">
        <v>4065</v>
      </c>
      <c r="C2114" s="29">
        <v>4500000</v>
      </c>
      <c r="D2114" s="29">
        <v>0</v>
      </c>
      <c r="E2114" s="29">
        <f t="shared" ref="E2114:E2177" si="33">C2114+D2114</f>
        <v>4500000</v>
      </c>
      <c r="F2114" s="30" t="s">
        <v>2806</v>
      </c>
      <c r="G2114" t="str">
        <f>VLOOKUP(A2114,'[1]LISTA BASE 2023'!$A:$J,10,0)</f>
        <v>Link</v>
      </c>
    </row>
    <row r="2115" spans="1:7" x14ac:dyDescent="0.25">
      <c r="A2115" s="27" t="s">
        <v>4066</v>
      </c>
      <c r="B2115" s="28" t="s">
        <v>4067</v>
      </c>
      <c r="C2115" s="29">
        <v>4500000</v>
      </c>
      <c r="D2115" s="29">
        <v>0</v>
      </c>
      <c r="E2115" s="29">
        <f t="shared" si="33"/>
        <v>4500000</v>
      </c>
      <c r="F2115" s="30" t="s">
        <v>2806</v>
      </c>
      <c r="G2115" t="str">
        <f>VLOOKUP(A2115,'[1]LISTA BASE 2023'!$A:$J,10,0)</f>
        <v>Link</v>
      </c>
    </row>
    <row r="2116" spans="1:7" x14ac:dyDescent="0.25">
      <c r="A2116" s="27" t="s">
        <v>4068</v>
      </c>
      <c r="B2116" s="28" t="s">
        <v>4069</v>
      </c>
      <c r="C2116" s="29">
        <v>4500000</v>
      </c>
      <c r="D2116" s="29">
        <v>0</v>
      </c>
      <c r="E2116" s="29">
        <f t="shared" si="33"/>
        <v>4500000</v>
      </c>
      <c r="F2116" s="30" t="s">
        <v>2806</v>
      </c>
      <c r="G2116" t="str">
        <f>VLOOKUP(A2116,'[1]LISTA BASE 2023'!$A:$J,10,0)</f>
        <v>Link</v>
      </c>
    </row>
    <row r="2117" spans="1:7" x14ac:dyDescent="0.25">
      <c r="A2117" s="27" t="s">
        <v>4070</v>
      </c>
      <c r="B2117" s="28" t="s">
        <v>4071</v>
      </c>
      <c r="C2117" s="29">
        <v>4500000</v>
      </c>
      <c r="D2117" s="29">
        <v>0</v>
      </c>
      <c r="E2117" s="29">
        <f t="shared" si="33"/>
        <v>4500000</v>
      </c>
      <c r="F2117" s="30" t="s">
        <v>2806</v>
      </c>
      <c r="G2117" t="str">
        <f>VLOOKUP(A2117,'[1]LISTA BASE 2023'!$A:$J,10,0)</f>
        <v>Link</v>
      </c>
    </row>
    <row r="2118" spans="1:7" x14ac:dyDescent="0.25">
      <c r="A2118" s="27" t="s">
        <v>4072</v>
      </c>
      <c r="B2118" s="28" t="s">
        <v>4073</v>
      </c>
      <c r="C2118" s="29">
        <v>4500000</v>
      </c>
      <c r="D2118" s="29">
        <v>0</v>
      </c>
      <c r="E2118" s="29">
        <f t="shared" si="33"/>
        <v>4500000</v>
      </c>
      <c r="F2118" s="30" t="s">
        <v>2806</v>
      </c>
      <c r="G2118" t="str">
        <f>VLOOKUP(A2118,'[1]LISTA BASE 2023'!$A:$J,10,0)</f>
        <v>Link</v>
      </c>
    </row>
    <row r="2119" spans="1:7" x14ac:dyDescent="0.25">
      <c r="A2119" s="27" t="s">
        <v>4074</v>
      </c>
      <c r="B2119" s="28" t="s">
        <v>4075</v>
      </c>
      <c r="C2119" s="29">
        <v>4500000</v>
      </c>
      <c r="D2119" s="29">
        <v>0</v>
      </c>
      <c r="E2119" s="29">
        <f t="shared" si="33"/>
        <v>4500000</v>
      </c>
      <c r="F2119" s="30" t="s">
        <v>2806</v>
      </c>
      <c r="G2119" t="str">
        <f>VLOOKUP(A2119,'[1]LISTA BASE 2023'!$A:$J,10,0)</f>
        <v>Link</v>
      </c>
    </row>
    <row r="2120" spans="1:7" x14ac:dyDescent="0.25">
      <c r="A2120" s="27" t="s">
        <v>4076</v>
      </c>
      <c r="B2120" s="28" t="s">
        <v>4077</v>
      </c>
      <c r="C2120" s="29">
        <v>1105000</v>
      </c>
      <c r="D2120" s="29">
        <v>0</v>
      </c>
      <c r="E2120" s="29">
        <f t="shared" si="33"/>
        <v>1105000</v>
      </c>
      <c r="F2120" s="30" t="s">
        <v>2806</v>
      </c>
      <c r="G2120" t="str">
        <f>VLOOKUP(A2120,'[1]LISTA BASE 2023'!$A:$J,10,0)</f>
        <v>Link</v>
      </c>
    </row>
    <row r="2121" spans="1:7" x14ac:dyDescent="0.25">
      <c r="A2121" s="27" t="s">
        <v>4078</v>
      </c>
      <c r="B2121" s="28" t="s">
        <v>4079</v>
      </c>
      <c r="C2121" s="29">
        <v>1105000</v>
      </c>
      <c r="D2121" s="29">
        <v>0</v>
      </c>
      <c r="E2121" s="29">
        <f t="shared" si="33"/>
        <v>1105000</v>
      </c>
      <c r="F2121" s="30" t="s">
        <v>2806</v>
      </c>
      <c r="G2121" t="str">
        <f>VLOOKUP(A2121,'[1]LISTA BASE 2023'!$A:$J,10,0)</f>
        <v>Link</v>
      </c>
    </row>
    <row r="2122" spans="1:7" x14ac:dyDescent="0.25">
      <c r="A2122" s="27" t="s">
        <v>4080</v>
      </c>
      <c r="B2122" s="28" t="s">
        <v>4081</v>
      </c>
      <c r="C2122" s="29">
        <v>1105000</v>
      </c>
      <c r="D2122" s="29">
        <v>0</v>
      </c>
      <c r="E2122" s="29">
        <f t="shared" si="33"/>
        <v>1105000</v>
      </c>
      <c r="F2122" s="30" t="s">
        <v>2806</v>
      </c>
      <c r="G2122" t="str">
        <f>VLOOKUP(A2122,'[1]LISTA BASE 2023'!$A:$J,10,0)</f>
        <v>Link</v>
      </c>
    </row>
    <row r="2123" spans="1:7" x14ac:dyDescent="0.25">
      <c r="A2123" s="27" t="s">
        <v>4082</v>
      </c>
      <c r="B2123" s="28" t="s">
        <v>4083</v>
      </c>
      <c r="C2123" s="29">
        <v>1105000</v>
      </c>
      <c r="D2123" s="29">
        <v>0</v>
      </c>
      <c r="E2123" s="29">
        <f t="shared" si="33"/>
        <v>1105000</v>
      </c>
      <c r="F2123" s="30" t="s">
        <v>2806</v>
      </c>
      <c r="G2123" t="str">
        <f>VLOOKUP(A2123,'[1]LISTA BASE 2023'!$A:$J,10,0)</f>
        <v>Link</v>
      </c>
    </row>
    <row r="2124" spans="1:7" x14ac:dyDescent="0.25">
      <c r="A2124" s="27" t="s">
        <v>4084</v>
      </c>
      <c r="B2124" s="28" t="s">
        <v>4085</v>
      </c>
      <c r="C2124" s="29">
        <v>1105000</v>
      </c>
      <c r="D2124" s="29">
        <v>0</v>
      </c>
      <c r="E2124" s="29">
        <f t="shared" si="33"/>
        <v>1105000</v>
      </c>
      <c r="F2124" s="30" t="s">
        <v>2806</v>
      </c>
      <c r="G2124" t="str">
        <f>VLOOKUP(A2124,'[1]LISTA BASE 2023'!$A:$J,10,0)</f>
        <v>Link</v>
      </c>
    </row>
    <row r="2125" spans="1:7" x14ac:dyDescent="0.25">
      <c r="A2125" s="27" t="s">
        <v>4086</v>
      </c>
      <c r="B2125" s="28" t="s">
        <v>4087</v>
      </c>
      <c r="C2125" s="29">
        <v>1105000</v>
      </c>
      <c r="D2125" s="29">
        <v>0</v>
      </c>
      <c r="E2125" s="29">
        <f t="shared" si="33"/>
        <v>1105000</v>
      </c>
      <c r="F2125" s="30" t="s">
        <v>2806</v>
      </c>
      <c r="G2125" t="str">
        <f>VLOOKUP(A2125,'[1]LISTA BASE 2023'!$A:$J,10,0)</f>
        <v>Link</v>
      </c>
    </row>
    <row r="2126" spans="1:7" x14ac:dyDescent="0.25">
      <c r="A2126" s="27" t="s">
        <v>4088</v>
      </c>
      <c r="B2126" s="28" t="s">
        <v>4089</v>
      </c>
      <c r="C2126" s="29">
        <v>1105000</v>
      </c>
      <c r="D2126" s="29">
        <v>0</v>
      </c>
      <c r="E2126" s="29">
        <f t="shared" si="33"/>
        <v>1105000</v>
      </c>
      <c r="F2126" s="30" t="s">
        <v>2806</v>
      </c>
      <c r="G2126" t="str">
        <f>VLOOKUP(A2126,'[1]LISTA BASE 2023'!$A:$J,10,0)</f>
        <v>Link</v>
      </c>
    </row>
    <row r="2127" spans="1:7" x14ac:dyDescent="0.25">
      <c r="A2127" s="27" t="s">
        <v>4090</v>
      </c>
      <c r="B2127" s="28" t="s">
        <v>4091</v>
      </c>
      <c r="C2127" s="29">
        <v>1105000</v>
      </c>
      <c r="D2127" s="29">
        <v>0</v>
      </c>
      <c r="E2127" s="29">
        <f t="shared" si="33"/>
        <v>1105000</v>
      </c>
      <c r="F2127" s="30" t="s">
        <v>2806</v>
      </c>
      <c r="G2127" t="str">
        <f>VLOOKUP(A2127,'[1]LISTA BASE 2023'!$A:$J,10,0)</f>
        <v>Link</v>
      </c>
    </row>
    <row r="2128" spans="1:7" x14ac:dyDescent="0.25">
      <c r="A2128" s="27" t="s">
        <v>4092</v>
      </c>
      <c r="B2128" s="28" t="s">
        <v>4093</v>
      </c>
      <c r="C2128" s="29">
        <v>1105000</v>
      </c>
      <c r="D2128" s="29">
        <v>0</v>
      </c>
      <c r="E2128" s="29">
        <f t="shared" si="33"/>
        <v>1105000</v>
      </c>
      <c r="F2128" s="30" t="s">
        <v>2806</v>
      </c>
      <c r="G2128" t="str">
        <f>VLOOKUP(A2128,'[1]LISTA BASE 2023'!$A:$J,10,0)</f>
        <v>Link</v>
      </c>
    </row>
    <row r="2129" spans="1:7" x14ac:dyDescent="0.25">
      <c r="A2129" s="27" t="s">
        <v>4094</v>
      </c>
      <c r="B2129" s="28" t="s">
        <v>4095</v>
      </c>
      <c r="C2129" s="29">
        <v>1105000</v>
      </c>
      <c r="D2129" s="29">
        <v>0</v>
      </c>
      <c r="E2129" s="29">
        <f t="shared" si="33"/>
        <v>1105000</v>
      </c>
      <c r="F2129" s="30" t="s">
        <v>2806</v>
      </c>
      <c r="G2129" t="str">
        <f>VLOOKUP(A2129,'[1]LISTA BASE 2023'!$A:$J,10,0)</f>
        <v>Link</v>
      </c>
    </row>
    <row r="2130" spans="1:7" x14ac:dyDescent="0.25">
      <c r="A2130" s="27" t="s">
        <v>4096</v>
      </c>
      <c r="B2130" s="28" t="s">
        <v>4097</v>
      </c>
      <c r="C2130" s="29">
        <v>1105000</v>
      </c>
      <c r="D2130" s="29">
        <v>0</v>
      </c>
      <c r="E2130" s="29">
        <f t="shared" si="33"/>
        <v>1105000</v>
      </c>
      <c r="F2130" s="30" t="s">
        <v>2806</v>
      </c>
      <c r="G2130" t="str">
        <f>VLOOKUP(A2130,'[1]LISTA BASE 2023'!$A:$J,10,0)</f>
        <v>Link</v>
      </c>
    </row>
    <row r="2131" spans="1:7" x14ac:dyDescent="0.25">
      <c r="A2131" s="27" t="s">
        <v>4098</v>
      </c>
      <c r="B2131" s="28" t="s">
        <v>4099</v>
      </c>
      <c r="C2131" s="29">
        <v>1105000</v>
      </c>
      <c r="D2131" s="29">
        <v>0</v>
      </c>
      <c r="E2131" s="29">
        <f t="shared" si="33"/>
        <v>1105000</v>
      </c>
      <c r="F2131" s="30" t="s">
        <v>2806</v>
      </c>
      <c r="G2131" t="str">
        <f>VLOOKUP(A2131,'[1]LISTA BASE 2023'!$A:$J,10,0)</f>
        <v>Link</v>
      </c>
    </row>
    <row r="2132" spans="1:7" x14ac:dyDescent="0.25">
      <c r="A2132" s="27" t="s">
        <v>4100</v>
      </c>
      <c r="B2132" s="28" t="s">
        <v>4101</v>
      </c>
      <c r="C2132" s="29">
        <v>1730800</v>
      </c>
      <c r="D2132" s="29">
        <v>0</v>
      </c>
      <c r="E2132" s="29">
        <f t="shared" si="33"/>
        <v>1730800</v>
      </c>
      <c r="F2132" s="30" t="s">
        <v>2806</v>
      </c>
      <c r="G2132" t="str">
        <f>VLOOKUP(A2132,'[1]LISTA BASE 2023'!$A:$J,10,0)</f>
        <v>Link</v>
      </c>
    </row>
    <row r="2133" spans="1:7" x14ac:dyDescent="0.25">
      <c r="A2133" s="27" t="s">
        <v>4102</v>
      </c>
      <c r="B2133" s="28" t="s">
        <v>4103</v>
      </c>
      <c r="C2133" s="29">
        <v>1730800</v>
      </c>
      <c r="D2133" s="29">
        <v>0</v>
      </c>
      <c r="E2133" s="29">
        <f t="shared" si="33"/>
        <v>1730800</v>
      </c>
      <c r="F2133" s="30" t="s">
        <v>2806</v>
      </c>
      <c r="G2133" t="str">
        <f>VLOOKUP(A2133,'[1]LISTA BASE 2023'!$A:$J,10,0)</f>
        <v>Link</v>
      </c>
    </row>
    <row r="2134" spans="1:7" x14ac:dyDescent="0.25">
      <c r="A2134" s="27" t="s">
        <v>4104</v>
      </c>
      <c r="B2134" s="28" t="s">
        <v>4105</v>
      </c>
      <c r="C2134" s="29">
        <v>1730800</v>
      </c>
      <c r="D2134" s="29">
        <v>0</v>
      </c>
      <c r="E2134" s="29">
        <f t="shared" si="33"/>
        <v>1730800</v>
      </c>
      <c r="F2134" s="30" t="s">
        <v>2806</v>
      </c>
      <c r="G2134" t="str">
        <f>VLOOKUP(A2134,'[1]LISTA BASE 2023'!$A:$J,10,0)</f>
        <v>Link</v>
      </c>
    </row>
    <row r="2135" spans="1:7" x14ac:dyDescent="0.25">
      <c r="A2135" s="27" t="s">
        <v>4106</v>
      </c>
      <c r="B2135" s="28" t="s">
        <v>4107</v>
      </c>
      <c r="C2135" s="29">
        <v>1730800</v>
      </c>
      <c r="D2135" s="29">
        <v>0</v>
      </c>
      <c r="E2135" s="29">
        <f t="shared" si="33"/>
        <v>1730800</v>
      </c>
      <c r="F2135" s="30" t="s">
        <v>2806</v>
      </c>
      <c r="G2135" t="str">
        <f>VLOOKUP(A2135,'[1]LISTA BASE 2023'!$A:$J,10,0)</f>
        <v>Link</v>
      </c>
    </row>
    <row r="2136" spans="1:7" x14ac:dyDescent="0.25">
      <c r="A2136" s="27" t="s">
        <v>4108</v>
      </c>
      <c r="B2136" s="28" t="s">
        <v>4109</v>
      </c>
      <c r="C2136" s="29">
        <v>1730800</v>
      </c>
      <c r="D2136" s="29">
        <v>0</v>
      </c>
      <c r="E2136" s="29">
        <f t="shared" si="33"/>
        <v>1730800</v>
      </c>
      <c r="F2136" s="30" t="s">
        <v>2806</v>
      </c>
      <c r="G2136" t="str">
        <f>VLOOKUP(A2136,'[1]LISTA BASE 2023'!$A:$J,10,0)</f>
        <v>Link</v>
      </c>
    </row>
    <row r="2137" spans="1:7" x14ac:dyDescent="0.25">
      <c r="A2137" s="27" t="s">
        <v>4110</v>
      </c>
      <c r="B2137" s="28" t="s">
        <v>4111</v>
      </c>
      <c r="C2137" s="29">
        <v>1730800</v>
      </c>
      <c r="D2137" s="29">
        <v>0</v>
      </c>
      <c r="E2137" s="29">
        <f t="shared" si="33"/>
        <v>1730800</v>
      </c>
      <c r="F2137" s="30" t="s">
        <v>2806</v>
      </c>
      <c r="G2137" t="str">
        <f>VLOOKUP(A2137,'[1]LISTA BASE 2023'!$A:$J,10,0)</f>
        <v>Link</v>
      </c>
    </row>
    <row r="2138" spans="1:7" x14ac:dyDescent="0.25">
      <c r="A2138" s="27" t="s">
        <v>4112</v>
      </c>
      <c r="B2138" s="28" t="s">
        <v>4113</v>
      </c>
      <c r="C2138" s="29">
        <v>1730800</v>
      </c>
      <c r="D2138" s="29">
        <v>0</v>
      </c>
      <c r="E2138" s="29">
        <f t="shared" si="33"/>
        <v>1730800</v>
      </c>
      <c r="F2138" s="30" t="s">
        <v>2806</v>
      </c>
      <c r="G2138" t="str">
        <f>VLOOKUP(A2138,'[1]LISTA BASE 2023'!$A:$J,10,0)</f>
        <v>Link</v>
      </c>
    </row>
    <row r="2139" spans="1:7" x14ac:dyDescent="0.25">
      <c r="A2139" s="27" t="s">
        <v>4114</v>
      </c>
      <c r="B2139" s="28" t="s">
        <v>4115</v>
      </c>
      <c r="C2139" s="29">
        <v>1730800</v>
      </c>
      <c r="D2139" s="29">
        <v>0</v>
      </c>
      <c r="E2139" s="29">
        <f t="shared" si="33"/>
        <v>1730800</v>
      </c>
      <c r="F2139" s="30" t="s">
        <v>2806</v>
      </c>
      <c r="G2139" t="str">
        <f>VLOOKUP(A2139,'[1]LISTA BASE 2023'!$A:$J,10,0)</f>
        <v>Link</v>
      </c>
    </row>
    <row r="2140" spans="1:7" x14ac:dyDescent="0.25">
      <c r="A2140" s="27" t="s">
        <v>4116</v>
      </c>
      <c r="B2140" s="28" t="s">
        <v>4117</v>
      </c>
      <c r="C2140" s="29">
        <v>1730800</v>
      </c>
      <c r="D2140" s="29">
        <v>0</v>
      </c>
      <c r="E2140" s="29">
        <f t="shared" si="33"/>
        <v>1730800</v>
      </c>
      <c r="F2140" s="30" t="s">
        <v>2806</v>
      </c>
      <c r="G2140" t="str">
        <f>VLOOKUP(A2140,'[1]LISTA BASE 2023'!$A:$J,10,0)</f>
        <v>Link</v>
      </c>
    </row>
    <row r="2141" spans="1:7" x14ac:dyDescent="0.25">
      <c r="A2141" s="27" t="s">
        <v>4118</v>
      </c>
      <c r="B2141" s="28" t="s">
        <v>4119</v>
      </c>
      <c r="C2141" s="29">
        <v>1730800</v>
      </c>
      <c r="D2141" s="29">
        <v>0</v>
      </c>
      <c r="E2141" s="29">
        <f t="shared" si="33"/>
        <v>1730800</v>
      </c>
      <c r="F2141" s="30" t="s">
        <v>2806</v>
      </c>
      <c r="G2141" t="str">
        <f>VLOOKUP(A2141,'[1]LISTA BASE 2023'!$A:$J,10,0)</f>
        <v>Link</v>
      </c>
    </row>
    <row r="2142" spans="1:7" x14ac:dyDescent="0.25">
      <c r="A2142" s="27" t="s">
        <v>4120</v>
      </c>
      <c r="B2142" s="28" t="s">
        <v>4121</v>
      </c>
      <c r="C2142" s="29">
        <v>1730800</v>
      </c>
      <c r="D2142" s="29">
        <v>0</v>
      </c>
      <c r="E2142" s="29">
        <f t="shared" si="33"/>
        <v>1730800</v>
      </c>
      <c r="F2142" s="30" t="s">
        <v>2806</v>
      </c>
      <c r="G2142" t="str">
        <f>VLOOKUP(A2142,'[1]LISTA BASE 2023'!$A:$J,10,0)</f>
        <v>Link</v>
      </c>
    </row>
    <row r="2143" spans="1:7" x14ac:dyDescent="0.25">
      <c r="A2143" s="27" t="s">
        <v>4122</v>
      </c>
      <c r="B2143" s="28" t="s">
        <v>4123</v>
      </c>
      <c r="C2143" s="29">
        <v>1730800</v>
      </c>
      <c r="D2143" s="29">
        <v>0</v>
      </c>
      <c r="E2143" s="29">
        <f t="shared" si="33"/>
        <v>1730800</v>
      </c>
      <c r="F2143" s="30" t="s">
        <v>2806</v>
      </c>
      <c r="G2143" t="str">
        <f>VLOOKUP(A2143,'[1]LISTA BASE 2023'!$A:$J,10,0)</f>
        <v>Link</v>
      </c>
    </row>
    <row r="2144" spans="1:7" x14ac:dyDescent="0.25">
      <c r="A2144" s="27" t="s">
        <v>4124</v>
      </c>
      <c r="B2144" s="28" t="s">
        <v>4125</v>
      </c>
      <c r="C2144" s="29">
        <v>1730800</v>
      </c>
      <c r="D2144" s="29">
        <v>0</v>
      </c>
      <c r="E2144" s="29">
        <f t="shared" si="33"/>
        <v>1730800</v>
      </c>
      <c r="F2144" s="30" t="s">
        <v>2806</v>
      </c>
      <c r="G2144" t="str">
        <f>VLOOKUP(A2144,'[1]LISTA BASE 2023'!$A:$J,10,0)</f>
        <v>Link</v>
      </c>
    </row>
    <row r="2145" spans="1:7" x14ac:dyDescent="0.25">
      <c r="A2145" s="27" t="s">
        <v>4126</v>
      </c>
      <c r="B2145" s="28" t="s">
        <v>4127</v>
      </c>
      <c r="C2145" s="29">
        <v>8832000</v>
      </c>
      <c r="D2145" s="29">
        <v>0</v>
      </c>
      <c r="E2145" s="29">
        <f t="shared" si="33"/>
        <v>8832000</v>
      </c>
      <c r="F2145" s="30" t="s">
        <v>2806</v>
      </c>
      <c r="G2145" t="str">
        <f>VLOOKUP(A2145,'[1]LISTA BASE 2023'!$A:$J,10,0)</f>
        <v>Link</v>
      </c>
    </row>
    <row r="2146" spans="1:7" x14ac:dyDescent="0.25">
      <c r="A2146" s="27" t="s">
        <v>4128</v>
      </c>
      <c r="B2146" s="28" t="s">
        <v>4129</v>
      </c>
      <c r="C2146" s="29">
        <v>8832000</v>
      </c>
      <c r="D2146" s="29">
        <v>0</v>
      </c>
      <c r="E2146" s="29">
        <f t="shared" si="33"/>
        <v>8832000</v>
      </c>
      <c r="F2146" s="30" t="s">
        <v>2806</v>
      </c>
      <c r="G2146" t="str">
        <f>VLOOKUP(A2146,'[1]LISTA BASE 2023'!$A:$J,10,0)</f>
        <v>Link</v>
      </c>
    </row>
    <row r="2147" spans="1:7" x14ac:dyDescent="0.25">
      <c r="A2147" s="27" t="s">
        <v>4130</v>
      </c>
      <c r="B2147" s="28" t="s">
        <v>4131</v>
      </c>
      <c r="C2147" s="29">
        <v>8832000</v>
      </c>
      <c r="D2147" s="29">
        <v>0</v>
      </c>
      <c r="E2147" s="29">
        <f t="shared" si="33"/>
        <v>8832000</v>
      </c>
      <c r="F2147" s="30" t="s">
        <v>2806</v>
      </c>
      <c r="G2147" t="str">
        <f>VLOOKUP(A2147,'[1]LISTA BASE 2023'!$A:$J,10,0)</f>
        <v>Link</v>
      </c>
    </row>
    <row r="2148" spans="1:7" x14ac:dyDescent="0.25">
      <c r="A2148" s="27" t="s">
        <v>4132</v>
      </c>
      <c r="B2148" s="28" t="s">
        <v>4133</v>
      </c>
      <c r="C2148" s="29">
        <v>8832000</v>
      </c>
      <c r="D2148" s="29">
        <v>0</v>
      </c>
      <c r="E2148" s="29">
        <f t="shared" si="33"/>
        <v>8832000</v>
      </c>
      <c r="F2148" s="30" t="s">
        <v>2806</v>
      </c>
      <c r="G2148" t="str">
        <f>VLOOKUP(A2148,'[1]LISTA BASE 2023'!$A:$J,10,0)</f>
        <v>Link</v>
      </c>
    </row>
    <row r="2149" spans="1:7" x14ac:dyDescent="0.25">
      <c r="A2149" s="27" t="s">
        <v>4134</v>
      </c>
      <c r="B2149" s="28" t="s">
        <v>4135</v>
      </c>
      <c r="C2149" s="29">
        <v>8832000</v>
      </c>
      <c r="D2149" s="29">
        <v>0</v>
      </c>
      <c r="E2149" s="29">
        <f t="shared" si="33"/>
        <v>8832000</v>
      </c>
      <c r="F2149" s="30" t="s">
        <v>2806</v>
      </c>
      <c r="G2149" t="str">
        <f>VLOOKUP(A2149,'[1]LISTA BASE 2023'!$A:$J,10,0)</f>
        <v>Link</v>
      </c>
    </row>
    <row r="2150" spans="1:7" x14ac:dyDescent="0.25">
      <c r="A2150" s="27" t="s">
        <v>4136</v>
      </c>
      <c r="B2150" s="28" t="s">
        <v>4137</v>
      </c>
      <c r="C2150" s="29">
        <v>8832000</v>
      </c>
      <c r="D2150" s="29">
        <v>0</v>
      </c>
      <c r="E2150" s="29">
        <f t="shared" si="33"/>
        <v>8832000</v>
      </c>
      <c r="F2150" s="30" t="s">
        <v>2806</v>
      </c>
      <c r="G2150" t="str">
        <f>VLOOKUP(A2150,'[1]LISTA BASE 2023'!$A:$J,10,0)</f>
        <v>Link</v>
      </c>
    </row>
    <row r="2151" spans="1:7" x14ac:dyDescent="0.25">
      <c r="A2151" s="27" t="s">
        <v>4138</v>
      </c>
      <c r="B2151" s="28" t="s">
        <v>4139</v>
      </c>
      <c r="C2151" s="29">
        <v>8832000</v>
      </c>
      <c r="D2151" s="29">
        <v>0</v>
      </c>
      <c r="E2151" s="29">
        <f t="shared" si="33"/>
        <v>8832000</v>
      </c>
      <c r="F2151" s="30" t="s">
        <v>2806</v>
      </c>
      <c r="G2151" t="str">
        <f>VLOOKUP(A2151,'[1]LISTA BASE 2023'!$A:$J,10,0)</f>
        <v>Link</v>
      </c>
    </row>
    <row r="2152" spans="1:7" x14ac:dyDescent="0.25">
      <c r="A2152" s="27" t="s">
        <v>4140</v>
      </c>
      <c r="B2152" s="28" t="s">
        <v>4141</v>
      </c>
      <c r="C2152" s="29">
        <v>9568000</v>
      </c>
      <c r="D2152" s="29">
        <v>0</v>
      </c>
      <c r="E2152" s="29">
        <f t="shared" si="33"/>
        <v>9568000</v>
      </c>
      <c r="F2152" s="30" t="s">
        <v>2806</v>
      </c>
      <c r="G2152" t="str">
        <f>VLOOKUP(A2152,'[1]LISTA BASE 2023'!$A:$J,10,0)</f>
        <v>Link</v>
      </c>
    </row>
    <row r="2153" spans="1:7" x14ac:dyDescent="0.25">
      <c r="A2153" s="27" t="s">
        <v>4142</v>
      </c>
      <c r="B2153" s="28" t="s">
        <v>4143</v>
      </c>
      <c r="C2153" s="29">
        <v>9568000</v>
      </c>
      <c r="D2153" s="29">
        <v>0</v>
      </c>
      <c r="E2153" s="29">
        <f t="shared" si="33"/>
        <v>9568000</v>
      </c>
      <c r="F2153" s="30" t="s">
        <v>2806</v>
      </c>
      <c r="G2153" t="str">
        <f>VLOOKUP(A2153,'[1]LISTA BASE 2023'!$A:$J,10,0)</f>
        <v>Link</v>
      </c>
    </row>
    <row r="2154" spans="1:7" x14ac:dyDescent="0.25">
      <c r="A2154" s="27" t="s">
        <v>4144</v>
      </c>
      <c r="B2154" s="28" t="s">
        <v>4145</v>
      </c>
      <c r="C2154" s="29">
        <v>9568000</v>
      </c>
      <c r="D2154" s="29">
        <v>0</v>
      </c>
      <c r="E2154" s="29">
        <f t="shared" si="33"/>
        <v>9568000</v>
      </c>
      <c r="F2154" s="30" t="s">
        <v>2806</v>
      </c>
      <c r="G2154" t="str">
        <f>VLOOKUP(A2154,'[1]LISTA BASE 2023'!$A:$J,10,0)</f>
        <v>Link</v>
      </c>
    </row>
    <row r="2155" spans="1:7" x14ac:dyDescent="0.25">
      <c r="A2155" s="27" t="s">
        <v>4146</v>
      </c>
      <c r="B2155" s="28" t="s">
        <v>4147</v>
      </c>
      <c r="C2155" s="29">
        <v>9568000</v>
      </c>
      <c r="D2155" s="29">
        <v>0</v>
      </c>
      <c r="E2155" s="29">
        <f t="shared" si="33"/>
        <v>9568000</v>
      </c>
      <c r="F2155" s="30" t="s">
        <v>2806</v>
      </c>
      <c r="G2155" t="str">
        <f>VLOOKUP(A2155,'[1]LISTA BASE 2023'!$A:$J,10,0)</f>
        <v>Link</v>
      </c>
    </row>
    <row r="2156" spans="1:7" x14ac:dyDescent="0.25">
      <c r="A2156" s="27" t="s">
        <v>4148</v>
      </c>
      <c r="B2156" s="28" t="s">
        <v>4149</v>
      </c>
      <c r="C2156" s="29">
        <v>9568000</v>
      </c>
      <c r="D2156" s="29">
        <v>0</v>
      </c>
      <c r="E2156" s="29">
        <f t="shared" si="33"/>
        <v>9568000</v>
      </c>
      <c r="F2156" s="30" t="s">
        <v>2806</v>
      </c>
      <c r="G2156" t="str">
        <f>VLOOKUP(A2156,'[1]LISTA BASE 2023'!$A:$J,10,0)</f>
        <v>Link</v>
      </c>
    </row>
    <row r="2157" spans="1:7" x14ac:dyDescent="0.25">
      <c r="A2157" s="27" t="s">
        <v>4150</v>
      </c>
      <c r="B2157" s="28" t="s">
        <v>4151</v>
      </c>
      <c r="C2157" s="29">
        <v>4357120</v>
      </c>
      <c r="D2157" s="29">
        <v>0</v>
      </c>
      <c r="E2157" s="29">
        <f t="shared" si="33"/>
        <v>4357120</v>
      </c>
      <c r="F2157" s="30" t="s">
        <v>2806</v>
      </c>
      <c r="G2157" t="str">
        <f>VLOOKUP(A2157,'[1]LISTA BASE 2023'!$A:$J,10,0)</f>
        <v>Link</v>
      </c>
    </row>
    <row r="2158" spans="1:7" x14ac:dyDescent="0.25">
      <c r="A2158" s="27" t="s">
        <v>4152</v>
      </c>
      <c r="B2158" s="28" t="s">
        <v>4153</v>
      </c>
      <c r="C2158" s="29">
        <v>4357120</v>
      </c>
      <c r="D2158" s="29">
        <v>0</v>
      </c>
      <c r="E2158" s="29">
        <f t="shared" si="33"/>
        <v>4357120</v>
      </c>
      <c r="F2158" s="30" t="s">
        <v>2806</v>
      </c>
      <c r="G2158" t="str">
        <f>VLOOKUP(A2158,'[1]LISTA BASE 2023'!$A:$J,10,0)</f>
        <v>Link</v>
      </c>
    </row>
    <row r="2159" spans="1:7" x14ac:dyDescent="0.25">
      <c r="A2159" s="27" t="s">
        <v>4154</v>
      </c>
      <c r="B2159" s="28" t="s">
        <v>4155</v>
      </c>
      <c r="C2159" s="29">
        <v>4357120</v>
      </c>
      <c r="D2159" s="29">
        <v>0</v>
      </c>
      <c r="E2159" s="29">
        <f t="shared" si="33"/>
        <v>4357120</v>
      </c>
      <c r="F2159" s="30" t="s">
        <v>2806</v>
      </c>
      <c r="G2159" t="str">
        <f>VLOOKUP(A2159,'[1]LISTA BASE 2023'!$A:$J,10,0)</f>
        <v>Link</v>
      </c>
    </row>
    <row r="2160" spans="1:7" x14ac:dyDescent="0.25">
      <c r="A2160" s="27" t="s">
        <v>4156</v>
      </c>
      <c r="B2160" s="28" t="s">
        <v>4157</v>
      </c>
      <c r="C2160" s="29">
        <v>4357120</v>
      </c>
      <c r="D2160" s="29">
        <v>0</v>
      </c>
      <c r="E2160" s="29">
        <f t="shared" si="33"/>
        <v>4357120</v>
      </c>
      <c r="F2160" s="30" t="s">
        <v>2806</v>
      </c>
      <c r="G2160" t="str">
        <f>VLOOKUP(A2160,'[1]LISTA BASE 2023'!$A:$J,10,0)</f>
        <v>Link</v>
      </c>
    </row>
    <row r="2161" spans="1:7" x14ac:dyDescent="0.25">
      <c r="A2161" s="27" t="s">
        <v>4158</v>
      </c>
      <c r="B2161" s="28" t="s">
        <v>4159</v>
      </c>
      <c r="C2161" s="29">
        <v>4357120</v>
      </c>
      <c r="D2161" s="29">
        <v>0</v>
      </c>
      <c r="E2161" s="29">
        <f t="shared" si="33"/>
        <v>4357120</v>
      </c>
      <c r="F2161" s="30" t="s">
        <v>2806</v>
      </c>
      <c r="G2161" t="str">
        <f>VLOOKUP(A2161,'[1]LISTA BASE 2023'!$A:$J,10,0)</f>
        <v>Link</v>
      </c>
    </row>
    <row r="2162" spans="1:7" x14ac:dyDescent="0.25">
      <c r="A2162" s="27" t="s">
        <v>4160</v>
      </c>
      <c r="B2162" s="28" t="s">
        <v>4161</v>
      </c>
      <c r="C2162" s="29">
        <v>4357120</v>
      </c>
      <c r="D2162" s="29">
        <v>0</v>
      </c>
      <c r="E2162" s="29">
        <f t="shared" si="33"/>
        <v>4357120</v>
      </c>
      <c r="F2162" s="30" t="s">
        <v>2806</v>
      </c>
      <c r="G2162" t="str">
        <f>VLOOKUP(A2162,'[1]LISTA BASE 2023'!$A:$J,10,0)</f>
        <v>Link</v>
      </c>
    </row>
    <row r="2163" spans="1:7" x14ac:dyDescent="0.25">
      <c r="A2163" s="27" t="s">
        <v>4162</v>
      </c>
      <c r="B2163" s="28" t="s">
        <v>4163</v>
      </c>
      <c r="C2163" s="29">
        <v>4357120</v>
      </c>
      <c r="D2163" s="29">
        <v>0</v>
      </c>
      <c r="E2163" s="29">
        <f t="shared" si="33"/>
        <v>4357120</v>
      </c>
      <c r="F2163" s="30" t="s">
        <v>2806</v>
      </c>
      <c r="G2163" t="str">
        <f>VLOOKUP(A2163,'[1]LISTA BASE 2023'!$A:$J,10,0)</f>
        <v>Link</v>
      </c>
    </row>
    <row r="2164" spans="1:7" x14ac:dyDescent="0.25">
      <c r="A2164" s="27" t="s">
        <v>4164</v>
      </c>
      <c r="B2164" s="28" t="s">
        <v>4165</v>
      </c>
      <c r="C2164" s="29">
        <v>4357120</v>
      </c>
      <c r="D2164" s="29">
        <v>0</v>
      </c>
      <c r="E2164" s="29">
        <f t="shared" si="33"/>
        <v>4357120</v>
      </c>
      <c r="F2164" s="30" t="s">
        <v>2806</v>
      </c>
      <c r="G2164" t="str">
        <f>VLOOKUP(A2164,'[1]LISTA BASE 2023'!$A:$J,10,0)</f>
        <v>Link</v>
      </c>
    </row>
    <row r="2165" spans="1:7" x14ac:dyDescent="0.25">
      <c r="A2165" s="27" t="s">
        <v>4166</v>
      </c>
      <c r="B2165" s="28" t="s">
        <v>4167</v>
      </c>
      <c r="C2165" s="29">
        <v>4357120</v>
      </c>
      <c r="D2165" s="29">
        <v>0</v>
      </c>
      <c r="E2165" s="29">
        <f t="shared" si="33"/>
        <v>4357120</v>
      </c>
      <c r="F2165" s="30" t="s">
        <v>2806</v>
      </c>
      <c r="G2165" t="str">
        <f>VLOOKUP(A2165,'[1]LISTA BASE 2023'!$A:$J,10,0)</f>
        <v>Link</v>
      </c>
    </row>
    <row r="2166" spans="1:7" x14ac:dyDescent="0.25">
      <c r="A2166" s="27" t="s">
        <v>4168</v>
      </c>
      <c r="B2166" s="28" t="s">
        <v>4169</v>
      </c>
      <c r="C2166" s="29">
        <v>4600000</v>
      </c>
      <c r="D2166" s="29">
        <v>0</v>
      </c>
      <c r="E2166" s="29">
        <f t="shared" si="33"/>
        <v>4600000</v>
      </c>
      <c r="F2166" s="30" t="s">
        <v>2806</v>
      </c>
      <c r="G2166" t="str">
        <f>VLOOKUP(A2166,'[1]LISTA BASE 2023'!$A:$J,10,0)</f>
        <v>Link</v>
      </c>
    </row>
    <row r="2167" spans="1:7" x14ac:dyDescent="0.25">
      <c r="A2167" s="27" t="s">
        <v>4170</v>
      </c>
      <c r="B2167" s="28" t="s">
        <v>4171</v>
      </c>
      <c r="C2167" s="29">
        <v>4600000</v>
      </c>
      <c r="D2167" s="29">
        <v>0</v>
      </c>
      <c r="E2167" s="29">
        <f t="shared" si="33"/>
        <v>4600000</v>
      </c>
      <c r="F2167" s="30" t="s">
        <v>2806</v>
      </c>
      <c r="G2167" t="str">
        <f>VLOOKUP(A2167,'[1]LISTA BASE 2023'!$A:$J,10,0)</f>
        <v>Link</v>
      </c>
    </row>
    <row r="2168" spans="1:7" x14ac:dyDescent="0.25">
      <c r="A2168" s="27" t="s">
        <v>4172</v>
      </c>
      <c r="B2168" s="28" t="s">
        <v>4173</v>
      </c>
      <c r="C2168" s="29">
        <v>4600000</v>
      </c>
      <c r="D2168" s="29">
        <v>0</v>
      </c>
      <c r="E2168" s="29">
        <f t="shared" si="33"/>
        <v>4600000</v>
      </c>
      <c r="F2168" s="30" t="s">
        <v>2806</v>
      </c>
      <c r="G2168" t="str">
        <f>VLOOKUP(A2168,'[1]LISTA BASE 2023'!$A:$J,10,0)</f>
        <v>Link</v>
      </c>
    </row>
    <row r="2169" spans="1:7" x14ac:dyDescent="0.25">
      <c r="A2169" s="27" t="s">
        <v>4174</v>
      </c>
      <c r="B2169" s="28" t="s">
        <v>4175</v>
      </c>
      <c r="C2169" s="29">
        <v>4600000</v>
      </c>
      <c r="D2169" s="29">
        <v>0</v>
      </c>
      <c r="E2169" s="29">
        <f t="shared" si="33"/>
        <v>4600000</v>
      </c>
      <c r="F2169" s="30" t="s">
        <v>2806</v>
      </c>
      <c r="G2169" t="str">
        <f>VLOOKUP(A2169,'[1]LISTA BASE 2023'!$A:$J,10,0)</f>
        <v>Link</v>
      </c>
    </row>
    <row r="2170" spans="1:7" x14ac:dyDescent="0.25">
      <c r="A2170" s="27" t="s">
        <v>4176</v>
      </c>
      <c r="B2170" s="28" t="s">
        <v>4177</v>
      </c>
      <c r="C2170" s="29">
        <v>4600000</v>
      </c>
      <c r="D2170" s="29">
        <v>0</v>
      </c>
      <c r="E2170" s="29">
        <f t="shared" si="33"/>
        <v>4600000</v>
      </c>
      <c r="F2170" s="30" t="s">
        <v>2806</v>
      </c>
      <c r="G2170" t="str">
        <f>VLOOKUP(A2170,'[1]LISTA BASE 2023'!$A:$J,10,0)</f>
        <v>Link</v>
      </c>
    </row>
    <row r="2171" spans="1:7" x14ac:dyDescent="0.25">
      <c r="A2171" s="27" t="s">
        <v>4178</v>
      </c>
      <c r="B2171" s="28" t="s">
        <v>4179</v>
      </c>
      <c r="C2171" s="29">
        <v>4600000</v>
      </c>
      <c r="D2171" s="29">
        <v>0</v>
      </c>
      <c r="E2171" s="29">
        <f t="shared" si="33"/>
        <v>4600000</v>
      </c>
      <c r="F2171" s="30" t="s">
        <v>2806</v>
      </c>
      <c r="G2171" t="str">
        <f>VLOOKUP(A2171,'[1]LISTA BASE 2023'!$A:$J,10,0)</f>
        <v>Link</v>
      </c>
    </row>
    <row r="2172" spans="1:7" x14ac:dyDescent="0.25">
      <c r="A2172" s="27" t="s">
        <v>4180</v>
      </c>
      <c r="B2172" s="28" t="s">
        <v>4181</v>
      </c>
      <c r="C2172" s="29">
        <v>4600000</v>
      </c>
      <c r="D2172" s="29">
        <v>0</v>
      </c>
      <c r="E2172" s="29">
        <f t="shared" si="33"/>
        <v>4600000</v>
      </c>
      <c r="F2172" s="30" t="s">
        <v>2806</v>
      </c>
      <c r="G2172" t="str">
        <f>VLOOKUP(A2172,'[1]LISTA BASE 2023'!$A:$J,10,0)</f>
        <v>Link</v>
      </c>
    </row>
    <row r="2173" spans="1:7" x14ac:dyDescent="0.25">
      <c r="A2173" s="27" t="s">
        <v>4182</v>
      </c>
      <c r="B2173" s="28" t="s">
        <v>4183</v>
      </c>
      <c r="C2173" s="29">
        <v>4600000</v>
      </c>
      <c r="D2173" s="29">
        <v>0</v>
      </c>
      <c r="E2173" s="29">
        <f t="shared" si="33"/>
        <v>4600000</v>
      </c>
      <c r="F2173" s="30" t="s">
        <v>2806</v>
      </c>
      <c r="G2173" t="str">
        <f>VLOOKUP(A2173,'[1]LISTA BASE 2023'!$A:$J,10,0)</f>
        <v>Link</v>
      </c>
    </row>
    <row r="2174" spans="1:7" x14ac:dyDescent="0.25">
      <c r="A2174" s="27" t="s">
        <v>4184</v>
      </c>
      <c r="B2174" s="28" t="s">
        <v>4185</v>
      </c>
      <c r="C2174" s="29">
        <v>4600000</v>
      </c>
      <c r="D2174" s="29">
        <v>0</v>
      </c>
      <c r="E2174" s="29">
        <f t="shared" si="33"/>
        <v>4600000</v>
      </c>
      <c r="F2174" s="30" t="s">
        <v>2806</v>
      </c>
      <c r="G2174" t="str">
        <f>VLOOKUP(A2174,'[1]LISTA BASE 2023'!$A:$J,10,0)</f>
        <v>Link</v>
      </c>
    </row>
    <row r="2175" spans="1:7" x14ac:dyDescent="0.25">
      <c r="A2175" s="27" t="s">
        <v>4186</v>
      </c>
      <c r="B2175" s="28" t="s">
        <v>4187</v>
      </c>
      <c r="C2175" s="29">
        <v>4600000</v>
      </c>
      <c r="D2175" s="29">
        <v>0</v>
      </c>
      <c r="E2175" s="29">
        <f t="shared" si="33"/>
        <v>4600000</v>
      </c>
      <c r="F2175" s="30" t="s">
        <v>2806</v>
      </c>
      <c r="G2175" t="str">
        <f>VLOOKUP(A2175,'[1]LISTA BASE 2023'!$A:$J,10,0)</f>
        <v>Link</v>
      </c>
    </row>
    <row r="2176" spans="1:7" x14ac:dyDescent="0.25">
      <c r="A2176" s="27" t="s">
        <v>4188</v>
      </c>
      <c r="B2176" s="28" t="s">
        <v>4189</v>
      </c>
      <c r="C2176" s="29">
        <v>4600000</v>
      </c>
      <c r="D2176" s="29">
        <v>0</v>
      </c>
      <c r="E2176" s="29">
        <f t="shared" si="33"/>
        <v>4600000</v>
      </c>
      <c r="F2176" s="30" t="s">
        <v>2806</v>
      </c>
      <c r="G2176" t="str">
        <f>VLOOKUP(A2176,'[1]LISTA BASE 2023'!$A:$J,10,0)</f>
        <v>Link</v>
      </c>
    </row>
    <row r="2177" spans="1:7" x14ac:dyDescent="0.25">
      <c r="A2177" s="27" t="s">
        <v>4190</v>
      </c>
      <c r="B2177" s="28" t="s">
        <v>4191</v>
      </c>
      <c r="C2177" s="29">
        <v>4600000</v>
      </c>
      <c r="D2177" s="29">
        <v>0</v>
      </c>
      <c r="E2177" s="29">
        <f t="shared" si="33"/>
        <v>4600000</v>
      </c>
      <c r="F2177" s="30" t="s">
        <v>2806</v>
      </c>
      <c r="G2177" t="str">
        <f>VLOOKUP(A2177,'[1]LISTA BASE 2023'!$A:$J,10,0)</f>
        <v>Link</v>
      </c>
    </row>
    <row r="2178" spans="1:7" x14ac:dyDescent="0.25">
      <c r="A2178" s="27" t="s">
        <v>4192</v>
      </c>
      <c r="B2178" s="28" t="s">
        <v>4193</v>
      </c>
      <c r="C2178" s="29">
        <v>4600000</v>
      </c>
      <c r="D2178" s="29">
        <v>0</v>
      </c>
      <c r="E2178" s="29">
        <f t="shared" ref="E2178:E2241" si="34">C2178+D2178</f>
        <v>4600000</v>
      </c>
      <c r="F2178" s="30" t="s">
        <v>2806</v>
      </c>
      <c r="G2178" t="str">
        <f>VLOOKUP(A2178,'[1]LISTA BASE 2023'!$A:$J,10,0)</f>
        <v>Link</v>
      </c>
    </row>
    <row r="2179" spans="1:7" x14ac:dyDescent="0.25">
      <c r="A2179" s="27" t="s">
        <v>4194</v>
      </c>
      <c r="B2179" s="28" t="s">
        <v>4195</v>
      </c>
      <c r="C2179" s="29">
        <v>4600000</v>
      </c>
      <c r="D2179" s="29">
        <v>0</v>
      </c>
      <c r="E2179" s="29">
        <f t="shared" si="34"/>
        <v>4600000</v>
      </c>
      <c r="F2179" s="30" t="s">
        <v>2806</v>
      </c>
      <c r="G2179" t="str">
        <f>VLOOKUP(A2179,'[1]LISTA BASE 2023'!$A:$J,10,0)</f>
        <v>Link</v>
      </c>
    </row>
    <row r="2180" spans="1:7" x14ac:dyDescent="0.25">
      <c r="A2180" s="27" t="s">
        <v>4196</v>
      </c>
      <c r="B2180" s="28" t="s">
        <v>4197</v>
      </c>
      <c r="C2180" s="29">
        <v>4600000</v>
      </c>
      <c r="D2180" s="29">
        <v>0</v>
      </c>
      <c r="E2180" s="29">
        <f t="shared" si="34"/>
        <v>4600000</v>
      </c>
      <c r="F2180" s="30" t="s">
        <v>2806</v>
      </c>
      <c r="G2180" t="str">
        <f>VLOOKUP(A2180,'[1]LISTA BASE 2023'!$A:$J,10,0)</f>
        <v>Link</v>
      </c>
    </row>
    <row r="2181" spans="1:7" x14ac:dyDescent="0.25">
      <c r="A2181" s="27" t="s">
        <v>4198</v>
      </c>
      <c r="B2181" s="28" t="s">
        <v>4199</v>
      </c>
      <c r="C2181" s="29">
        <v>4600000</v>
      </c>
      <c r="D2181" s="29">
        <v>0</v>
      </c>
      <c r="E2181" s="29">
        <f t="shared" si="34"/>
        <v>4600000</v>
      </c>
      <c r="F2181" s="30" t="s">
        <v>2806</v>
      </c>
      <c r="G2181" t="str">
        <f>VLOOKUP(A2181,'[1]LISTA BASE 2023'!$A:$J,10,0)</f>
        <v>Link</v>
      </c>
    </row>
    <row r="2182" spans="1:7" x14ac:dyDescent="0.25">
      <c r="A2182" s="27" t="s">
        <v>4200</v>
      </c>
      <c r="B2182" s="28" t="s">
        <v>4201</v>
      </c>
      <c r="C2182" s="29">
        <v>515200</v>
      </c>
      <c r="D2182" s="29">
        <v>0</v>
      </c>
      <c r="E2182" s="29">
        <f t="shared" si="34"/>
        <v>515200</v>
      </c>
      <c r="F2182" s="30" t="s">
        <v>2806</v>
      </c>
      <c r="G2182" t="str">
        <f>VLOOKUP(A2182,'[1]LISTA BASE 2023'!$A:$J,10,0)</f>
        <v>Link</v>
      </c>
    </row>
    <row r="2183" spans="1:7" x14ac:dyDescent="0.25">
      <c r="A2183" s="27" t="s">
        <v>4202</v>
      </c>
      <c r="B2183" s="28" t="s">
        <v>4203</v>
      </c>
      <c r="C2183" s="29">
        <v>1105000</v>
      </c>
      <c r="D2183" s="29">
        <v>0</v>
      </c>
      <c r="E2183" s="29">
        <f t="shared" si="34"/>
        <v>1105000</v>
      </c>
      <c r="F2183" s="30" t="s">
        <v>2806</v>
      </c>
      <c r="G2183" t="str">
        <f>VLOOKUP(A2183,'[1]LISTA BASE 2023'!$A:$J,10,0)</f>
        <v>Link</v>
      </c>
    </row>
    <row r="2184" spans="1:7" x14ac:dyDescent="0.25">
      <c r="A2184" s="27" t="s">
        <v>4204</v>
      </c>
      <c r="B2184" s="28" t="s">
        <v>4205</v>
      </c>
      <c r="C2184" s="29">
        <v>1105000</v>
      </c>
      <c r="D2184" s="29">
        <v>0</v>
      </c>
      <c r="E2184" s="29">
        <f t="shared" si="34"/>
        <v>1105000</v>
      </c>
      <c r="F2184" s="30" t="s">
        <v>2806</v>
      </c>
      <c r="G2184" t="str">
        <f>VLOOKUP(A2184,'[1]LISTA BASE 2023'!$A:$J,10,0)</f>
        <v>Link</v>
      </c>
    </row>
    <row r="2185" spans="1:7" x14ac:dyDescent="0.25">
      <c r="A2185" s="27" t="s">
        <v>4206</v>
      </c>
      <c r="B2185" s="28" t="s">
        <v>4207</v>
      </c>
      <c r="C2185" s="29">
        <v>1105000</v>
      </c>
      <c r="D2185" s="29">
        <v>0</v>
      </c>
      <c r="E2185" s="29">
        <f t="shared" si="34"/>
        <v>1105000</v>
      </c>
      <c r="F2185" s="30" t="s">
        <v>2806</v>
      </c>
      <c r="G2185" t="str">
        <f>VLOOKUP(A2185,'[1]LISTA BASE 2023'!$A:$J,10,0)</f>
        <v>Link</v>
      </c>
    </row>
    <row r="2186" spans="1:7" x14ac:dyDescent="0.25">
      <c r="A2186" s="27" t="s">
        <v>4208</v>
      </c>
      <c r="B2186" s="28" t="s">
        <v>4209</v>
      </c>
      <c r="C2186" s="29">
        <v>1105000</v>
      </c>
      <c r="D2186" s="29">
        <v>0</v>
      </c>
      <c r="E2186" s="29">
        <f t="shared" si="34"/>
        <v>1105000</v>
      </c>
      <c r="F2186" s="30" t="s">
        <v>2806</v>
      </c>
      <c r="G2186" t="str">
        <f>VLOOKUP(A2186,'[1]LISTA BASE 2023'!$A:$J,10,0)</f>
        <v>Link</v>
      </c>
    </row>
    <row r="2187" spans="1:7" x14ac:dyDescent="0.25">
      <c r="A2187" s="27" t="s">
        <v>4210</v>
      </c>
      <c r="B2187" s="28" t="s">
        <v>4211</v>
      </c>
      <c r="C2187" s="29">
        <v>1105000</v>
      </c>
      <c r="D2187" s="29">
        <v>0</v>
      </c>
      <c r="E2187" s="29">
        <f t="shared" si="34"/>
        <v>1105000</v>
      </c>
      <c r="F2187" s="30" t="s">
        <v>2806</v>
      </c>
      <c r="G2187" t="str">
        <f>VLOOKUP(A2187,'[1]LISTA BASE 2023'!$A:$J,10,0)</f>
        <v>Link</v>
      </c>
    </row>
    <row r="2188" spans="1:7" x14ac:dyDescent="0.25">
      <c r="A2188" s="27" t="s">
        <v>4212</v>
      </c>
      <c r="B2188" s="28" t="s">
        <v>4213</v>
      </c>
      <c r="C2188" s="29">
        <v>1105000</v>
      </c>
      <c r="D2188" s="29">
        <v>0</v>
      </c>
      <c r="E2188" s="29">
        <f t="shared" si="34"/>
        <v>1105000</v>
      </c>
      <c r="F2188" s="30" t="s">
        <v>2806</v>
      </c>
      <c r="G2188" t="str">
        <f>VLOOKUP(A2188,'[1]LISTA BASE 2023'!$A:$J,10,0)</f>
        <v>Link</v>
      </c>
    </row>
    <row r="2189" spans="1:7" x14ac:dyDescent="0.25">
      <c r="A2189" s="27" t="s">
        <v>4214</v>
      </c>
      <c r="B2189" s="28" t="s">
        <v>4215</v>
      </c>
      <c r="C2189" s="29">
        <v>1105000</v>
      </c>
      <c r="D2189" s="29">
        <v>0</v>
      </c>
      <c r="E2189" s="29">
        <f t="shared" si="34"/>
        <v>1105000</v>
      </c>
      <c r="F2189" s="30" t="s">
        <v>2806</v>
      </c>
      <c r="G2189" t="str">
        <f>VLOOKUP(A2189,'[1]LISTA BASE 2023'!$A:$J,10,0)</f>
        <v>Link</v>
      </c>
    </row>
    <row r="2190" spans="1:7" x14ac:dyDescent="0.25">
      <c r="A2190" s="27" t="s">
        <v>4216</v>
      </c>
      <c r="B2190" s="28" t="s">
        <v>4217</v>
      </c>
      <c r="C2190" s="29">
        <v>1105000</v>
      </c>
      <c r="D2190" s="29">
        <v>0</v>
      </c>
      <c r="E2190" s="29">
        <f t="shared" si="34"/>
        <v>1105000</v>
      </c>
      <c r="F2190" s="30" t="s">
        <v>2806</v>
      </c>
      <c r="G2190" t="str">
        <f>VLOOKUP(A2190,'[1]LISTA BASE 2023'!$A:$J,10,0)</f>
        <v>Link</v>
      </c>
    </row>
    <row r="2191" spans="1:7" x14ac:dyDescent="0.25">
      <c r="A2191" s="27" t="s">
        <v>4218</v>
      </c>
      <c r="B2191" s="28" t="s">
        <v>4219</v>
      </c>
      <c r="C2191" s="29">
        <v>1105000</v>
      </c>
      <c r="D2191" s="29">
        <v>0</v>
      </c>
      <c r="E2191" s="29">
        <f t="shared" si="34"/>
        <v>1105000</v>
      </c>
      <c r="F2191" s="30" t="s">
        <v>2806</v>
      </c>
      <c r="G2191" t="str">
        <f>VLOOKUP(A2191,'[1]LISTA BASE 2023'!$A:$J,10,0)</f>
        <v>Link</v>
      </c>
    </row>
    <row r="2192" spans="1:7" x14ac:dyDescent="0.25">
      <c r="A2192" s="27" t="s">
        <v>4220</v>
      </c>
      <c r="B2192" s="28" t="s">
        <v>4221</v>
      </c>
      <c r="C2192" s="29">
        <v>1105000</v>
      </c>
      <c r="D2192" s="29">
        <v>0</v>
      </c>
      <c r="E2192" s="29">
        <f t="shared" si="34"/>
        <v>1105000</v>
      </c>
      <c r="F2192" s="30" t="s">
        <v>2806</v>
      </c>
      <c r="G2192" t="str">
        <f>VLOOKUP(A2192,'[1]LISTA BASE 2023'!$A:$J,10,0)</f>
        <v>Link</v>
      </c>
    </row>
    <row r="2193" spans="1:7" x14ac:dyDescent="0.25">
      <c r="A2193" s="27" t="s">
        <v>4222</v>
      </c>
      <c r="B2193" s="28" t="s">
        <v>4223</v>
      </c>
      <c r="C2193" s="29">
        <v>1105000</v>
      </c>
      <c r="D2193" s="29">
        <v>0</v>
      </c>
      <c r="E2193" s="29">
        <f t="shared" si="34"/>
        <v>1105000</v>
      </c>
      <c r="F2193" s="30" t="s">
        <v>2806</v>
      </c>
      <c r="G2193" t="str">
        <f>VLOOKUP(A2193,'[1]LISTA BASE 2023'!$A:$J,10,0)</f>
        <v>Link</v>
      </c>
    </row>
    <row r="2194" spans="1:7" x14ac:dyDescent="0.25">
      <c r="A2194" s="27" t="s">
        <v>4224</v>
      </c>
      <c r="B2194" s="28" t="s">
        <v>4225</v>
      </c>
      <c r="C2194" s="29">
        <v>1105000</v>
      </c>
      <c r="D2194" s="29">
        <v>0</v>
      </c>
      <c r="E2194" s="29">
        <f t="shared" si="34"/>
        <v>1105000</v>
      </c>
      <c r="F2194" s="30" t="s">
        <v>2806</v>
      </c>
      <c r="G2194" t="str">
        <f>VLOOKUP(A2194,'[1]LISTA BASE 2023'!$A:$J,10,0)</f>
        <v>Link</v>
      </c>
    </row>
    <row r="2195" spans="1:7" x14ac:dyDescent="0.25">
      <c r="A2195" s="27" t="s">
        <v>4226</v>
      </c>
      <c r="B2195" s="28" t="s">
        <v>4227</v>
      </c>
      <c r="C2195" s="29">
        <v>1105000</v>
      </c>
      <c r="D2195" s="29">
        <v>0</v>
      </c>
      <c r="E2195" s="29">
        <f t="shared" si="34"/>
        <v>1105000</v>
      </c>
      <c r="F2195" s="30" t="s">
        <v>2806</v>
      </c>
      <c r="G2195" t="str">
        <f>VLOOKUP(A2195,'[1]LISTA BASE 2023'!$A:$J,10,0)</f>
        <v>Link</v>
      </c>
    </row>
    <row r="2196" spans="1:7" x14ac:dyDescent="0.25">
      <c r="A2196" s="27" t="s">
        <v>4228</v>
      </c>
      <c r="B2196" s="28" t="s">
        <v>4229</v>
      </c>
      <c r="C2196" s="29">
        <v>1105000</v>
      </c>
      <c r="D2196" s="29">
        <v>0</v>
      </c>
      <c r="E2196" s="29">
        <f t="shared" si="34"/>
        <v>1105000</v>
      </c>
      <c r="F2196" s="30" t="s">
        <v>2806</v>
      </c>
      <c r="G2196" t="str">
        <f>VLOOKUP(A2196,'[1]LISTA BASE 2023'!$A:$J,10,0)</f>
        <v>Link</v>
      </c>
    </row>
    <row r="2197" spans="1:7" x14ac:dyDescent="0.25">
      <c r="A2197" s="27" t="s">
        <v>4230</v>
      </c>
      <c r="B2197" s="28" t="s">
        <v>4231</v>
      </c>
      <c r="C2197" s="29">
        <v>1105000</v>
      </c>
      <c r="D2197" s="29">
        <v>0</v>
      </c>
      <c r="E2197" s="29">
        <f t="shared" si="34"/>
        <v>1105000</v>
      </c>
      <c r="F2197" s="30" t="s">
        <v>2806</v>
      </c>
      <c r="G2197" t="str">
        <f>VLOOKUP(A2197,'[1]LISTA BASE 2023'!$A:$J,10,0)</f>
        <v>Link</v>
      </c>
    </row>
    <row r="2198" spans="1:7" x14ac:dyDescent="0.25">
      <c r="A2198" s="27" t="s">
        <v>4232</v>
      </c>
      <c r="B2198" s="28" t="s">
        <v>4233</v>
      </c>
      <c r="C2198" s="29">
        <v>3600000</v>
      </c>
      <c r="D2198" s="29">
        <v>0</v>
      </c>
      <c r="E2198" s="29">
        <f t="shared" si="34"/>
        <v>3600000</v>
      </c>
      <c r="F2198" s="30" t="s">
        <v>2806</v>
      </c>
      <c r="G2198" t="str">
        <f>VLOOKUP(A2198,'[1]LISTA BASE 2023'!$A:$J,10,0)</f>
        <v>Link</v>
      </c>
    </row>
    <row r="2199" spans="1:7" x14ac:dyDescent="0.25">
      <c r="A2199" s="27" t="s">
        <v>4234</v>
      </c>
      <c r="B2199" s="28" t="s">
        <v>4235</v>
      </c>
      <c r="C2199" s="29">
        <v>3600000</v>
      </c>
      <c r="D2199" s="29">
        <v>0</v>
      </c>
      <c r="E2199" s="29">
        <f t="shared" si="34"/>
        <v>3600000</v>
      </c>
      <c r="F2199" s="30" t="s">
        <v>2806</v>
      </c>
      <c r="G2199" t="str">
        <f>VLOOKUP(A2199,'[1]LISTA BASE 2023'!$A:$J,10,0)</f>
        <v>Link</v>
      </c>
    </row>
    <row r="2200" spans="1:7" x14ac:dyDescent="0.25">
      <c r="A2200" s="27" t="s">
        <v>4236</v>
      </c>
      <c r="B2200" s="28" t="s">
        <v>4237</v>
      </c>
      <c r="C2200" s="29">
        <v>3600000</v>
      </c>
      <c r="D2200" s="29">
        <v>0</v>
      </c>
      <c r="E2200" s="29">
        <f t="shared" si="34"/>
        <v>3600000</v>
      </c>
      <c r="F2200" s="30" t="s">
        <v>2806</v>
      </c>
      <c r="G2200" t="str">
        <f>VLOOKUP(A2200,'[1]LISTA BASE 2023'!$A:$J,10,0)</f>
        <v>Link</v>
      </c>
    </row>
    <row r="2201" spans="1:7" x14ac:dyDescent="0.25">
      <c r="A2201" s="27" t="s">
        <v>4238</v>
      </c>
      <c r="B2201" s="28" t="s">
        <v>4239</v>
      </c>
      <c r="C2201" s="29">
        <v>3600000</v>
      </c>
      <c r="D2201" s="29">
        <v>0</v>
      </c>
      <c r="E2201" s="29">
        <f t="shared" si="34"/>
        <v>3600000</v>
      </c>
      <c r="F2201" s="30" t="s">
        <v>2806</v>
      </c>
      <c r="G2201" t="str">
        <f>VLOOKUP(A2201,'[1]LISTA BASE 2023'!$A:$J,10,0)</f>
        <v>Link</v>
      </c>
    </row>
    <row r="2202" spans="1:7" x14ac:dyDescent="0.25">
      <c r="A2202" s="27" t="s">
        <v>4240</v>
      </c>
      <c r="B2202" s="28" t="s">
        <v>4241</v>
      </c>
      <c r="C2202" s="29">
        <v>3600000</v>
      </c>
      <c r="D2202" s="29">
        <v>0</v>
      </c>
      <c r="E2202" s="29">
        <f t="shared" si="34"/>
        <v>3600000</v>
      </c>
      <c r="F2202" s="30" t="s">
        <v>2806</v>
      </c>
      <c r="G2202" t="str">
        <f>VLOOKUP(A2202,'[1]LISTA BASE 2023'!$A:$J,10,0)</f>
        <v>Link</v>
      </c>
    </row>
    <row r="2203" spans="1:7" x14ac:dyDescent="0.25">
      <c r="A2203" s="27" t="s">
        <v>4242</v>
      </c>
      <c r="B2203" s="28" t="s">
        <v>4243</v>
      </c>
      <c r="C2203" s="29">
        <v>4548800</v>
      </c>
      <c r="D2203" s="29">
        <v>0</v>
      </c>
      <c r="E2203" s="29">
        <f t="shared" si="34"/>
        <v>4548800</v>
      </c>
      <c r="F2203" s="30" t="s">
        <v>2676</v>
      </c>
      <c r="G2203" t="str">
        <f>VLOOKUP(A2203,'[1]LISTA BASE 2023'!$A:$J,10,0)</f>
        <v>Link</v>
      </c>
    </row>
    <row r="2204" spans="1:7" x14ac:dyDescent="0.25">
      <c r="A2204" s="27" t="s">
        <v>4244</v>
      </c>
      <c r="B2204" s="28" t="s">
        <v>4245</v>
      </c>
      <c r="C2204" s="29">
        <v>4548800</v>
      </c>
      <c r="D2204" s="29">
        <v>0</v>
      </c>
      <c r="E2204" s="29">
        <f t="shared" si="34"/>
        <v>4548800</v>
      </c>
      <c r="F2204" s="30" t="s">
        <v>2676</v>
      </c>
      <c r="G2204" t="str">
        <f>VLOOKUP(A2204,'[1]LISTA BASE 2023'!$A:$J,10,0)</f>
        <v>Link</v>
      </c>
    </row>
    <row r="2205" spans="1:7" x14ac:dyDescent="0.25">
      <c r="A2205" s="27" t="s">
        <v>4246</v>
      </c>
      <c r="B2205" s="28" t="s">
        <v>4247</v>
      </c>
      <c r="C2205" s="29">
        <v>4548800</v>
      </c>
      <c r="D2205" s="29">
        <v>0</v>
      </c>
      <c r="E2205" s="29">
        <f t="shared" si="34"/>
        <v>4548800</v>
      </c>
      <c r="F2205" s="30" t="s">
        <v>2676</v>
      </c>
      <c r="G2205" t="str">
        <f>VLOOKUP(A2205,'[1]LISTA BASE 2023'!$A:$J,10,0)</f>
        <v>Link</v>
      </c>
    </row>
    <row r="2206" spans="1:7" x14ac:dyDescent="0.25">
      <c r="A2206" s="27" t="s">
        <v>4248</v>
      </c>
      <c r="B2206" s="28" t="s">
        <v>4249</v>
      </c>
      <c r="C2206" s="29">
        <v>4548800</v>
      </c>
      <c r="D2206" s="29">
        <v>0</v>
      </c>
      <c r="E2206" s="29">
        <f t="shared" si="34"/>
        <v>4548800</v>
      </c>
      <c r="F2206" s="30" t="s">
        <v>2676</v>
      </c>
      <c r="G2206" t="str">
        <f>VLOOKUP(A2206,'[1]LISTA BASE 2023'!$A:$J,10,0)</f>
        <v>Link</v>
      </c>
    </row>
    <row r="2207" spans="1:7" x14ac:dyDescent="0.25">
      <c r="A2207" s="27" t="s">
        <v>4250</v>
      </c>
      <c r="B2207" s="28" t="s">
        <v>4251</v>
      </c>
      <c r="C2207" s="29">
        <v>4548800</v>
      </c>
      <c r="D2207" s="29">
        <v>0</v>
      </c>
      <c r="E2207" s="29">
        <f t="shared" si="34"/>
        <v>4548800</v>
      </c>
      <c r="F2207" s="30" t="s">
        <v>2676</v>
      </c>
      <c r="G2207" t="str">
        <f>VLOOKUP(A2207,'[1]LISTA BASE 2023'!$A:$J,10,0)</f>
        <v>Link</v>
      </c>
    </row>
    <row r="2208" spans="1:7" x14ac:dyDescent="0.25">
      <c r="A2208" s="27" t="s">
        <v>4252</v>
      </c>
      <c r="B2208" s="28" t="s">
        <v>4253</v>
      </c>
      <c r="C2208" s="29">
        <v>4548800</v>
      </c>
      <c r="D2208" s="29">
        <v>0</v>
      </c>
      <c r="E2208" s="29">
        <f t="shared" si="34"/>
        <v>4548800</v>
      </c>
      <c r="F2208" s="30" t="s">
        <v>2676</v>
      </c>
      <c r="G2208" t="str">
        <f>VLOOKUP(A2208,'[1]LISTA BASE 2023'!$A:$J,10,0)</f>
        <v>Link</v>
      </c>
    </row>
    <row r="2209" spans="1:7" x14ac:dyDescent="0.25">
      <c r="A2209" s="27" t="s">
        <v>4254</v>
      </c>
      <c r="B2209" s="28" t="s">
        <v>4255</v>
      </c>
      <c r="C2209" s="29">
        <v>4548800</v>
      </c>
      <c r="D2209" s="29">
        <v>0</v>
      </c>
      <c r="E2209" s="29">
        <f t="shared" si="34"/>
        <v>4548800</v>
      </c>
      <c r="F2209" s="30" t="s">
        <v>2676</v>
      </c>
      <c r="G2209" t="str">
        <f>VLOOKUP(A2209,'[1]LISTA BASE 2023'!$A:$J,10,0)</f>
        <v>Link</v>
      </c>
    </row>
    <row r="2210" spans="1:7" x14ac:dyDescent="0.25">
      <c r="A2210" s="27" t="s">
        <v>4256</v>
      </c>
      <c r="B2210" s="28" t="s">
        <v>4257</v>
      </c>
      <c r="C2210" s="29">
        <v>6390200</v>
      </c>
      <c r="D2210" s="29">
        <v>0</v>
      </c>
      <c r="E2210" s="29">
        <f t="shared" si="34"/>
        <v>6390200</v>
      </c>
      <c r="F2210" s="30" t="s">
        <v>2676</v>
      </c>
      <c r="G2210" t="str">
        <f>VLOOKUP(A2210,'[1]LISTA BASE 2023'!$A:$J,10,0)</f>
        <v>Link</v>
      </c>
    </row>
    <row r="2211" spans="1:7" x14ac:dyDescent="0.25">
      <c r="A2211" s="27" t="s">
        <v>4258</v>
      </c>
      <c r="B2211" s="28" t="s">
        <v>4259</v>
      </c>
      <c r="C2211" s="29">
        <v>6390200</v>
      </c>
      <c r="D2211" s="29">
        <v>0</v>
      </c>
      <c r="E2211" s="29">
        <f t="shared" si="34"/>
        <v>6390200</v>
      </c>
      <c r="F2211" s="30" t="s">
        <v>2676</v>
      </c>
      <c r="G2211" t="str">
        <f>VLOOKUP(A2211,'[1]LISTA BASE 2023'!$A:$J,10,0)</f>
        <v>Link</v>
      </c>
    </row>
    <row r="2212" spans="1:7" x14ac:dyDescent="0.25">
      <c r="A2212" s="27" t="s">
        <v>4260</v>
      </c>
      <c r="B2212" s="28" t="s">
        <v>4261</v>
      </c>
      <c r="C2212" s="29">
        <v>6390200</v>
      </c>
      <c r="D2212" s="29">
        <v>0</v>
      </c>
      <c r="E2212" s="29">
        <f t="shared" si="34"/>
        <v>6390200</v>
      </c>
      <c r="F2212" s="30" t="s">
        <v>2676</v>
      </c>
      <c r="G2212" t="str">
        <f>VLOOKUP(A2212,'[1]LISTA BASE 2023'!$A:$J,10,0)</f>
        <v>Link</v>
      </c>
    </row>
    <row r="2213" spans="1:7" x14ac:dyDescent="0.25">
      <c r="A2213" s="27" t="s">
        <v>4262</v>
      </c>
      <c r="B2213" s="28" t="s">
        <v>4263</v>
      </c>
      <c r="C2213" s="29">
        <v>6390200</v>
      </c>
      <c r="D2213" s="29">
        <v>0</v>
      </c>
      <c r="E2213" s="29">
        <f t="shared" si="34"/>
        <v>6390200</v>
      </c>
      <c r="F2213" s="30" t="s">
        <v>2676</v>
      </c>
      <c r="G2213" t="str">
        <f>VLOOKUP(A2213,'[1]LISTA BASE 2023'!$A:$J,10,0)</f>
        <v>Link</v>
      </c>
    </row>
    <row r="2214" spans="1:7" x14ac:dyDescent="0.25">
      <c r="A2214" s="27" t="s">
        <v>4264</v>
      </c>
      <c r="B2214" s="28" t="s">
        <v>4265</v>
      </c>
      <c r="C2214" s="29">
        <v>6390200</v>
      </c>
      <c r="D2214" s="29">
        <v>0</v>
      </c>
      <c r="E2214" s="29">
        <f t="shared" si="34"/>
        <v>6390200</v>
      </c>
      <c r="F2214" s="30" t="s">
        <v>2676</v>
      </c>
      <c r="G2214" t="str">
        <f>VLOOKUP(A2214,'[1]LISTA BASE 2023'!$A:$J,10,0)</f>
        <v>Link</v>
      </c>
    </row>
    <row r="2215" spans="1:7" x14ac:dyDescent="0.25">
      <c r="A2215" s="27" t="s">
        <v>4266</v>
      </c>
      <c r="B2215" s="28" t="s">
        <v>4267</v>
      </c>
      <c r="C2215" s="29">
        <v>6390200</v>
      </c>
      <c r="D2215" s="29">
        <v>0</v>
      </c>
      <c r="E2215" s="29">
        <f t="shared" si="34"/>
        <v>6390200</v>
      </c>
      <c r="F2215" s="30" t="s">
        <v>2676</v>
      </c>
      <c r="G2215" t="str">
        <f>VLOOKUP(A2215,'[1]LISTA BASE 2023'!$A:$J,10,0)</f>
        <v>Link</v>
      </c>
    </row>
    <row r="2216" spans="1:7" x14ac:dyDescent="0.25">
      <c r="A2216" s="27" t="s">
        <v>4268</v>
      </c>
      <c r="B2216" s="28" t="s">
        <v>4269</v>
      </c>
      <c r="C2216" s="29">
        <v>6390200</v>
      </c>
      <c r="D2216" s="29">
        <v>0</v>
      </c>
      <c r="E2216" s="29">
        <f t="shared" si="34"/>
        <v>6390200</v>
      </c>
      <c r="F2216" s="30" t="s">
        <v>2676</v>
      </c>
      <c r="G2216" t="str">
        <f>VLOOKUP(A2216,'[1]LISTA BASE 2023'!$A:$J,10,0)</f>
        <v>Link</v>
      </c>
    </row>
    <row r="2217" spans="1:7" x14ac:dyDescent="0.25">
      <c r="A2217" s="27" t="s">
        <v>4270</v>
      </c>
      <c r="B2217" s="28" t="s">
        <v>4271</v>
      </c>
      <c r="C2217" s="29">
        <v>6390200</v>
      </c>
      <c r="D2217" s="29">
        <v>0</v>
      </c>
      <c r="E2217" s="29">
        <f t="shared" si="34"/>
        <v>6390200</v>
      </c>
      <c r="F2217" s="30" t="s">
        <v>2676</v>
      </c>
      <c r="G2217" t="str">
        <f>VLOOKUP(A2217,'[1]LISTA BASE 2023'!$A:$J,10,0)</f>
        <v>Link</v>
      </c>
    </row>
    <row r="2218" spans="1:7" x14ac:dyDescent="0.25">
      <c r="A2218" s="27" t="s">
        <v>4272</v>
      </c>
      <c r="B2218" s="28" t="s">
        <v>4273</v>
      </c>
      <c r="C2218" s="29">
        <v>6390200</v>
      </c>
      <c r="D2218" s="29">
        <v>0</v>
      </c>
      <c r="E2218" s="29">
        <f t="shared" si="34"/>
        <v>6390200</v>
      </c>
      <c r="F2218" s="30" t="s">
        <v>2676</v>
      </c>
      <c r="G2218" t="str">
        <f>VLOOKUP(A2218,'[1]LISTA BASE 2023'!$A:$J,10,0)</f>
        <v>Link</v>
      </c>
    </row>
    <row r="2219" spans="1:7" x14ac:dyDescent="0.25">
      <c r="A2219" s="27" t="s">
        <v>4274</v>
      </c>
      <c r="B2219" s="28" t="s">
        <v>4275</v>
      </c>
      <c r="C2219" s="29">
        <v>6390200</v>
      </c>
      <c r="D2219" s="29">
        <v>0</v>
      </c>
      <c r="E2219" s="29">
        <f t="shared" si="34"/>
        <v>6390200</v>
      </c>
      <c r="F2219" s="30" t="s">
        <v>2676</v>
      </c>
      <c r="G2219" t="str">
        <f>VLOOKUP(A2219,'[1]LISTA BASE 2023'!$A:$J,10,0)</f>
        <v>Link</v>
      </c>
    </row>
    <row r="2220" spans="1:7" x14ac:dyDescent="0.25">
      <c r="A2220" s="27" t="s">
        <v>4276</v>
      </c>
      <c r="B2220" s="28" t="s">
        <v>4277</v>
      </c>
      <c r="C2220" s="29">
        <v>6390200</v>
      </c>
      <c r="D2220" s="29">
        <v>0</v>
      </c>
      <c r="E2220" s="29">
        <f t="shared" si="34"/>
        <v>6390200</v>
      </c>
      <c r="F2220" s="30" t="s">
        <v>2676</v>
      </c>
      <c r="G2220" t="str">
        <f>VLOOKUP(A2220,'[1]LISTA BASE 2023'!$A:$J,10,0)</f>
        <v>Link</v>
      </c>
    </row>
    <row r="2221" spans="1:7" x14ac:dyDescent="0.25">
      <c r="A2221" s="27" t="s">
        <v>4278</v>
      </c>
      <c r="B2221" s="28" t="s">
        <v>4279</v>
      </c>
      <c r="C2221" s="29">
        <v>934900</v>
      </c>
      <c r="D2221" s="29">
        <v>0</v>
      </c>
      <c r="E2221" s="29">
        <f t="shared" si="34"/>
        <v>934900</v>
      </c>
      <c r="F2221" s="30" t="s">
        <v>2676</v>
      </c>
      <c r="G2221" t="str">
        <f>VLOOKUP(A2221,'[1]LISTA BASE 2023'!$A:$J,10,0)</f>
        <v>Link</v>
      </c>
    </row>
    <row r="2222" spans="1:7" x14ac:dyDescent="0.25">
      <c r="A2222" s="27" t="s">
        <v>4280</v>
      </c>
      <c r="B2222" s="28" t="s">
        <v>4281</v>
      </c>
      <c r="C2222" s="29">
        <v>934900</v>
      </c>
      <c r="D2222" s="29">
        <v>0</v>
      </c>
      <c r="E2222" s="29">
        <f t="shared" si="34"/>
        <v>934900</v>
      </c>
      <c r="F2222" s="30" t="s">
        <v>2676</v>
      </c>
      <c r="G2222" t="str">
        <f>VLOOKUP(A2222,'[1]LISTA BASE 2023'!$A:$J,10,0)</f>
        <v>Link</v>
      </c>
    </row>
    <row r="2223" spans="1:7" x14ac:dyDescent="0.25">
      <c r="A2223" s="27" t="s">
        <v>4282</v>
      </c>
      <c r="B2223" s="28" t="s">
        <v>4283</v>
      </c>
      <c r="C2223" s="29">
        <v>934900</v>
      </c>
      <c r="D2223" s="29">
        <v>0</v>
      </c>
      <c r="E2223" s="29">
        <f t="shared" si="34"/>
        <v>934900</v>
      </c>
      <c r="F2223" s="30" t="s">
        <v>2676</v>
      </c>
      <c r="G2223" t="str">
        <f>VLOOKUP(A2223,'[1]LISTA BASE 2023'!$A:$J,10,0)</f>
        <v>Link</v>
      </c>
    </row>
    <row r="2224" spans="1:7" x14ac:dyDescent="0.25">
      <c r="A2224" s="27" t="s">
        <v>4284</v>
      </c>
      <c r="B2224" s="28" t="s">
        <v>4285</v>
      </c>
      <c r="C2224" s="29">
        <v>934900</v>
      </c>
      <c r="D2224" s="29">
        <v>0</v>
      </c>
      <c r="E2224" s="29">
        <f t="shared" si="34"/>
        <v>934900</v>
      </c>
      <c r="F2224" s="30" t="s">
        <v>2676</v>
      </c>
      <c r="G2224" t="str">
        <f>VLOOKUP(A2224,'[1]LISTA BASE 2023'!$A:$J,10,0)</f>
        <v>Link</v>
      </c>
    </row>
    <row r="2225" spans="1:7" x14ac:dyDescent="0.25">
      <c r="A2225" s="27" t="s">
        <v>4286</v>
      </c>
      <c r="B2225" s="28" t="s">
        <v>4287</v>
      </c>
      <c r="C2225" s="29">
        <v>934900</v>
      </c>
      <c r="D2225" s="29">
        <v>0</v>
      </c>
      <c r="E2225" s="29">
        <f t="shared" si="34"/>
        <v>934900</v>
      </c>
      <c r="F2225" s="30" t="s">
        <v>2676</v>
      </c>
      <c r="G2225" t="str">
        <f>VLOOKUP(A2225,'[1]LISTA BASE 2023'!$A:$J,10,0)</f>
        <v>Link</v>
      </c>
    </row>
    <row r="2226" spans="1:7" x14ac:dyDescent="0.25">
      <c r="A2226" s="27" t="s">
        <v>4288</v>
      </c>
      <c r="B2226" s="28" t="s">
        <v>4289</v>
      </c>
      <c r="C2226" s="29">
        <v>934900</v>
      </c>
      <c r="D2226" s="29">
        <v>0</v>
      </c>
      <c r="E2226" s="29">
        <f t="shared" si="34"/>
        <v>934900</v>
      </c>
      <c r="F2226" s="30" t="s">
        <v>2676</v>
      </c>
      <c r="G2226" t="str">
        <f>VLOOKUP(A2226,'[1]LISTA BASE 2023'!$A:$J,10,0)</f>
        <v>Link</v>
      </c>
    </row>
    <row r="2227" spans="1:7" x14ac:dyDescent="0.25">
      <c r="A2227" s="27" t="s">
        <v>4290</v>
      </c>
      <c r="B2227" s="28" t="s">
        <v>4291</v>
      </c>
      <c r="C2227" s="29">
        <v>934900</v>
      </c>
      <c r="D2227" s="29">
        <v>0</v>
      </c>
      <c r="E2227" s="29">
        <f t="shared" si="34"/>
        <v>934900</v>
      </c>
      <c r="F2227" s="30" t="s">
        <v>2676</v>
      </c>
      <c r="G2227" t="str">
        <f>VLOOKUP(A2227,'[1]LISTA BASE 2023'!$A:$J,10,0)</f>
        <v>Link</v>
      </c>
    </row>
    <row r="2228" spans="1:7" x14ac:dyDescent="0.25">
      <c r="A2228" s="27" t="s">
        <v>4292</v>
      </c>
      <c r="B2228" s="28" t="s">
        <v>4293</v>
      </c>
      <c r="C2228" s="29">
        <v>934900</v>
      </c>
      <c r="D2228" s="29">
        <v>0</v>
      </c>
      <c r="E2228" s="29">
        <f t="shared" si="34"/>
        <v>934900</v>
      </c>
      <c r="F2228" s="30" t="s">
        <v>2676</v>
      </c>
      <c r="G2228" t="str">
        <f>VLOOKUP(A2228,'[1]LISTA BASE 2023'!$A:$J,10,0)</f>
        <v>Link</v>
      </c>
    </row>
    <row r="2229" spans="1:7" x14ac:dyDescent="0.25">
      <c r="A2229" s="27" t="s">
        <v>4294</v>
      </c>
      <c r="B2229" s="28" t="s">
        <v>4295</v>
      </c>
      <c r="C2229" s="29">
        <v>934900</v>
      </c>
      <c r="D2229" s="29">
        <v>0</v>
      </c>
      <c r="E2229" s="29">
        <f t="shared" si="34"/>
        <v>934900</v>
      </c>
      <c r="F2229" s="30" t="s">
        <v>2676</v>
      </c>
      <c r="G2229" t="str">
        <f>VLOOKUP(A2229,'[1]LISTA BASE 2023'!$A:$J,10,0)</f>
        <v>Link</v>
      </c>
    </row>
    <row r="2230" spans="1:7" x14ac:dyDescent="0.25">
      <c r="A2230" s="27" t="s">
        <v>4296</v>
      </c>
      <c r="B2230" s="28" t="s">
        <v>4297</v>
      </c>
      <c r="C2230" s="29">
        <v>934900</v>
      </c>
      <c r="D2230" s="29">
        <v>0</v>
      </c>
      <c r="E2230" s="29">
        <f t="shared" si="34"/>
        <v>934900</v>
      </c>
      <c r="F2230" s="30" t="s">
        <v>2676</v>
      </c>
      <c r="G2230" t="str">
        <f>VLOOKUP(A2230,'[1]LISTA BASE 2023'!$A:$J,10,0)</f>
        <v>Link</v>
      </c>
    </row>
    <row r="2231" spans="1:7" x14ac:dyDescent="0.25">
      <c r="A2231" s="27" t="s">
        <v>4298</v>
      </c>
      <c r="B2231" s="28" t="s">
        <v>4299</v>
      </c>
      <c r="C2231" s="29">
        <v>934900</v>
      </c>
      <c r="D2231" s="29">
        <v>0</v>
      </c>
      <c r="E2231" s="29">
        <f t="shared" si="34"/>
        <v>934900</v>
      </c>
      <c r="F2231" s="30" t="s">
        <v>2676</v>
      </c>
      <c r="G2231" t="str">
        <f>VLOOKUP(A2231,'[1]LISTA BASE 2023'!$A:$J,10,0)</f>
        <v>Link</v>
      </c>
    </row>
    <row r="2232" spans="1:7" x14ac:dyDescent="0.25">
      <c r="A2232" s="23" t="s">
        <v>4300</v>
      </c>
      <c r="B2232" s="24" t="s">
        <v>4301</v>
      </c>
      <c r="C2232" s="25">
        <v>5299200</v>
      </c>
      <c r="D2232" s="25">
        <v>0</v>
      </c>
      <c r="E2232" s="25">
        <f t="shared" si="34"/>
        <v>5299200</v>
      </c>
      <c r="F2232" s="26" t="s">
        <v>2852</v>
      </c>
      <c r="G2232" t="str">
        <f>VLOOKUP(A2232,'[1]LISTA BASE 2023'!$A:$J,10,0)</f>
        <v>Link</v>
      </c>
    </row>
    <row r="2233" spans="1:7" x14ac:dyDescent="0.25">
      <c r="A2233" s="23" t="s">
        <v>4302</v>
      </c>
      <c r="B2233" s="24" t="s">
        <v>4303</v>
      </c>
      <c r="C2233" s="25">
        <v>5299200</v>
      </c>
      <c r="D2233" s="25">
        <v>0</v>
      </c>
      <c r="E2233" s="25">
        <f t="shared" si="34"/>
        <v>5299200</v>
      </c>
      <c r="F2233" s="26" t="s">
        <v>2852</v>
      </c>
      <c r="G2233" t="str">
        <f>VLOOKUP(A2233,'[1]LISTA BASE 2023'!$A:$J,10,0)</f>
        <v>Link</v>
      </c>
    </row>
    <row r="2234" spans="1:7" x14ac:dyDescent="0.25">
      <c r="A2234" s="23" t="s">
        <v>4304</v>
      </c>
      <c r="B2234" s="24" t="s">
        <v>4305</v>
      </c>
      <c r="C2234" s="25">
        <v>5299200</v>
      </c>
      <c r="D2234" s="25">
        <v>0</v>
      </c>
      <c r="E2234" s="25">
        <f t="shared" si="34"/>
        <v>5299200</v>
      </c>
      <c r="F2234" s="26" t="s">
        <v>2852</v>
      </c>
      <c r="G2234" t="str">
        <f>VLOOKUP(A2234,'[1]LISTA BASE 2023'!$A:$J,10,0)</f>
        <v>Link</v>
      </c>
    </row>
    <row r="2235" spans="1:7" x14ac:dyDescent="0.25">
      <c r="A2235" s="23" t="s">
        <v>4306</v>
      </c>
      <c r="B2235" s="24" t="s">
        <v>4307</v>
      </c>
      <c r="C2235" s="25">
        <v>5299200</v>
      </c>
      <c r="D2235" s="25">
        <v>0</v>
      </c>
      <c r="E2235" s="25">
        <f t="shared" si="34"/>
        <v>5299200</v>
      </c>
      <c r="F2235" s="26" t="s">
        <v>2852</v>
      </c>
      <c r="G2235" t="str">
        <f>VLOOKUP(A2235,'[1]LISTA BASE 2023'!$A:$J,10,0)</f>
        <v>Link</v>
      </c>
    </row>
    <row r="2236" spans="1:7" x14ac:dyDescent="0.25">
      <c r="A2236" s="23" t="s">
        <v>4308</v>
      </c>
      <c r="B2236" s="24" t="s">
        <v>4309</v>
      </c>
      <c r="C2236" s="25">
        <v>5299200</v>
      </c>
      <c r="D2236" s="25">
        <v>0</v>
      </c>
      <c r="E2236" s="25">
        <f t="shared" si="34"/>
        <v>5299200</v>
      </c>
      <c r="F2236" s="26" t="s">
        <v>2852</v>
      </c>
      <c r="G2236" t="str">
        <f>VLOOKUP(A2236,'[1]LISTA BASE 2023'!$A:$J,10,0)</f>
        <v>Link</v>
      </c>
    </row>
    <row r="2237" spans="1:7" x14ac:dyDescent="0.25">
      <c r="A2237" s="23" t="s">
        <v>4310</v>
      </c>
      <c r="B2237" s="24" t="s">
        <v>4311</v>
      </c>
      <c r="C2237" s="25">
        <v>5299200</v>
      </c>
      <c r="D2237" s="25">
        <v>0</v>
      </c>
      <c r="E2237" s="25">
        <f t="shared" si="34"/>
        <v>5299200</v>
      </c>
      <c r="F2237" s="26" t="s">
        <v>2852</v>
      </c>
      <c r="G2237" t="str">
        <f>VLOOKUP(A2237,'[1]LISTA BASE 2023'!$A:$J,10,0)</f>
        <v>Link</v>
      </c>
    </row>
    <row r="2238" spans="1:7" x14ac:dyDescent="0.25">
      <c r="A2238" s="23" t="s">
        <v>4312</v>
      </c>
      <c r="B2238" s="24" t="s">
        <v>4313</v>
      </c>
      <c r="C2238" s="25">
        <v>5299200</v>
      </c>
      <c r="D2238" s="25">
        <v>0</v>
      </c>
      <c r="E2238" s="25">
        <f t="shared" si="34"/>
        <v>5299200</v>
      </c>
      <c r="F2238" s="26" t="s">
        <v>2852</v>
      </c>
      <c r="G2238" t="str">
        <f>VLOOKUP(A2238,'[1]LISTA BASE 2023'!$A:$J,10,0)</f>
        <v>Link</v>
      </c>
    </row>
    <row r="2239" spans="1:7" x14ac:dyDescent="0.25">
      <c r="A2239" s="23" t="s">
        <v>4314</v>
      </c>
      <c r="B2239" s="24" t="s">
        <v>4315</v>
      </c>
      <c r="C2239" s="25">
        <v>5299200</v>
      </c>
      <c r="D2239" s="25">
        <v>0</v>
      </c>
      <c r="E2239" s="25">
        <f t="shared" si="34"/>
        <v>5299200</v>
      </c>
      <c r="F2239" s="26" t="s">
        <v>2852</v>
      </c>
      <c r="G2239" t="str">
        <f>VLOOKUP(A2239,'[1]LISTA BASE 2023'!$A:$J,10,0)</f>
        <v>Link</v>
      </c>
    </row>
    <row r="2240" spans="1:7" x14ac:dyDescent="0.25">
      <c r="A2240" s="23" t="s">
        <v>4316</v>
      </c>
      <c r="B2240" s="24" t="s">
        <v>4317</v>
      </c>
      <c r="C2240" s="25">
        <v>5299200</v>
      </c>
      <c r="D2240" s="25">
        <v>0</v>
      </c>
      <c r="E2240" s="25">
        <f t="shared" si="34"/>
        <v>5299200</v>
      </c>
      <c r="F2240" s="26" t="s">
        <v>2852</v>
      </c>
      <c r="G2240" t="str">
        <f>VLOOKUP(A2240,'[1]LISTA BASE 2023'!$A:$J,10,0)</f>
        <v>Link</v>
      </c>
    </row>
    <row r="2241" spans="1:7" x14ac:dyDescent="0.25">
      <c r="A2241" s="23" t="s">
        <v>4318</v>
      </c>
      <c r="B2241" s="24" t="s">
        <v>4319</v>
      </c>
      <c r="C2241" s="25">
        <v>5299200</v>
      </c>
      <c r="D2241" s="25">
        <v>0</v>
      </c>
      <c r="E2241" s="25">
        <f t="shared" si="34"/>
        <v>5299200</v>
      </c>
      <c r="F2241" s="26" t="s">
        <v>2852</v>
      </c>
      <c r="G2241" t="str">
        <f>VLOOKUP(A2241,'[1]LISTA BASE 2023'!$A:$J,10,0)</f>
        <v>Link</v>
      </c>
    </row>
    <row r="2242" spans="1:7" x14ac:dyDescent="0.25">
      <c r="A2242" s="23" t="s">
        <v>4320</v>
      </c>
      <c r="B2242" s="24" t="s">
        <v>4321</v>
      </c>
      <c r="C2242" s="25">
        <v>5299200</v>
      </c>
      <c r="D2242" s="25">
        <v>0</v>
      </c>
      <c r="E2242" s="25">
        <f t="shared" ref="E2242:E2305" si="35">C2242+D2242</f>
        <v>5299200</v>
      </c>
      <c r="F2242" s="26" t="s">
        <v>2852</v>
      </c>
      <c r="G2242" t="str">
        <f>VLOOKUP(A2242,'[1]LISTA BASE 2023'!$A:$J,10,0)</f>
        <v>Link</v>
      </c>
    </row>
    <row r="2243" spans="1:7" x14ac:dyDescent="0.25">
      <c r="A2243" s="23" t="s">
        <v>4322</v>
      </c>
      <c r="B2243" s="24" t="s">
        <v>4323</v>
      </c>
      <c r="C2243" s="25">
        <v>5299200</v>
      </c>
      <c r="D2243" s="25">
        <v>0</v>
      </c>
      <c r="E2243" s="25">
        <f t="shared" si="35"/>
        <v>5299200</v>
      </c>
      <c r="F2243" s="26" t="s">
        <v>2852</v>
      </c>
      <c r="G2243" t="str">
        <f>VLOOKUP(A2243,'[1]LISTA BASE 2023'!$A:$J,10,0)</f>
        <v>Link</v>
      </c>
    </row>
    <row r="2244" spans="1:7" x14ac:dyDescent="0.25">
      <c r="A2244" s="23" t="s">
        <v>4324</v>
      </c>
      <c r="B2244" s="24" t="s">
        <v>4325</v>
      </c>
      <c r="C2244" s="25">
        <v>5299200</v>
      </c>
      <c r="D2244" s="25">
        <v>0</v>
      </c>
      <c r="E2244" s="25">
        <f t="shared" si="35"/>
        <v>5299200</v>
      </c>
      <c r="F2244" s="26" t="s">
        <v>2852</v>
      </c>
      <c r="G2244" t="str">
        <f>VLOOKUP(A2244,'[1]LISTA BASE 2023'!$A:$J,10,0)</f>
        <v>Link</v>
      </c>
    </row>
    <row r="2245" spans="1:7" x14ac:dyDescent="0.25">
      <c r="A2245" s="23" t="s">
        <v>4326</v>
      </c>
      <c r="B2245" s="24" t="s">
        <v>4327</v>
      </c>
      <c r="C2245" s="25">
        <v>5299200</v>
      </c>
      <c r="D2245" s="25">
        <v>0</v>
      </c>
      <c r="E2245" s="25">
        <f t="shared" si="35"/>
        <v>5299200</v>
      </c>
      <c r="F2245" s="26" t="s">
        <v>2852</v>
      </c>
      <c r="G2245" t="str">
        <f>VLOOKUP(A2245,'[1]LISTA BASE 2023'!$A:$J,10,0)</f>
        <v>Link</v>
      </c>
    </row>
    <row r="2246" spans="1:7" x14ac:dyDescent="0.25">
      <c r="A2246" s="23" t="s">
        <v>4328</v>
      </c>
      <c r="B2246" s="24" t="s">
        <v>4329</v>
      </c>
      <c r="C2246" s="25">
        <v>5299200</v>
      </c>
      <c r="D2246" s="25">
        <v>0</v>
      </c>
      <c r="E2246" s="25">
        <f t="shared" si="35"/>
        <v>5299200</v>
      </c>
      <c r="F2246" s="26" t="s">
        <v>2852</v>
      </c>
      <c r="G2246" t="str">
        <f>VLOOKUP(A2246,'[1]LISTA BASE 2023'!$A:$J,10,0)</f>
        <v>Link</v>
      </c>
    </row>
    <row r="2247" spans="1:7" x14ac:dyDescent="0.25">
      <c r="A2247" s="23" t="s">
        <v>4330</v>
      </c>
      <c r="B2247" s="24" t="s">
        <v>4331</v>
      </c>
      <c r="C2247" s="25">
        <v>5299200</v>
      </c>
      <c r="D2247" s="25">
        <v>0</v>
      </c>
      <c r="E2247" s="25">
        <f t="shared" si="35"/>
        <v>5299200</v>
      </c>
      <c r="F2247" s="26" t="s">
        <v>2852</v>
      </c>
      <c r="G2247" t="str">
        <f>VLOOKUP(A2247,'[1]LISTA BASE 2023'!$A:$J,10,0)</f>
        <v>Link</v>
      </c>
    </row>
    <row r="2248" spans="1:7" x14ac:dyDescent="0.25">
      <c r="A2248" s="23" t="s">
        <v>4332</v>
      </c>
      <c r="B2248" s="24" t="s">
        <v>4333</v>
      </c>
      <c r="C2248" s="25">
        <v>5299200</v>
      </c>
      <c r="D2248" s="25">
        <v>0</v>
      </c>
      <c r="E2248" s="25">
        <f t="shared" si="35"/>
        <v>5299200</v>
      </c>
      <c r="F2248" s="26" t="s">
        <v>2852</v>
      </c>
      <c r="G2248" t="str">
        <f>VLOOKUP(A2248,'[1]LISTA BASE 2023'!$A:$J,10,0)</f>
        <v>Link</v>
      </c>
    </row>
    <row r="2249" spans="1:7" x14ac:dyDescent="0.25">
      <c r="A2249" s="23" t="s">
        <v>4334</v>
      </c>
      <c r="B2249" s="24" t="s">
        <v>4335</v>
      </c>
      <c r="C2249" s="25">
        <v>5299200</v>
      </c>
      <c r="D2249" s="25">
        <v>0</v>
      </c>
      <c r="E2249" s="25">
        <f t="shared" si="35"/>
        <v>5299200</v>
      </c>
      <c r="F2249" s="26" t="s">
        <v>2852</v>
      </c>
      <c r="G2249" t="str">
        <f>VLOOKUP(A2249,'[1]LISTA BASE 2023'!$A:$J,10,0)</f>
        <v>Link</v>
      </c>
    </row>
    <row r="2250" spans="1:7" x14ac:dyDescent="0.25">
      <c r="A2250" s="23" t="s">
        <v>4336</v>
      </c>
      <c r="B2250" s="24" t="s">
        <v>4337</v>
      </c>
      <c r="C2250" s="25">
        <v>5299200</v>
      </c>
      <c r="D2250" s="25">
        <v>0</v>
      </c>
      <c r="E2250" s="25">
        <f t="shared" si="35"/>
        <v>5299200</v>
      </c>
      <c r="F2250" s="26" t="s">
        <v>2852</v>
      </c>
      <c r="G2250" t="str">
        <f>VLOOKUP(A2250,'[1]LISTA BASE 2023'!$A:$J,10,0)</f>
        <v>Link</v>
      </c>
    </row>
    <row r="2251" spans="1:7" x14ac:dyDescent="0.25">
      <c r="A2251" s="23" t="s">
        <v>4338</v>
      </c>
      <c r="B2251" s="24" t="s">
        <v>4339</v>
      </c>
      <c r="C2251" s="25">
        <v>5299200</v>
      </c>
      <c r="D2251" s="25">
        <v>0</v>
      </c>
      <c r="E2251" s="25">
        <f t="shared" si="35"/>
        <v>5299200</v>
      </c>
      <c r="F2251" s="26" t="s">
        <v>2852</v>
      </c>
      <c r="G2251" t="str">
        <f>VLOOKUP(A2251,'[1]LISTA BASE 2023'!$A:$J,10,0)</f>
        <v>Link</v>
      </c>
    </row>
    <row r="2252" spans="1:7" x14ac:dyDescent="0.25">
      <c r="A2252" s="23" t="s">
        <v>4340</v>
      </c>
      <c r="B2252" s="24" t="s">
        <v>4341</v>
      </c>
      <c r="C2252" s="25">
        <v>5299200</v>
      </c>
      <c r="D2252" s="25">
        <v>0</v>
      </c>
      <c r="E2252" s="25">
        <f t="shared" si="35"/>
        <v>5299200</v>
      </c>
      <c r="F2252" s="26" t="s">
        <v>2852</v>
      </c>
      <c r="G2252" t="str">
        <f>VLOOKUP(A2252,'[1]LISTA BASE 2023'!$A:$J,10,0)</f>
        <v>Link</v>
      </c>
    </row>
    <row r="2253" spans="1:7" x14ac:dyDescent="0.25">
      <c r="A2253" s="23" t="s">
        <v>4342</v>
      </c>
      <c r="B2253" s="24" t="s">
        <v>4343</v>
      </c>
      <c r="C2253" s="25">
        <v>5299200</v>
      </c>
      <c r="D2253" s="25">
        <v>0</v>
      </c>
      <c r="E2253" s="25">
        <f t="shared" si="35"/>
        <v>5299200</v>
      </c>
      <c r="F2253" s="26" t="s">
        <v>2852</v>
      </c>
      <c r="G2253" t="str">
        <f>VLOOKUP(A2253,'[1]LISTA BASE 2023'!$A:$J,10,0)</f>
        <v>Link</v>
      </c>
    </row>
    <row r="2254" spans="1:7" x14ac:dyDescent="0.25">
      <c r="A2254" s="23" t="s">
        <v>4344</v>
      </c>
      <c r="B2254" s="24" t="s">
        <v>4345</v>
      </c>
      <c r="C2254" s="25">
        <v>5299200</v>
      </c>
      <c r="D2254" s="25">
        <v>0</v>
      </c>
      <c r="E2254" s="25">
        <f t="shared" si="35"/>
        <v>5299200</v>
      </c>
      <c r="F2254" s="26" t="s">
        <v>2852</v>
      </c>
      <c r="G2254" t="str">
        <f>VLOOKUP(A2254,'[1]LISTA BASE 2023'!$A:$J,10,0)</f>
        <v>Link</v>
      </c>
    </row>
    <row r="2255" spans="1:7" x14ac:dyDescent="0.25">
      <c r="A2255" s="23" t="s">
        <v>4346</v>
      </c>
      <c r="B2255" s="24" t="s">
        <v>4347</v>
      </c>
      <c r="C2255" s="25">
        <v>5299200</v>
      </c>
      <c r="D2255" s="25">
        <v>0</v>
      </c>
      <c r="E2255" s="25">
        <f t="shared" si="35"/>
        <v>5299200</v>
      </c>
      <c r="F2255" s="26" t="s">
        <v>2852</v>
      </c>
      <c r="G2255" t="str">
        <f>VLOOKUP(A2255,'[1]LISTA BASE 2023'!$A:$J,10,0)</f>
        <v>Link</v>
      </c>
    </row>
    <row r="2256" spans="1:7" x14ac:dyDescent="0.25">
      <c r="A2256" s="23" t="s">
        <v>4348</v>
      </c>
      <c r="B2256" s="24" t="s">
        <v>4349</v>
      </c>
      <c r="C2256" s="25">
        <v>5299200</v>
      </c>
      <c r="D2256" s="25">
        <v>0</v>
      </c>
      <c r="E2256" s="25">
        <f t="shared" si="35"/>
        <v>5299200</v>
      </c>
      <c r="F2256" s="26" t="s">
        <v>2852</v>
      </c>
      <c r="G2256" t="str">
        <f>VLOOKUP(A2256,'[1]LISTA BASE 2023'!$A:$J,10,0)</f>
        <v>Link</v>
      </c>
    </row>
    <row r="2257" spans="1:7" x14ac:dyDescent="0.25">
      <c r="A2257" s="23" t="s">
        <v>4350</v>
      </c>
      <c r="B2257" s="24" t="s">
        <v>4351</v>
      </c>
      <c r="C2257" s="25">
        <v>5299200</v>
      </c>
      <c r="D2257" s="25">
        <v>0</v>
      </c>
      <c r="E2257" s="25">
        <f t="shared" si="35"/>
        <v>5299200</v>
      </c>
      <c r="F2257" s="26" t="s">
        <v>2852</v>
      </c>
      <c r="G2257" t="str">
        <f>VLOOKUP(A2257,'[1]LISTA BASE 2023'!$A:$J,10,0)</f>
        <v>Link</v>
      </c>
    </row>
    <row r="2258" spans="1:7" x14ac:dyDescent="0.25">
      <c r="A2258" s="23" t="s">
        <v>4352</v>
      </c>
      <c r="B2258" s="24" t="s">
        <v>4353</v>
      </c>
      <c r="C2258" s="25">
        <v>6440000</v>
      </c>
      <c r="D2258" s="25">
        <v>0</v>
      </c>
      <c r="E2258" s="25">
        <f t="shared" si="35"/>
        <v>6440000</v>
      </c>
      <c r="F2258" s="26" t="s">
        <v>3563</v>
      </c>
      <c r="G2258" t="str">
        <f>VLOOKUP(A2258,'[1]LISTA BASE 2023'!$A:$J,10,0)</f>
        <v>Link</v>
      </c>
    </row>
    <row r="2259" spans="1:7" x14ac:dyDescent="0.25">
      <c r="A2259" s="23" t="s">
        <v>4354</v>
      </c>
      <c r="B2259" s="24" t="s">
        <v>4355</v>
      </c>
      <c r="C2259" s="25">
        <v>6440000</v>
      </c>
      <c r="D2259" s="25">
        <v>0</v>
      </c>
      <c r="E2259" s="25">
        <f t="shared" si="35"/>
        <v>6440000</v>
      </c>
      <c r="F2259" s="26" t="s">
        <v>2823</v>
      </c>
      <c r="G2259" t="str">
        <f>VLOOKUP(A2259,'[1]LISTA BASE 2023'!$A:$J,10,0)</f>
        <v>Link</v>
      </c>
    </row>
    <row r="2260" spans="1:7" x14ac:dyDescent="0.25">
      <c r="A2260" s="23" t="s">
        <v>4356</v>
      </c>
      <c r="B2260" s="24" t="s">
        <v>4357</v>
      </c>
      <c r="C2260" s="25">
        <v>6440000</v>
      </c>
      <c r="D2260" s="25">
        <v>0</v>
      </c>
      <c r="E2260" s="25">
        <f t="shared" si="35"/>
        <v>6440000</v>
      </c>
      <c r="F2260" s="26" t="s">
        <v>3563</v>
      </c>
      <c r="G2260" t="str">
        <f>VLOOKUP(A2260,'[1]LISTA BASE 2023'!$A:$J,10,0)</f>
        <v>Link</v>
      </c>
    </row>
    <row r="2261" spans="1:7" x14ac:dyDescent="0.25">
      <c r="A2261" s="23" t="s">
        <v>4358</v>
      </c>
      <c r="B2261" s="24" t="s">
        <v>4359</v>
      </c>
      <c r="C2261" s="25">
        <v>6440000</v>
      </c>
      <c r="D2261" s="25">
        <v>0</v>
      </c>
      <c r="E2261" s="25">
        <f t="shared" si="35"/>
        <v>6440000</v>
      </c>
      <c r="F2261" s="26" t="s">
        <v>3563</v>
      </c>
      <c r="G2261" t="str">
        <f>VLOOKUP(A2261,'[1]LISTA BASE 2023'!$A:$J,10,0)</f>
        <v>Link</v>
      </c>
    </row>
    <row r="2262" spans="1:7" x14ac:dyDescent="0.25">
      <c r="A2262" s="27" t="s">
        <v>4360</v>
      </c>
      <c r="B2262" s="28" t="s">
        <v>4361</v>
      </c>
      <c r="C2262" s="29">
        <v>5990000</v>
      </c>
      <c r="D2262" s="29">
        <v>0</v>
      </c>
      <c r="E2262" s="29">
        <f t="shared" si="35"/>
        <v>5990000</v>
      </c>
      <c r="F2262" s="30" t="s">
        <v>3642</v>
      </c>
      <c r="G2262" t="str">
        <f>VLOOKUP(A2262,'[1]LISTA BASE 2023'!$A:$J,10,0)</f>
        <v>Link</v>
      </c>
    </row>
    <row r="2263" spans="1:7" x14ac:dyDescent="0.25">
      <c r="A2263" s="27" t="s">
        <v>4362</v>
      </c>
      <c r="B2263" s="28" t="s">
        <v>4363</v>
      </c>
      <c r="C2263" s="29">
        <v>5990000</v>
      </c>
      <c r="D2263" s="29">
        <v>0</v>
      </c>
      <c r="E2263" s="29">
        <f t="shared" si="35"/>
        <v>5990000</v>
      </c>
      <c r="F2263" s="30" t="s">
        <v>3642</v>
      </c>
      <c r="G2263" t="str">
        <f>VLOOKUP(A2263,'[1]LISTA BASE 2023'!$A:$J,10,0)</f>
        <v>Link</v>
      </c>
    </row>
    <row r="2264" spans="1:7" x14ac:dyDescent="0.25">
      <c r="A2264" s="27" t="s">
        <v>4364</v>
      </c>
      <c r="B2264" s="28" t="s">
        <v>4365</v>
      </c>
      <c r="C2264" s="29">
        <v>5990000</v>
      </c>
      <c r="D2264" s="29">
        <v>0</v>
      </c>
      <c r="E2264" s="29">
        <f t="shared" si="35"/>
        <v>5990000</v>
      </c>
      <c r="F2264" s="30" t="s">
        <v>3642</v>
      </c>
      <c r="G2264" t="str">
        <f>VLOOKUP(A2264,'[1]LISTA BASE 2023'!$A:$J,10,0)</f>
        <v>Link</v>
      </c>
    </row>
    <row r="2265" spans="1:7" x14ac:dyDescent="0.25">
      <c r="A2265" s="27" t="s">
        <v>4366</v>
      </c>
      <c r="B2265" s="28" t="s">
        <v>4367</v>
      </c>
      <c r="C2265" s="29">
        <v>5990000</v>
      </c>
      <c r="D2265" s="29">
        <v>0</v>
      </c>
      <c r="E2265" s="29">
        <f t="shared" si="35"/>
        <v>5990000</v>
      </c>
      <c r="F2265" s="30" t="s">
        <v>3642</v>
      </c>
      <c r="G2265" t="str">
        <f>VLOOKUP(A2265,'[1]LISTA BASE 2023'!$A:$J,10,0)</f>
        <v>Link</v>
      </c>
    </row>
    <row r="2266" spans="1:7" x14ac:dyDescent="0.25">
      <c r="A2266" s="27" t="s">
        <v>4368</v>
      </c>
      <c r="B2266" s="28" t="s">
        <v>4369</v>
      </c>
      <c r="C2266" s="29">
        <v>5990000</v>
      </c>
      <c r="D2266" s="29">
        <v>0</v>
      </c>
      <c r="E2266" s="29">
        <f t="shared" si="35"/>
        <v>5990000</v>
      </c>
      <c r="F2266" s="30" t="s">
        <v>3642</v>
      </c>
      <c r="G2266" t="str">
        <f>VLOOKUP(A2266,'[1]LISTA BASE 2023'!$A:$J,10,0)</f>
        <v>Link</v>
      </c>
    </row>
    <row r="2267" spans="1:7" x14ac:dyDescent="0.25">
      <c r="A2267" s="27" t="s">
        <v>4370</v>
      </c>
      <c r="B2267" s="28" t="s">
        <v>4371</v>
      </c>
      <c r="C2267" s="29">
        <v>5990000</v>
      </c>
      <c r="D2267" s="29">
        <v>0</v>
      </c>
      <c r="E2267" s="29">
        <f t="shared" si="35"/>
        <v>5990000</v>
      </c>
      <c r="F2267" s="30" t="s">
        <v>3642</v>
      </c>
      <c r="G2267" t="str">
        <f>VLOOKUP(A2267,'[1]LISTA BASE 2023'!$A:$J,10,0)</f>
        <v>Link</v>
      </c>
    </row>
    <row r="2268" spans="1:7" x14ac:dyDescent="0.25">
      <c r="A2268" s="27" t="s">
        <v>4372</v>
      </c>
      <c r="B2268" s="28" t="s">
        <v>4373</v>
      </c>
      <c r="C2268" s="29">
        <v>5990000</v>
      </c>
      <c r="D2268" s="29">
        <v>0</v>
      </c>
      <c r="E2268" s="29">
        <f t="shared" si="35"/>
        <v>5990000</v>
      </c>
      <c r="F2268" s="30" t="s">
        <v>3642</v>
      </c>
      <c r="G2268" t="str">
        <f>VLOOKUP(A2268,'[1]LISTA BASE 2023'!$A:$J,10,0)</f>
        <v>Link</v>
      </c>
    </row>
    <row r="2269" spans="1:7" x14ac:dyDescent="0.25">
      <c r="A2269" s="27" t="s">
        <v>4374</v>
      </c>
      <c r="B2269" s="28" t="s">
        <v>4375</v>
      </c>
      <c r="C2269" s="29">
        <v>5990000</v>
      </c>
      <c r="D2269" s="29">
        <v>0</v>
      </c>
      <c r="E2269" s="29">
        <f t="shared" si="35"/>
        <v>5990000</v>
      </c>
      <c r="F2269" s="30" t="s">
        <v>3642</v>
      </c>
      <c r="G2269" t="str">
        <f>VLOOKUP(A2269,'[1]LISTA BASE 2023'!$A:$J,10,0)</f>
        <v>Link</v>
      </c>
    </row>
    <row r="2270" spans="1:7" x14ac:dyDescent="0.25">
      <c r="A2270" s="27" t="s">
        <v>4376</v>
      </c>
      <c r="B2270" s="28" t="s">
        <v>4377</v>
      </c>
      <c r="C2270" s="29">
        <v>5990000</v>
      </c>
      <c r="D2270" s="29">
        <v>0</v>
      </c>
      <c r="E2270" s="29">
        <f t="shared" si="35"/>
        <v>5990000</v>
      </c>
      <c r="F2270" s="30" t="s">
        <v>3642</v>
      </c>
      <c r="G2270" t="str">
        <f>VLOOKUP(A2270,'[1]LISTA BASE 2023'!$A:$J,10,0)</f>
        <v>Link</v>
      </c>
    </row>
    <row r="2271" spans="1:7" x14ac:dyDescent="0.25">
      <c r="A2271" s="27" t="s">
        <v>4378</v>
      </c>
      <c r="B2271" s="28" t="s">
        <v>4379</v>
      </c>
      <c r="C2271" s="29">
        <v>5990000</v>
      </c>
      <c r="D2271" s="29">
        <v>0</v>
      </c>
      <c r="E2271" s="29">
        <f t="shared" si="35"/>
        <v>5990000</v>
      </c>
      <c r="F2271" s="30" t="s">
        <v>3642</v>
      </c>
      <c r="G2271" t="str">
        <f>VLOOKUP(A2271,'[1]LISTA BASE 2023'!$A:$J,10,0)</f>
        <v>Link</v>
      </c>
    </row>
    <row r="2272" spans="1:7" x14ac:dyDescent="0.25">
      <c r="A2272" s="27" t="s">
        <v>4380</v>
      </c>
      <c r="B2272" s="28" t="s">
        <v>4381</v>
      </c>
      <c r="C2272" s="29">
        <v>5990000</v>
      </c>
      <c r="D2272" s="29">
        <v>0</v>
      </c>
      <c r="E2272" s="29">
        <f t="shared" si="35"/>
        <v>5990000</v>
      </c>
      <c r="F2272" s="30" t="s">
        <v>3642</v>
      </c>
      <c r="G2272" t="str">
        <f>VLOOKUP(A2272,'[1]LISTA BASE 2023'!$A:$J,10,0)</f>
        <v>Link</v>
      </c>
    </row>
    <row r="2273" spans="1:7" x14ac:dyDescent="0.25">
      <c r="A2273" s="27" t="s">
        <v>4382</v>
      </c>
      <c r="B2273" s="28" t="s">
        <v>4383</v>
      </c>
      <c r="C2273" s="29">
        <v>5990000</v>
      </c>
      <c r="D2273" s="29">
        <v>0</v>
      </c>
      <c r="E2273" s="29">
        <f t="shared" si="35"/>
        <v>5990000</v>
      </c>
      <c r="F2273" s="30" t="s">
        <v>3642</v>
      </c>
      <c r="G2273" t="str">
        <f>VLOOKUP(A2273,'[1]LISTA BASE 2023'!$A:$J,10,0)</f>
        <v>Link</v>
      </c>
    </row>
    <row r="2274" spans="1:7" x14ac:dyDescent="0.25">
      <c r="A2274" s="27" t="s">
        <v>4384</v>
      </c>
      <c r="B2274" s="28" t="s">
        <v>4385</v>
      </c>
      <c r="C2274" s="29">
        <v>5990000</v>
      </c>
      <c r="D2274" s="29">
        <v>0</v>
      </c>
      <c r="E2274" s="29">
        <f t="shared" si="35"/>
        <v>5990000</v>
      </c>
      <c r="F2274" s="30" t="s">
        <v>3642</v>
      </c>
      <c r="G2274" t="str">
        <f>VLOOKUP(A2274,'[1]LISTA BASE 2023'!$A:$J,10,0)</f>
        <v>Link</v>
      </c>
    </row>
    <row r="2275" spans="1:7" x14ac:dyDescent="0.25">
      <c r="A2275" s="27" t="s">
        <v>4386</v>
      </c>
      <c r="B2275" s="28" t="s">
        <v>4387</v>
      </c>
      <c r="C2275" s="29">
        <v>5990000</v>
      </c>
      <c r="D2275" s="29">
        <v>0</v>
      </c>
      <c r="E2275" s="29">
        <f t="shared" si="35"/>
        <v>5990000</v>
      </c>
      <c r="F2275" s="30" t="s">
        <v>3642</v>
      </c>
      <c r="G2275" t="str">
        <f>VLOOKUP(A2275,'[1]LISTA BASE 2023'!$A:$J,10,0)</f>
        <v>Link</v>
      </c>
    </row>
    <row r="2276" spans="1:7" x14ac:dyDescent="0.25">
      <c r="A2276" s="27" t="s">
        <v>4388</v>
      </c>
      <c r="B2276" s="28" t="s">
        <v>4389</v>
      </c>
      <c r="C2276" s="29">
        <v>5990000</v>
      </c>
      <c r="D2276" s="29">
        <v>0</v>
      </c>
      <c r="E2276" s="29">
        <f t="shared" si="35"/>
        <v>5990000</v>
      </c>
      <c r="F2276" s="30" t="s">
        <v>3642</v>
      </c>
      <c r="G2276" t="str">
        <f>VLOOKUP(A2276,'[1]LISTA BASE 2023'!$A:$J,10,0)</f>
        <v>Link</v>
      </c>
    </row>
    <row r="2277" spans="1:7" x14ac:dyDescent="0.25">
      <c r="A2277" s="27" t="s">
        <v>4390</v>
      </c>
      <c r="B2277" s="28" t="s">
        <v>4391</v>
      </c>
      <c r="C2277" s="29">
        <v>5990000</v>
      </c>
      <c r="D2277" s="29">
        <v>0</v>
      </c>
      <c r="E2277" s="29">
        <f t="shared" si="35"/>
        <v>5990000</v>
      </c>
      <c r="F2277" s="30" t="s">
        <v>3642</v>
      </c>
      <c r="G2277" t="str">
        <f>VLOOKUP(A2277,'[1]LISTA BASE 2023'!$A:$J,10,0)</f>
        <v>Link</v>
      </c>
    </row>
    <row r="2278" spans="1:7" x14ac:dyDescent="0.25">
      <c r="A2278" s="18" t="s">
        <v>4392</v>
      </c>
      <c r="B2278" s="22" t="s">
        <v>4393</v>
      </c>
      <c r="C2278" s="20">
        <v>2572800</v>
      </c>
      <c r="D2278" s="20">
        <v>0</v>
      </c>
      <c r="E2278" s="20">
        <f t="shared" si="35"/>
        <v>2572800</v>
      </c>
      <c r="F2278" s="21" t="s">
        <v>2949</v>
      </c>
      <c r="G2278" t="str">
        <f>VLOOKUP(A2278,'[1]LISTA BASE 2023'!$A:$J,10,0)</f>
        <v>Link</v>
      </c>
    </row>
    <row r="2279" spans="1:7" x14ac:dyDescent="0.25">
      <c r="A2279" s="18" t="s">
        <v>4394</v>
      </c>
      <c r="B2279" s="22" t="s">
        <v>4395</v>
      </c>
      <c r="C2279" s="20">
        <v>2572800</v>
      </c>
      <c r="D2279" s="20">
        <v>0</v>
      </c>
      <c r="E2279" s="20">
        <f t="shared" si="35"/>
        <v>2572800</v>
      </c>
      <c r="F2279" s="21" t="s">
        <v>2949</v>
      </c>
      <c r="G2279" t="str">
        <f>VLOOKUP(A2279,'[1]LISTA BASE 2023'!$A:$J,10,0)</f>
        <v>Link</v>
      </c>
    </row>
    <row r="2280" spans="1:7" x14ac:dyDescent="0.25">
      <c r="A2280" s="18" t="s">
        <v>4396</v>
      </c>
      <c r="B2280" s="22" t="s">
        <v>4397</v>
      </c>
      <c r="C2280" s="20">
        <v>2572800</v>
      </c>
      <c r="D2280" s="20">
        <v>0</v>
      </c>
      <c r="E2280" s="20">
        <f t="shared" si="35"/>
        <v>2572800</v>
      </c>
      <c r="F2280" s="21" t="s">
        <v>2949</v>
      </c>
      <c r="G2280" t="str">
        <f>VLOOKUP(A2280,'[1]LISTA BASE 2023'!$A:$J,10,0)</f>
        <v>Link</v>
      </c>
    </row>
    <row r="2281" spans="1:7" x14ac:dyDescent="0.25">
      <c r="A2281" s="18" t="s">
        <v>4398</v>
      </c>
      <c r="B2281" s="22" t="s">
        <v>4399</v>
      </c>
      <c r="C2281" s="20">
        <v>2572800</v>
      </c>
      <c r="D2281" s="20">
        <v>0</v>
      </c>
      <c r="E2281" s="20">
        <f t="shared" si="35"/>
        <v>2572800</v>
      </c>
      <c r="F2281" s="21" t="s">
        <v>2949</v>
      </c>
      <c r="G2281" t="str">
        <f>VLOOKUP(A2281,'[1]LISTA BASE 2023'!$A:$J,10,0)</f>
        <v>Link</v>
      </c>
    </row>
    <row r="2282" spans="1:7" x14ac:dyDescent="0.25">
      <c r="A2282" s="18" t="s">
        <v>4400</v>
      </c>
      <c r="B2282" s="22" t="s">
        <v>4401</v>
      </c>
      <c r="C2282" s="20">
        <v>2572800</v>
      </c>
      <c r="D2282" s="20">
        <v>0</v>
      </c>
      <c r="E2282" s="20">
        <f t="shared" si="35"/>
        <v>2572800</v>
      </c>
      <c r="F2282" s="21" t="s">
        <v>2949</v>
      </c>
      <c r="G2282" t="str">
        <f>VLOOKUP(A2282,'[1]LISTA BASE 2023'!$A:$J,10,0)</f>
        <v>Link</v>
      </c>
    </row>
    <row r="2283" spans="1:7" x14ac:dyDescent="0.25">
      <c r="A2283" s="18" t="s">
        <v>4402</v>
      </c>
      <c r="B2283" s="22" t="s">
        <v>4403</v>
      </c>
      <c r="C2283" s="20">
        <v>2572800</v>
      </c>
      <c r="D2283" s="20">
        <v>0</v>
      </c>
      <c r="E2283" s="20">
        <f t="shared" si="35"/>
        <v>2572800</v>
      </c>
      <c r="F2283" s="21" t="s">
        <v>2949</v>
      </c>
      <c r="G2283" t="str">
        <f>VLOOKUP(A2283,'[1]LISTA BASE 2023'!$A:$J,10,0)</f>
        <v>Link</v>
      </c>
    </row>
    <row r="2284" spans="1:7" x14ac:dyDescent="0.25">
      <c r="A2284" s="18" t="s">
        <v>4404</v>
      </c>
      <c r="B2284" s="22" t="s">
        <v>4405</v>
      </c>
      <c r="C2284" s="20">
        <v>2572800</v>
      </c>
      <c r="D2284" s="20">
        <v>0</v>
      </c>
      <c r="E2284" s="20">
        <f t="shared" si="35"/>
        <v>2572800</v>
      </c>
      <c r="F2284" s="21" t="s">
        <v>2949</v>
      </c>
      <c r="G2284" t="str">
        <f>VLOOKUP(A2284,'[1]LISTA BASE 2023'!$A:$J,10,0)</f>
        <v>Link</v>
      </c>
    </row>
    <row r="2285" spans="1:7" x14ac:dyDescent="0.25">
      <c r="A2285" s="18" t="s">
        <v>4406</v>
      </c>
      <c r="B2285" s="22" t="s">
        <v>4407</v>
      </c>
      <c r="C2285" s="20">
        <v>2572800</v>
      </c>
      <c r="D2285" s="20">
        <v>0</v>
      </c>
      <c r="E2285" s="20">
        <f t="shared" si="35"/>
        <v>2572800</v>
      </c>
      <c r="F2285" s="21" t="s">
        <v>2949</v>
      </c>
      <c r="G2285" t="str">
        <f>VLOOKUP(A2285,'[1]LISTA BASE 2023'!$A:$J,10,0)</f>
        <v>Link</v>
      </c>
    </row>
    <row r="2286" spans="1:7" x14ac:dyDescent="0.25">
      <c r="A2286" s="18" t="s">
        <v>4408</v>
      </c>
      <c r="B2286" s="22" t="s">
        <v>4409</v>
      </c>
      <c r="C2286" s="20">
        <v>2572800</v>
      </c>
      <c r="D2286" s="20">
        <v>0</v>
      </c>
      <c r="E2286" s="20">
        <f t="shared" si="35"/>
        <v>2572800</v>
      </c>
      <c r="F2286" s="21" t="s">
        <v>2949</v>
      </c>
      <c r="G2286" t="str">
        <f>VLOOKUP(A2286,'[1]LISTA BASE 2023'!$A:$J,10,0)</f>
        <v>Link</v>
      </c>
    </row>
    <row r="2287" spans="1:7" x14ac:dyDescent="0.25">
      <c r="A2287" s="18" t="s">
        <v>4410</v>
      </c>
      <c r="B2287" s="22" t="s">
        <v>4411</v>
      </c>
      <c r="C2287" s="20">
        <v>2572800</v>
      </c>
      <c r="D2287" s="20">
        <v>0</v>
      </c>
      <c r="E2287" s="20">
        <f t="shared" si="35"/>
        <v>2572800</v>
      </c>
      <c r="F2287" s="21" t="s">
        <v>2949</v>
      </c>
      <c r="G2287" t="str">
        <f>VLOOKUP(A2287,'[1]LISTA BASE 2023'!$A:$J,10,0)</f>
        <v>Link</v>
      </c>
    </row>
    <row r="2288" spans="1:7" x14ac:dyDescent="0.25">
      <c r="A2288" s="18" t="s">
        <v>4412</v>
      </c>
      <c r="B2288" s="22" t="s">
        <v>4413</v>
      </c>
      <c r="C2288" s="20">
        <v>2572800</v>
      </c>
      <c r="D2288" s="20">
        <v>0</v>
      </c>
      <c r="E2288" s="20">
        <f t="shared" si="35"/>
        <v>2572800</v>
      </c>
      <c r="F2288" s="21" t="s">
        <v>2949</v>
      </c>
      <c r="G2288" t="str">
        <f>VLOOKUP(A2288,'[1]LISTA BASE 2023'!$A:$J,10,0)</f>
        <v>Link</v>
      </c>
    </row>
    <row r="2289" spans="1:7" x14ac:dyDescent="0.25">
      <c r="A2289" s="18" t="s">
        <v>4414</v>
      </c>
      <c r="B2289" s="22" t="s">
        <v>4415</v>
      </c>
      <c r="C2289" s="20">
        <v>2572800</v>
      </c>
      <c r="D2289" s="20">
        <v>0</v>
      </c>
      <c r="E2289" s="20">
        <f t="shared" si="35"/>
        <v>2572800</v>
      </c>
      <c r="F2289" s="21" t="s">
        <v>2949</v>
      </c>
      <c r="G2289" t="str">
        <f>VLOOKUP(A2289,'[1]LISTA BASE 2023'!$A:$J,10,0)</f>
        <v>Link</v>
      </c>
    </row>
    <row r="2290" spans="1:7" x14ac:dyDescent="0.25">
      <c r="A2290" s="18" t="s">
        <v>4416</v>
      </c>
      <c r="B2290" s="22" t="s">
        <v>4417</v>
      </c>
      <c r="C2290" s="20">
        <v>2572800</v>
      </c>
      <c r="D2290" s="20">
        <v>0</v>
      </c>
      <c r="E2290" s="20">
        <f t="shared" si="35"/>
        <v>2572800</v>
      </c>
      <c r="F2290" s="21" t="s">
        <v>2949</v>
      </c>
      <c r="G2290" t="str">
        <f>VLOOKUP(A2290,'[1]LISTA BASE 2023'!$A:$J,10,0)</f>
        <v>Link</v>
      </c>
    </row>
    <row r="2291" spans="1:7" x14ac:dyDescent="0.25">
      <c r="A2291" s="18" t="s">
        <v>4418</v>
      </c>
      <c r="B2291" s="22" t="s">
        <v>4419</v>
      </c>
      <c r="C2291" s="20">
        <v>2572800</v>
      </c>
      <c r="D2291" s="20">
        <v>0</v>
      </c>
      <c r="E2291" s="20">
        <f t="shared" si="35"/>
        <v>2572800</v>
      </c>
      <c r="F2291" s="21" t="s">
        <v>2949</v>
      </c>
      <c r="G2291" t="str">
        <f>VLOOKUP(A2291,'[1]LISTA BASE 2023'!$A:$J,10,0)</f>
        <v>Link</v>
      </c>
    </row>
    <row r="2292" spans="1:7" x14ac:dyDescent="0.25">
      <c r="A2292" s="18" t="s">
        <v>4420</v>
      </c>
      <c r="B2292" s="22" t="s">
        <v>4421</v>
      </c>
      <c r="C2292" s="20">
        <v>2572800</v>
      </c>
      <c r="D2292" s="20">
        <v>0</v>
      </c>
      <c r="E2292" s="20">
        <f t="shared" si="35"/>
        <v>2572800</v>
      </c>
      <c r="F2292" s="21" t="s">
        <v>2949</v>
      </c>
      <c r="G2292" t="str">
        <f>VLOOKUP(A2292,'[1]LISTA BASE 2023'!$A:$J,10,0)</f>
        <v>Link</v>
      </c>
    </row>
    <row r="2293" spans="1:7" x14ac:dyDescent="0.25">
      <c r="A2293" s="18" t="s">
        <v>4422</v>
      </c>
      <c r="B2293" s="22" t="s">
        <v>4423</v>
      </c>
      <c r="C2293" s="20">
        <v>2572800</v>
      </c>
      <c r="D2293" s="20">
        <v>0</v>
      </c>
      <c r="E2293" s="20">
        <f t="shared" si="35"/>
        <v>2572800</v>
      </c>
      <c r="F2293" s="21" t="s">
        <v>2949</v>
      </c>
      <c r="G2293" t="str">
        <f>VLOOKUP(A2293,'[1]LISTA BASE 2023'!$A:$J,10,0)</f>
        <v>Link</v>
      </c>
    </row>
    <row r="2294" spans="1:7" x14ac:dyDescent="0.25">
      <c r="A2294" s="27" t="s">
        <v>4424</v>
      </c>
      <c r="B2294" s="28" t="s">
        <v>4425</v>
      </c>
      <c r="C2294" s="29">
        <v>6639000</v>
      </c>
      <c r="D2294" s="29">
        <v>0</v>
      </c>
      <c r="E2294" s="29">
        <f t="shared" si="35"/>
        <v>6639000</v>
      </c>
      <c r="F2294" s="30" t="s">
        <v>2949</v>
      </c>
      <c r="G2294" t="str">
        <f>VLOOKUP(A2294,'[1]LISTA BASE 2023'!$A:$J,10,0)</f>
        <v>Link</v>
      </c>
    </row>
    <row r="2295" spans="1:7" x14ac:dyDescent="0.25">
      <c r="A2295" s="27" t="s">
        <v>4426</v>
      </c>
      <c r="B2295" s="28" t="s">
        <v>4427</v>
      </c>
      <c r="C2295" s="29">
        <v>6639000</v>
      </c>
      <c r="D2295" s="29">
        <v>0</v>
      </c>
      <c r="E2295" s="29">
        <f t="shared" si="35"/>
        <v>6639000</v>
      </c>
      <c r="F2295" s="30" t="s">
        <v>2949</v>
      </c>
      <c r="G2295" t="str">
        <f>VLOOKUP(A2295,'[1]LISTA BASE 2023'!$A:$J,10,0)</f>
        <v>Link</v>
      </c>
    </row>
    <row r="2296" spans="1:7" x14ac:dyDescent="0.25">
      <c r="A2296" s="27" t="s">
        <v>4428</v>
      </c>
      <c r="B2296" s="28" t="s">
        <v>4429</v>
      </c>
      <c r="C2296" s="29">
        <v>17017200</v>
      </c>
      <c r="D2296" s="29">
        <v>0</v>
      </c>
      <c r="E2296" s="29">
        <f t="shared" si="35"/>
        <v>17017200</v>
      </c>
      <c r="F2296" s="30" t="s">
        <v>2949</v>
      </c>
      <c r="G2296" t="str">
        <f>VLOOKUP(A2296,'[1]LISTA BASE 2023'!$A:$J,10,0)</f>
        <v>Link</v>
      </c>
    </row>
    <row r="2297" spans="1:7" x14ac:dyDescent="0.25">
      <c r="A2297" s="27" t="s">
        <v>4430</v>
      </c>
      <c r="B2297" s="28" t="s">
        <v>4431</v>
      </c>
      <c r="C2297" s="29">
        <v>14876100</v>
      </c>
      <c r="D2297" s="29">
        <v>0</v>
      </c>
      <c r="E2297" s="29">
        <f t="shared" si="35"/>
        <v>14876100</v>
      </c>
      <c r="F2297" s="30" t="s">
        <v>2949</v>
      </c>
      <c r="G2297" t="str">
        <f>VLOOKUP(A2297,'[1]LISTA BASE 2023'!$A:$J,10,0)</f>
        <v>Link</v>
      </c>
    </row>
    <row r="2298" spans="1:7" x14ac:dyDescent="0.25">
      <c r="A2298" s="27" t="s">
        <v>4432</v>
      </c>
      <c r="B2298" s="28" t="s">
        <v>4433</v>
      </c>
      <c r="C2298" s="29">
        <v>17017200</v>
      </c>
      <c r="D2298" s="29">
        <v>0</v>
      </c>
      <c r="E2298" s="29">
        <f t="shared" si="35"/>
        <v>17017200</v>
      </c>
      <c r="F2298" s="30" t="s">
        <v>2949</v>
      </c>
      <c r="G2298" t="str">
        <f>VLOOKUP(A2298,'[1]LISTA BASE 2023'!$A:$J,10,0)</f>
        <v>Link</v>
      </c>
    </row>
    <row r="2299" spans="1:7" x14ac:dyDescent="0.25">
      <c r="A2299" s="27" t="s">
        <v>4434</v>
      </c>
      <c r="B2299" s="28" t="s">
        <v>4435</v>
      </c>
      <c r="C2299" s="29">
        <v>4696200</v>
      </c>
      <c r="D2299" s="29">
        <v>0</v>
      </c>
      <c r="E2299" s="29">
        <f t="shared" si="35"/>
        <v>4696200</v>
      </c>
      <c r="F2299" s="30" t="s">
        <v>2949</v>
      </c>
      <c r="G2299" t="str">
        <f>VLOOKUP(A2299,'[1]LISTA BASE 2023'!$A:$J,10,0)</f>
        <v>Link</v>
      </c>
    </row>
    <row r="2300" spans="1:7" x14ac:dyDescent="0.25">
      <c r="A2300" s="27" t="s">
        <v>4436</v>
      </c>
      <c r="B2300" s="28" t="s">
        <v>4437</v>
      </c>
      <c r="C2300" s="29">
        <v>4696200</v>
      </c>
      <c r="D2300" s="29">
        <v>0</v>
      </c>
      <c r="E2300" s="29">
        <f t="shared" si="35"/>
        <v>4696200</v>
      </c>
      <c r="F2300" s="30" t="s">
        <v>2949</v>
      </c>
      <c r="G2300" t="str">
        <f>VLOOKUP(A2300,'[1]LISTA BASE 2023'!$A:$J,10,0)</f>
        <v>Link</v>
      </c>
    </row>
    <row r="2301" spans="1:7" x14ac:dyDescent="0.25">
      <c r="A2301" s="27" t="s">
        <v>4438</v>
      </c>
      <c r="B2301" s="28" t="s">
        <v>4439</v>
      </c>
      <c r="C2301" s="29">
        <v>4696200</v>
      </c>
      <c r="D2301" s="29">
        <v>0</v>
      </c>
      <c r="E2301" s="29">
        <f t="shared" si="35"/>
        <v>4696200</v>
      </c>
      <c r="F2301" s="30" t="s">
        <v>2949</v>
      </c>
      <c r="G2301" t="str">
        <f>VLOOKUP(A2301,'[1]LISTA BASE 2023'!$A:$J,10,0)</f>
        <v>Link</v>
      </c>
    </row>
    <row r="2302" spans="1:7" x14ac:dyDescent="0.25">
      <c r="A2302" s="18" t="s">
        <v>4440</v>
      </c>
      <c r="B2302" s="19" t="s">
        <v>4441</v>
      </c>
      <c r="C2302" s="20">
        <v>945000</v>
      </c>
      <c r="D2302" s="20">
        <v>0</v>
      </c>
      <c r="E2302" s="20">
        <f t="shared" si="35"/>
        <v>945000</v>
      </c>
      <c r="F2302" s="21" t="s">
        <v>2949</v>
      </c>
      <c r="G2302" t="str">
        <f>VLOOKUP(A2302,'[1]LISTA BASE 2023'!$A:$J,10,0)</f>
        <v>Link</v>
      </c>
    </row>
    <row r="2303" spans="1:7" x14ac:dyDescent="0.25">
      <c r="A2303" s="18" t="s">
        <v>4442</v>
      </c>
      <c r="B2303" s="19" t="s">
        <v>4443</v>
      </c>
      <c r="C2303" s="20">
        <v>945000</v>
      </c>
      <c r="D2303" s="20">
        <v>0</v>
      </c>
      <c r="E2303" s="20">
        <f t="shared" si="35"/>
        <v>945000</v>
      </c>
      <c r="F2303" s="21" t="s">
        <v>2949</v>
      </c>
      <c r="G2303" t="str">
        <f>VLOOKUP(A2303,'[1]LISTA BASE 2023'!$A:$J,10,0)</f>
        <v>Link</v>
      </c>
    </row>
    <row r="2304" spans="1:7" x14ac:dyDescent="0.25">
      <c r="A2304" s="18" t="s">
        <v>4444</v>
      </c>
      <c r="B2304" s="19" t="s">
        <v>4445</v>
      </c>
      <c r="C2304" s="20">
        <v>945000</v>
      </c>
      <c r="D2304" s="20">
        <v>0</v>
      </c>
      <c r="E2304" s="20">
        <f t="shared" si="35"/>
        <v>945000</v>
      </c>
      <c r="F2304" s="21" t="s">
        <v>2949</v>
      </c>
      <c r="G2304" t="str">
        <f>VLOOKUP(A2304,'[1]LISTA BASE 2023'!$A:$J,10,0)</f>
        <v>Link</v>
      </c>
    </row>
    <row r="2305" spans="1:7" x14ac:dyDescent="0.25">
      <c r="A2305" s="18" t="s">
        <v>4446</v>
      </c>
      <c r="B2305" s="19" t="s">
        <v>4447</v>
      </c>
      <c r="C2305" s="20">
        <v>945000</v>
      </c>
      <c r="D2305" s="20">
        <v>0</v>
      </c>
      <c r="E2305" s="20">
        <f t="shared" si="35"/>
        <v>945000</v>
      </c>
      <c r="F2305" s="21" t="s">
        <v>2949</v>
      </c>
      <c r="G2305" t="str">
        <f>VLOOKUP(A2305,'[1]LISTA BASE 2023'!$A:$J,10,0)</f>
        <v>Link</v>
      </c>
    </row>
    <row r="2306" spans="1:7" x14ac:dyDescent="0.25">
      <c r="A2306" s="18" t="s">
        <v>4448</v>
      </c>
      <c r="B2306" s="19" t="s">
        <v>4449</v>
      </c>
      <c r="C2306" s="20">
        <v>945000</v>
      </c>
      <c r="D2306" s="20">
        <v>0</v>
      </c>
      <c r="E2306" s="20">
        <f t="shared" ref="E2306:E2369" si="36">C2306+D2306</f>
        <v>945000</v>
      </c>
      <c r="F2306" s="21" t="s">
        <v>2949</v>
      </c>
      <c r="G2306" t="str">
        <f>VLOOKUP(A2306,'[1]LISTA BASE 2023'!$A:$J,10,0)</f>
        <v>Link</v>
      </c>
    </row>
    <row r="2307" spans="1:7" x14ac:dyDescent="0.25">
      <c r="A2307" s="18" t="s">
        <v>4450</v>
      </c>
      <c r="B2307" s="19" t="s">
        <v>4451</v>
      </c>
      <c r="C2307" s="20">
        <v>945000</v>
      </c>
      <c r="D2307" s="20">
        <v>0</v>
      </c>
      <c r="E2307" s="20">
        <f t="shared" si="36"/>
        <v>945000</v>
      </c>
      <c r="F2307" s="21" t="s">
        <v>2949</v>
      </c>
      <c r="G2307" t="str">
        <f>VLOOKUP(A2307,'[1]LISTA BASE 2023'!$A:$J,10,0)</f>
        <v>Link</v>
      </c>
    </row>
    <row r="2308" spans="1:7" x14ac:dyDescent="0.25">
      <c r="A2308" s="18" t="s">
        <v>4452</v>
      </c>
      <c r="B2308" s="19" t="s">
        <v>4453</v>
      </c>
      <c r="C2308" s="20">
        <v>945000</v>
      </c>
      <c r="D2308" s="20">
        <v>0</v>
      </c>
      <c r="E2308" s="20">
        <f t="shared" si="36"/>
        <v>945000</v>
      </c>
      <c r="F2308" s="21" t="s">
        <v>2949</v>
      </c>
      <c r="G2308" t="str">
        <f>VLOOKUP(A2308,'[1]LISTA BASE 2023'!$A:$J,10,0)</f>
        <v>Link</v>
      </c>
    </row>
    <row r="2309" spans="1:7" x14ac:dyDescent="0.25">
      <c r="A2309" s="18" t="s">
        <v>4454</v>
      </c>
      <c r="B2309" s="19" t="s">
        <v>4455</v>
      </c>
      <c r="C2309" s="20">
        <v>945000</v>
      </c>
      <c r="D2309" s="20">
        <v>0</v>
      </c>
      <c r="E2309" s="20">
        <f t="shared" si="36"/>
        <v>945000</v>
      </c>
      <c r="F2309" s="21" t="s">
        <v>2949</v>
      </c>
      <c r="G2309" t="str">
        <f>VLOOKUP(A2309,'[1]LISTA BASE 2023'!$A:$J,10,0)</f>
        <v>Link</v>
      </c>
    </row>
    <row r="2310" spans="1:7" x14ac:dyDescent="0.25">
      <c r="A2310" s="18" t="s">
        <v>4456</v>
      </c>
      <c r="B2310" s="19" t="s">
        <v>4457</v>
      </c>
      <c r="C2310" s="20">
        <v>945000</v>
      </c>
      <c r="D2310" s="20">
        <v>0</v>
      </c>
      <c r="E2310" s="20">
        <f t="shared" si="36"/>
        <v>945000</v>
      </c>
      <c r="F2310" s="21" t="s">
        <v>2949</v>
      </c>
      <c r="G2310" t="str">
        <f>VLOOKUP(A2310,'[1]LISTA BASE 2023'!$A:$J,10,0)</f>
        <v>Link</v>
      </c>
    </row>
    <row r="2311" spans="1:7" x14ac:dyDescent="0.25">
      <c r="A2311" s="18" t="s">
        <v>4458</v>
      </c>
      <c r="B2311" s="19" t="s">
        <v>4459</v>
      </c>
      <c r="C2311" s="20">
        <v>945000</v>
      </c>
      <c r="D2311" s="20">
        <v>0</v>
      </c>
      <c r="E2311" s="20">
        <f t="shared" si="36"/>
        <v>945000</v>
      </c>
      <c r="F2311" s="21" t="s">
        <v>2949</v>
      </c>
      <c r="G2311" t="str">
        <f>VLOOKUP(A2311,'[1]LISTA BASE 2023'!$A:$J,10,0)</f>
        <v>Link</v>
      </c>
    </row>
    <row r="2312" spans="1:7" x14ac:dyDescent="0.25">
      <c r="A2312" s="18" t="s">
        <v>4460</v>
      </c>
      <c r="B2312" s="19" t="s">
        <v>4461</v>
      </c>
      <c r="C2312" s="20">
        <v>945000</v>
      </c>
      <c r="D2312" s="20">
        <v>0</v>
      </c>
      <c r="E2312" s="20">
        <f t="shared" si="36"/>
        <v>945000</v>
      </c>
      <c r="F2312" s="21" t="s">
        <v>2949</v>
      </c>
      <c r="G2312" t="str">
        <f>VLOOKUP(A2312,'[1]LISTA BASE 2023'!$A:$J,10,0)</f>
        <v>Link</v>
      </c>
    </row>
    <row r="2313" spans="1:7" x14ac:dyDescent="0.25">
      <c r="A2313" s="18" t="s">
        <v>4462</v>
      </c>
      <c r="B2313" s="19" t="s">
        <v>4463</v>
      </c>
      <c r="C2313" s="20">
        <v>945000</v>
      </c>
      <c r="D2313" s="20">
        <v>0</v>
      </c>
      <c r="E2313" s="20">
        <f t="shared" si="36"/>
        <v>945000</v>
      </c>
      <c r="F2313" s="21" t="s">
        <v>2949</v>
      </c>
      <c r="G2313" t="str">
        <f>VLOOKUP(A2313,'[1]LISTA BASE 2023'!$A:$J,10,0)</f>
        <v>Link</v>
      </c>
    </row>
    <row r="2314" spans="1:7" x14ac:dyDescent="0.25">
      <c r="A2314" s="18" t="s">
        <v>4464</v>
      </c>
      <c r="B2314" s="19" t="s">
        <v>4465</v>
      </c>
      <c r="C2314" s="20">
        <v>945000</v>
      </c>
      <c r="D2314" s="20">
        <v>0</v>
      </c>
      <c r="E2314" s="20">
        <f t="shared" si="36"/>
        <v>945000</v>
      </c>
      <c r="F2314" s="21" t="s">
        <v>2949</v>
      </c>
      <c r="G2314" t="str">
        <f>VLOOKUP(A2314,'[1]LISTA BASE 2023'!$A:$J,10,0)</f>
        <v>Link</v>
      </c>
    </row>
    <row r="2315" spans="1:7" x14ac:dyDescent="0.25">
      <c r="A2315" s="18" t="s">
        <v>4466</v>
      </c>
      <c r="B2315" s="19" t="s">
        <v>4467</v>
      </c>
      <c r="C2315" s="20">
        <v>945000</v>
      </c>
      <c r="D2315" s="20">
        <v>0</v>
      </c>
      <c r="E2315" s="20">
        <f t="shared" si="36"/>
        <v>945000</v>
      </c>
      <c r="F2315" s="21" t="s">
        <v>2949</v>
      </c>
      <c r="G2315" t="str">
        <f>VLOOKUP(A2315,'[1]LISTA BASE 2023'!$A:$J,10,0)</f>
        <v>Link</v>
      </c>
    </row>
    <row r="2316" spans="1:7" x14ac:dyDescent="0.25">
      <c r="A2316" s="18" t="s">
        <v>4468</v>
      </c>
      <c r="B2316" s="19" t="s">
        <v>4469</v>
      </c>
      <c r="C2316" s="20">
        <v>945000</v>
      </c>
      <c r="D2316" s="20">
        <v>0</v>
      </c>
      <c r="E2316" s="20">
        <f t="shared" si="36"/>
        <v>945000</v>
      </c>
      <c r="F2316" s="21" t="s">
        <v>2949</v>
      </c>
      <c r="G2316" t="str">
        <f>VLOOKUP(A2316,'[1]LISTA BASE 2023'!$A:$J,10,0)</f>
        <v>Link</v>
      </c>
    </row>
    <row r="2317" spans="1:7" x14ac:dyDescent="0.25">
      <c r="A2317" s="18" t="s">
        <v>4470</v>
      </c>
      <c r="B2317" s="19" t="s">
        <v>4471</v>
      </c>
      <c r="C2317" s="20">
        <v>945000</v>
      </c>
      <c r="D2317" s="20">
        <v>0</v>
      </c>
      <c r="E2317" s="20">
        <f t="shared" si="36"/>
        <v>945000</v>
      </c>
      <c r="F2317" s="21" t="s">
        <v>2949</v>
      </c>
      <c r="G2317" t="str">
        <f>VLOOKUP(A2317,'[1]LISTA BASE 2023'!$A:$J,10,0)</f>
        <v>Link</v>
      </c>
    </row>
    <row r="2318" spans="1:7" x14ac:dyDescent="0.25">
      <c r="A2318" s="18" t="s">
        <v>4472</v>
      </c>
      <c r="B2318" s="19" t="s">
        <v>4473</v>
      </c>
      <c r="C2318" s="20">
        <v>945000</v>
      </c>
      <c r="D2318" s="20">
        <v>0</v>
      </c>
      <c r="E2318" s="20">
        <f t="shared" si="36"/>
        <v>945000</v>
      </c>
      <c r="F2318" s="21" t="s">
        <v>2949</v>
      </c>
      <c r="G2318" t="str">
        <f>VLOOKUP(A2318,'[1]LISTA BASE 2023'!$A:$J,10,0)</f>
        <v>Link</v>
      </c>
    </row>
    <row r="2319" spans="1:7" x14ac:dyDescent="0.25">
      <c r="A2319" s="18" t="s">
        <v>4474</v>
      </c>
      <c r="B2319" s="19" t="s">
        <v>4475</v>
      </c>
      <c r="C2319" s="20">
        <v>945000</v>
      </c>
      <c r="D2319" s="20">
        <v>0</v>
      </c>
      <c r="E2319" s="20">
        <f t="shared" si="36"/>
        <v>945000</v>
      </c>
      <c r="F2319" s="21" t="s">
        <v>2949</v>
      </c>
      <c r="G2319" t="str">
        <f>VLOOKUP(A2319,'[1]LISTA BASE 2023'!$A:$J,10,0)</f>
        <v>Link</v>
      </c>
    </row>
    <row r="2320" spans="1:7" x14ac:dyDescent="0.25">
      <c r="A2320" s="18" t="s">
        <v>4476</v>
      </c>
      <c r="B2320" s="19" t="s">
        <v>4477</v>
      </c>
      <c r="C2320" s="20">
        <v>945000</v>
      </c>
      <c r="D2320" s="20">
        <v>0</v>
      </c>
      <c r="E2320" s="20">
        <f t="shared" si="36"/>
        <v>945000</v>
      </c>
      <c r="F2320" s="21" t="s">
        <v>2949</v>
      </c>
      <c r="G2320" t="str">
        <f>VLOOKUP(A2320,'[1]LISTA BASE 2023'!$A:$J,10,0)</f>
        <v>Link</v>
      </c>
    </row>
    <row r="2321" spans="1:7" x14ac:dyDescent="0.25">
      <c r="A2321" s="18" t="s">
        <v>4478</v>
      </c>
      <c r="B2321" s="19" t="s">
        <v>4479</v>
      </c>
      <c r="C2321" s="20">
        <v>945000</v>
      </c>
      <c r="D2321" s="20">
        <v>0</v>
      </c>
      <c r="E2321" s="20">
        <f t="shared" si="36"/>
        <v>945000</v>
      </c>
      <c r="F2321" s="21" t="s">
        <v>2949</v>
      </c>
      <c r="G2321" t="str">
        <f>VLOOKUP(A2321,'[1]LISTA BASE 2023'!$A:$J,10,0)</f>
        <v>Link</v>
      </c>
    </row>
    <row r="2322" spans="1:7" x14ac:dyDescent="0.25">
      <c r="A2322" s="18" t="s">
        <v>4480</v>
      </c>
      <c r="B2322" s="19" t="s">
        <v>4481</v>
      </c>
      <c r="C2322" s="20">
        <v>945000</v>
      </c>
      <c r="D2322" s="20">
        <v>0</v>
      </c>
      <c r="E2322" s="20">
        <f t="shared" si="36"/>
        <v>945000</v>
      </c>
      <c r="F2322" s="21" t="s">
        <v>2949</v>
      </c>
      <c r="G2322" t="str">
        <f>VLOOKUP(A2322,'[1]LISTA BASE 2023'!$A:$J,10,0)</f>
        <v>Link</v>
      </c>
    </row>
    <row r="2323" spans="1:7" x14ac:dyDescent="0.25">
      <c r="A2323" s="18" t="s">
        <v>4482</v>
      </c>
      <c r="B2323" s="19" t="s">
        <v>4483</v>
      </c>
      <c r="C2323" s="20">
        <v>945000</v>
      </c>
      <c r="D2323" s="20">
        <v>0</v>
      </c>
      <c r="E2323" s="20">
        <f t="shared" si="36"/>
        <v>945000</v>
      </c>
      <c r="F2323" s="21" t="s">
        <v>2949</v>
      </c>
      <c r="G2323" t="str">
        <f>VLOOKUP(A2323,'[1]LISTA BASE 2023'!$A:$J,10,0)</f>
        <v>Link</v>
      </c>
    </row>
    <row r="2324" spans="1:7" x14ac:dyDescent="0.25">
      <c r="A2324" s="18" t="s">
        <v>4484</v>
      </c>
      <c r="B2324" s="19" t="s">
        <v>4485</v>
      </c>
      <c r="C2324" s="20">
        <v>945000</v>
      </c>
      <c r="D2324" s="20">
        <v>0</v>
      </c>
      <c r="E2324" s="20">
        <f t="shared" si="36"/>
        <v>945000</v>
      </c>
      <c r="F2324" s="21" t="s">
        <v>2949</v>
      </c>
      <c r="G2324" t="str">
        <f>VLOOKUP(A2324,'[1]LISTA BASE 2023'!$A:$J,10,0)</f>
        <v>Link</v>
      </c>
    </row>
    <row r="2325" spans="1:7" x14ac:dyDescent="0.25">
      <c r="A2325" s="18" t="s">
        <v>4486</v>
      </c>
      <c r="B2325" s="19" t="s">
        <v>4487</v>
      </c>
      <c r="C2325" s="20">
        <v>945000</v>
      </c>
      <c r="D2325" s="20">
        <v>0</v>
      </c>
      <c r="E2325" s="20">
        <f t="shared" si="36"/>
        <v>945000</v>
      </c>
      <c r="F2325" s="21" t="s">
        <v>2949</v>
      </c>
      <c r="G2325" t="str">
        <f>VLOOKUP(A2325,'[1]LISTA BASE 2023'!$A:$J,10,0)</f>
        <v>Link</v>
      </c>
    </row>
    <row r="2326" spans="1:7" x14ac:dyDescent="0.25">
      <c r="A2326" s="18" t="s">
        <v>4488</v>
      </c>
      <c r="B2326" s="19" t="s">
        <v>4489</v>
      </c>
      <c r="C2326" s="20">
        <v>945000</v>
      </c>
      <c r="D2326" s="20">
        <v>0</v>
      </c>
      <c r="E2326" s="20">
        <f t="shared" si="36"/>
        <v>945000</v>
      </c>
      <c r="F2326" s="21" t="s">
        <v>2949</v>
      </c>
      <c r="G2326" t="str">
        <f>VLOOKUP(A2326,'[1]LISTA BASE 2023'!$A:$J,10,0)</f>
        <v>Link</v>
      </c>
    </row>
    <row r="2327" spans="1:7" x14ac:dyDescent="0.25">
      <c r="A2327" s="18" t="s">
        <v>4490</v>
      </c>
      <c r="B2327" s="19" t="s">
        <v>4491</v>
      </c>
      <c r="C2327" s="20">
        <v>945000</v>
      </c>
      <c r="D2327" s="20">
        <v>0</v>
      </c>
      <c r="E2327" s="20">
        <f t="shared" si="36"/>
        <v>945000</v>
      </c>
      <c r="F2327" s="21" t="s">
        <v>2949</v>
      </c>
      <c r="G2327" t="str">
        <f>VLOOKUP(A2327,'[1]LISTA BASE 2023'!$A:$J,10,0)</f>
        <v>Link</v>
      </c>
    </row>
    <row r="2328" spans="1:7" x14ac:dyDescent="0.25">
      <c r="A2328" s="18" t="s">
        <v>4492</v>
      </c>
      <c r="B2328" s="19" t="s">
        <v>4493</v>
      </c>
      <c r="C2328" s="20">
        <v>945000</v>
      </c>
      <c r="D2328" s="20">
        <v>0</v>
      </c>
      <c r="E2328" s="20">
        <f t="shared" si="36"/>
        <v>945000</v>
      </c>
      <c r="F2328" s="21" t="s">
        <v>2949</v>
      </c>
      <c r="G2328" t="str">
        <f>VLOOKUP(A2328,'[1]LISTA BASE 2023'!$A:$J,10,0)</f>
        <v>Link</v>
      </c>
    </row>
    <row r="2329" spans="1:7" x14ac:dyDescent="0.25">
      <c r="A2329" s="18" t="s">
        <v>4494</v>
      </c>
      <c r="B2329" s="19" t="s">
        <v>4495</v>
      </c>
      <c r="C2329" s="20">
        <v>945000</v>
      </c>
      <c r="D2329" s="20">
        <v>0</v>
      </c>
      <c r="E2329" s="20">
        <f t="shared" si="36"/>
        <v>945000</v>
      </c>
      <c r="F2329" s="21" t="s">
        <v>2949</v>
      </c>
      <c r="G2329" t="str">
        <f>VLOOKUP(A2329,'[1]LISTA BASE 2023'!$A:$J,10,0)</f>
        <v>Link</v>
      </c>
    </row>
    <row r="2330" spans="1:7" x14ac:dyDescent="0.25">
      <c r="A2330" s="18" t="s">
        <v>4496</v>
      </c>
      <c r="B2330" s="19" t="s">
        <v>4497</v>
      </c>
      <c r="C2330" s="20">
        <v>945000</v>
      </c>
      <c r="D2330" s="20">
        <v>0</v>
      </c>
      <c r="E2330" s="20">
        <f t="shared" si="36"/>
        <v>945000</v>
      </c>
      <c r="F2330" s="21" t="s">
        <v>2949</v>
      </c>
      <c r="G2330" t="str">
        <f>VLOOKUP(A2330,'[1]LISTA BASE 2023'!$A:$J,10,0)</f>
        <v>Link</v>
      </c>
    </row>
    <row r="2331" spans="1:7" x14ac:dyDescent="0.25">
      <c r="A2331" s="18" t="s">
        <v>4498</v>
      </c>
      <c r="B2331" s="19" t="s">
        <v>4499</v>
      </c>
      <c r="C2331" s="20">
        <v>945000</v>
      </c>
      <c r="D2331" s="20">
        <v>0</v>
      </c>
      <c r="E2331" s="20">
        <f t="shared" si="36"/>
        <v>945000</v>
      </c>
      <c r="F2331" s="21" t="s">
        <v>2949</v>
      </c>
      <c r="G2331" t="str">
        <f>VLOOKUP(A2331,'[1]LISTA BASE 2023'!$A:$J,10,0)</f>
        <v>Link</v>
      </c>
    </row>
    <row r="2332" spans="1:7" x14ac:dyDescent="0.25">
      <c r="A2332" s="18" t="s">
        <v>4500</v>
      </c>
      <c r="B2332" s="19" t="s">
        <v>4501</v>
      </c>
      <c r="C2332" s="20">
        <v>945000</v>
      </c>
      <c r="D2332" s="20">
        <v>0</v>
      </c>
      <c r="E2332" s="20">
        <f t="shared" si="36"/>
        <v>945000</v>
      </c>
      <c r="F2332" s="21" t="s">
        <v>2949</v>
      </c>
      <c r="G2332" t="str">
        <f>VLOOKUP(A2332,'[1]LISTA BASE 2023'!$A:$J,10,0)</f>
        <v>Link</v>
      </c>
    </row>
    <row r="2333" spans="1:7" x14ac:dyDescent="0.25">
      <c r="A2333" s="18" t="s">
        <v>4502</v>
      </c>
      <c r="B2333" s="19" t="s">
        <v>4503</v>
      </c>
      <c r="C2333" s="20">
        <v>945000</v>
      </c>
      <c r="D2333" s="20">
        <v>0</v>
      </c>
      <c r="E2333" s="20">
        <f t="shared" si="36"/>
        <v>945000</v>
      </c>
      <c r="F2333" s="21" t="s">
        <v>2949</v>
      </c>
      <c r="G2333" t="str">
        <f>VLOOKUP(A2333,'[1]LISTA BASE 2023'!$A:$J,10,0)</f>
        <v>Link</v>
      </c>
    </row>
    <row r="2334" spans="1:7" x14ac:dyDescent="0.25">
      <c r="A2334" s="18" t="s">
        <v>4504</v>
      </c>
      <c r="B2334" s="19" t="s">
        <v>4505</v>
      </c>
      <c r="C2334" s="20">
        <v>945000</v>
      </c>
      <c r="D2334" s="20">
        <v>0</v>
      </c>
      <c r="E2334" s="20">
        <f t="shared" si="36"/>
        <v>945000</v>
      </c>
      <c r="F2334" s="21" t="s">
        <v>2949</v>
      </c>
      <c r="G2334" t="str">
        <f>VLOOKUP(A2334,'[1]LISTA BASE 2023'!$A:$J,10,0)</f>
        <v>Link</v>
      </c>
    </row>
    <row r="2335" spans="1:7" x14ac:dyDescent="0.25">
      <c r="A2335" s="18" t="s">
        <v>4506</v>
      </c>
      <c r="B2335" s="19" t="s">
        <v>4507</v>
      </c>
      <c r="C2335" s="20">
        <v>945000</v>
      </c>
      <c r="D2335" s="20">
        <v>0</v>
      </c>
      <c r="E2335" s="20">
        <f t="shared" si="36"/>
        <v>945000</v>
      </c>
      <c r="F2335" s="21" t="s">
        <v>2949</v>
      </c>
      <c r="G2335" t="str">
        <f>VLOOKUP(A2335,'[1]LISTA BASE 2023'!$A:$J,10,0)</f>
        <v>Link</v>
      </c>
    </row>
    <row r="2336" spans="1:7" x14ac:dyDescent="0.25">
      <c r="A2336" s="18" t="s">
        <v>4508</v>
      </c>
      <c r="B2336" s="19" t="s">
        <v>4509</v>
      </c>
      <c r="C2336" s="20">
        <v>945000</v>
      </c>
      <c r="D2336" s="20">
        <v>0</v>
      </c>
      <c r="E2336" s="20">
        <f t="shared" si="36"/>
        <v>945000</v>
      </c>
      <c r="F2336" s="21" t="s">
        <v>2949</v>
      </c>
      <c r="G2336" t="str">
        <f>VLOOKUP(A2336,'[1]LISTA BASE 2023'!$A:$J,10,0)</f>
        <v>Link</v>
      </c>
    </row>
    <row r="2337" spans="1:7" x14ac:dyDescent="0.25">
      <c r="A2337" s="18" t="s">
        <v>4510</v>
      </c>
      <c r="B2337" s="19" t="s">
        <v>4511</v>
      </c>
      <c r="C2337" s="20">
        <v>945000</v>
      </c>
      <c r="D2337" s="20">
        <v>0</v>
      </c>
      <c r="E2337" s="20">
        <f t="shared" si="36"/>
        <v>945000</v>
      </c>
      <c r="F2337" s="21" t="s">
        <v>2949</v>
      </c>
      <c r="G2337" t="str">
        <f>VLOOKUP(A2337,'[1]LISTA BASE 2023'!$A:$J,10,0)</f>
        <v>Link</v>
      </c>
    </row>
    <row r="2338" spans="1:7" x14ac:dyDescent="0.25">
      <c r="A2338" s="18" t="s">
        <v>4512</v>
      </c>
      <c r="B2338" s="19" t="s">
        <v>4513</v>
      </c>
      <c r="C2338" s="20">
        <v>945000</v>
      </c>
      <c r="D2338" s="20">
        <v>0</v>
      </c>
      <c r="E2338" s="20">
        <f t="shared" si="36"/>
        <v>945000</v>
      </c>
      <c r="F2338" s="21" t="s">
        <v>2949</v>
      </c>
      <c r="G2338" t="str">
        <f>VLOOKUP(A2338,'[1]LISTA BASE 2023'!$A:$J,10,0)</f>
        <v>Link</v>
      </c>
    </row>
    <row r="2339" spans="1:7" x14ac:dyDescent="0.25">
      <c r="A2339" s="18" t="s">
        <v>4514</v>
      </c>
      <c r="B2339" s="19" t="s">
        <v>4515</v>
      </c>
      <c r="C2339" s="20">
        <v>945000</v>
      </c>
      <c r="D2339" s="20">
        <v>0</v>
      </c>
      <c r="E2339" s="20">
        <f t="shared" si="36"/>
        <v>945000</v>
      </c>
      <c r="F2339" s="21" t="s">
        <v>2949</v>
      </c>
      <c r="G2339" t="str">
        <f>VLOOKUP(A2339,'[1]LISTA BASE 2023'!$A:$J,10,0)</f>
        <v>Link</v>
      </c>
    </row>
    <row r="2340" spans="1:7" x14ac:dyDescent="0.25">
      <c r="A2340" s="18" t="s">
        <v>4516</v>
      </c>
      <c r="B2340" s="19" t="s">
        <v>4517</v>
      </c>
      <c r="C2340" s="20">
        <v>945000</v>
      </c>
      <c r="D2340" s="20">
        <v>0</v>
      </c>
      <c r="E2340" s="20">
        <f t="shared" si="36"/>
        <v>945000</v>
      </c>
      <c r="F2340" s="21" t="s">
        <v>2949</v>
      </c>
      <c r="G2340" t="str">
        <f>VLOOKUP(A2340,'[1]LISTA BASE 2023'!$A:$J,10,0)</f>
        <v>Link</v>
      </c>
    </row>
    <row r="2341" spans="1:7" x14ac:dyDescent="0.25">
      <c r="A2341" s="18" t="s">
        <v>4518</v>
      </c>
      <c r="B2341" s="19" t="s">
        <v>4519</v>
      </c>
      <c r="C2341" s="20">
        <v>945000</v>
      </c>
      <c r="D2341" s="20">
        <v>0</v>
      </c>
      <c r="E2341" s="20">
        <f t="shared" si="36"/>
        <v>945000</v>
      </c>
      <c r="F2341" s="21" t="s">
        <v>2949</v>
      </c>
      <c r="G2341" t="str">
        <f>VLOOKUP(A2341,'[1]LISTA BASE 2023'!$A:$J,10,0)</f>
        <v>Link</v>
      </c>
    </row>
    <row r="2342" spans="1:7" x14ac:dyDescent="0.25">
      <c r="A2342" s="18" t="s">
        <v>4520</v>
      </c>
      <c r="B2342" s="19" t="s">
        <v>4521</v>
      </c>
      <c r="C2342" s="20">
        <v>945000</v>
      </c>
      <c r="D2342" s="20">
        <v>0</v>
      </c>
      <c r="E2342" s="20">
        <f t="shared" si="36"/>
        <v>945000</v>
      </c>
      <c r="F2342" s="21" t="s">
        <v>2949</v>
      </c>
      <c r="G2342" t="str">
        <f>VLOOKUP(A2342,'[1]LISTA BASE 2023'!$A:$J,10,0)</f>
        <v>Link</v>
      </c>
    </row>
    <row r="2343" spans="1:7" x14ac:dyDescent="0.25">
      <c r="A2343" s="18" t="s">
        <v>4522</v>
      </c>
      <c r="B2343" s="19" t="s">
        <v>4523</v>
      </c>
      <c r="C2343" s="20">
        <v>945000</v>
      </c>
      <c r="D2343" s="20">
        <v>0</v>
      </c>
      <c r="E2343" s="20">
        <f t="shared" si="36"/>
        <v>945000</v>
      </c>
      <c r="F2343" s="21" t="s">
        <v>2949</v>
      </c>
      <c r="G2343" t="str">
        <f>VLOOKUP(A2343,'[1]LISTA BASE 2023'!$A:$J,10,0)</f>
        <v>Link</v>
      </c>
    </row>
    <row r="2344" spans="1:7" x14ac:dyDescent="0.25">
      <c r="A2344" s="18" t="s">
        <v>4524</v>
      </c>
      <c r="B2344" s="19" t="s">
        <v>4525</v>
      </c>
      <c r="C2344" s="20">
        <v>945000</v>
      </c>
      <c r="D2344" s="20">
        <v>0</v>
      </c>
      <c r="E2344" s="20">
        <f t="shared" si="36"/>
        <v>945000</v>
      </c>
      <c r="F2344" s="21" t="s">
        <v>2949</v>
      </c>
      <c r="G2344" t="str">
        <f>VLOOKUP(A2344,'[1]LISTA BASE 2023'!$A:$J,10,0)</f>
        <v>Link</v>
      </c>
    </row>
    <row r="2345" spans="1:7" x14ac:dyDescent="0.25">
      <c r="A2345" s="18" t="s">
        <v>4526</v>
      </c>
      <c r="B2345" s="19" t="s">
        <v>4527</v>
      </c>
      <c r="C2345" s="20">
        <v>945000</v>
      </c>
      <c r="D2345" s="20">
        <v>0</v>
      </c>
      <c r="E2345" s="20">
        <f t="shared" si="36"/>
        <v>945000</v>
      </c>
      <c r="F2345" s="21" t="s">
        <v>2949</v>
      </c>
      <c r="G2345" t="str">
        <f>VLOOKUP(A2345,'[1]LISTA BASE 2023'!$A:$J,10,0)</f>
        <v>Link</v>
      </c>
    </row>
    <row r="2346" spans="1:7" x14ac:dyDescent="0.25">
      <c r="A2346" s="18" t="s">
        <v>4528</v>
      </c>
      <c r="B2346" s="19" t="s">
        <v>4529</v>
      </c>
      <c r="C2346" s="20">
        <v>945000</v>
      </c>
      <c r="D2346" s="20">
        <v>0</v>
      </c>
      <c r="E2346" s="20">
        <f t="shared" si="36"/>
        <v>945000</v>
      </c>
      <c r="F2346" s="21" t="s">
        <v>2949</v>
      </c>
      <c r="G2346" t="str">
        <f>VLOOKUP(A2346,'[1]LISTA BASE 2023'!$A:$J,10,0)</f>
        <v>Link</v>
      </c>
    </row>
    <row r="2347" spans="1:7" x14ac:dyDescent="0.25">
      <c r="A2347" s="18" t="s">
        <v>4530</v>
      </c>
      <c r="B2347" s="19" t="s">
        <v>4531</v>
      </c>
      <c r="C2347" s="20">
        <v>945000</v>
      </c>
      <c r="D2347" s="20">
        <v>0</v>
      </c>
      <c r="E2347" s="20">
        <f t="shared" si="36"/>
        <v>945000</v>
      </c>
      <c r="F2347" s="21" t="s">
        <v>2949</v>
      </c>
      <c r="G2347" t="str">
        <f>VLOOKUP(A2347,'[1]LISTA BASE 2023'!$A:$J,10,0)</f>
        <v>Link</v>
      </c>
    </row>
    <row r="2348" spans="1:7" x14ac:dyDescent="0.25">
      <c r="A2348" s="18" t="s">
        <v>4532</v>
      </c>
      <c r="B2348" s="19" t="s">
        <v>4533</v>
      </c>
      <c r="C2348" s="20">
        <v>945000</v>
      </c>
      <c r="D2348" s="20">
        <v>0</v>
      </c>
      <c r="E2348" s="20">
        <f t="shared" si="36"/>
        <v>945000</v>
      </c>
      <c r="F2348" s="21" t="s">
        <v>2949</v>
      </c>
      <c r="G2348" t="str">
        <f>VLOOKUP(A2348,'[1]LISTA BASE 2023'!$A:$J,10,0)</f>
        <v>Link</v>
      </c>
    </row>
    <row r="2349" spans="1:7" x14ac:dyDescent="0.25">
      <c r="A2349" s="18" t="s">
        <v>4534</v>
      </c>
      <c r="B2349" s="19" t="s">
        <v>4535</v>
      </c>
      <c r="C2349" s="20">
        <v>945000</v>
      </c>
      <c r="D2349" s="20">
        <v>0</v>
      </c>
      <c r="E2349" s="20">
        <f t="shared" si="36"/>
        <v>945000</v>
      </c>
      <c r="F2349" s="21" t="s">
        <v>2949</v>
      </c>
      <c r="G2349" t="str">
        <f>VLOOKUP(A2349,'[1]LISTA BASE 2023'!$A:$J,10,0)</f>
        <v>Link</v>
      </c>
    </row>
    <row r="2350" spans="1:7" x14ac:dyDescent="0.25">
      <c r="A2350" s="27" t="s">
        <v>4536</v>
      </c>
      <c r="B2350" s="28" t="s">
        <v>4537</v>
      </c>
      <c r="C2350" s="29">
        <v>4140800</v>
      </c>
      <c r="D2350" s="29">
        <v>0</v>
      </c>
      <c r="E2350" s="29">
        <f t="shared" si="36"/>
        <v>4140800</v>
      </c>
      <c r="F2350" s="30" t="s">
        <v>2949</v>
      </c>
      <c r="G2350" t="str">
        <f>VLOOKUP(A2350,'[1]LISTA BASE 2023'!$A:$J,10,0)</f>
        <v>Link</v>
      </c>
    </row>
    <row r="2351" spans="1:7" x14ac:dyDescent="0.25">
      <c r="A2351" s="27" t="s">
        <v>4538</v>
      </c>
      <c r="B2351" s="28" t="s">
        <v>4539</v>
      </c>
      <c r="C2351" s="29">
        <v>4140800</v>
      </c>
      <c r="D2351" s="29">
        <v>0</v>
      </c>
      <c r="E2351" s="29">
        <f t="shared" si="36"/>
        <v>4140800</v>
      </c>
      <c r="F2351" s="30" t="s">
        <v>2949</v>
      </c>
      <c r="G2351" t="str">
        <f>VLOOKUP(A2351,'[1]LISTA BASE 2023'!$A:$J,10,0)</f>
        <v>Link</v>
      </c>
    </row>
    <row r="2352" spans="1:7" x14ac:dyDescent="0.25">
      <c r="A2352" s="27" t="s">
        <v>4540</v>
      </c>
      <c r="B2352" s="28" t="s">
        <v>4541</v>
      </c>
      <c r="C2352" s="29">
        <v>4140800</v>
      </c>
      <c r="D2352" s="29">
        <v>0</v>
      </c>
      <c r="E2352" s="29">
        <f t="shared" si="36"/>
        <v>4140800</v>
      </c>
      <c r="F2352" s="30" t="s">
        <v>2949</v>
      </c>
      <c r="G2352" t="str">
        <f>VLOOKUP(A2352,'[1]LISTA BASE 2023'!$A:$J,10,0)</f>
        <v>Link</v>
      </c>
    </row>
    <row r="2353" spans="1:7" x14ac:dyDescent="0.25">
      <c r="A2353" s="27" t="s">
        <v>4542</v>
      </c>
      <c r="B2353" s="28" t="s">
        <v>4543</v>
      </c>
      <c r="C2353" s="29">
        <v>12383700</v>
      </c>
      <c r="D2353" s="29">
        <v>0</v>
      </c>
      <c r="E2353" s="29">
        <f t="shared" si="36"/>
        <v>12383700</v>
      </c>
      <c r="F2353" s="30" t="s">
        <v>2949</v>
      </c>
      <c r="G2353" t="str">
        <f>VLOOKUP(A2353,'[1]LISTA BASE 2023'!$A:$J,10,0)</f>
        <v>Link</v>
      </c>
    </row>
    <row r="2354" spans="1:7" x14ac:dyDescent="0.25">
      <c r="A2354" s="27" t="s">
        <v>4544</v>
      </c>
      <c r="B2354" s="28" t="s">
        <v>4545</v>
      </c>
      <c r="C2354" s="29">
        <v>12383700</v>
      </c>
      <c r="D2354" s="29">
        <v>0</v>
      </c>
      <c r="E2354" s="29">
        <f t="shared" si="36"/>
        <v>12383700</v>
      </c>
      <c r="F2354" s="30" t="s">
        <v>2949</v>
      </c>
      <c r="G2354" t="str">
        <f>VLOOKUP(A2354,'[1]LISTA BASE 2023'!$A:$J,10,0)</f>
        <v>Link</v>
      </c>
    </row>
    <row r="2355" spans="1:7" x14ac:dyDescent="0.25">
      <c r="A2355" s="27" t="s">
        <v>4546</v>
      </c>
      <c r="B2355" s="28" t="s">
        <v>4547</v>
      </c>
      <c r="C2355" s="29">
        <v>12383700</v>
      </c>
      <c r="D2355" s="29">
        <v>0</v>
      </c>
      <c r="E2355" s="29">
        <f t="shared" si="36"/>
        <v>12383700</v>
      </c>
      <c r="F2355" s="30" t="s">
        <v>2949</v>
      </c>
      <c r="G2355" t="str">
        <f>VLOOKUP(A2355,'[1]LISTA BASE 2023'!$A:$J,10,0)</f>
        <v>Link</v>
      </c>
    </row>
    <row r="2356" spans="1:7" x14ac:dyDescent="0.25">
      <c r="A2356" s="18" t="s">
        <v>4548</v>
      </c>
      <c r="B2356" s="19" t="s">
        <v>4549</v>
      </c>
      <c r="C2356" s="20">
        <v>308000</v>
      </c>
      <c r="D2356" s="20">
        <v>0</v>
      </c>
      <c r="E2356" s="20">
        <f t="shared" si="36"/>
        <v>308000</v>
      </c>
      <c r="F2356" s="21" t="s">
        <v>2949</v>
      </c>
      <c r="G2356" t="str">
        <f>VLOOKUP(A2356,'[1]LISTA BASE 2023'!$A:$J,10,0)</f>
        <v>Link</v>
      </c>
    </row>
    <row r="2357" spans="1:7" x14ac:dyDescent="0.25">
      <c r="A2357" s="18" t="s">
        <v>4550</v>
      </c>
      <c r="B2357" s="19" t="s">
        <v>4551</v>
      </c>
      <c r="C2357" s="20">
        <v>308000</v>
      </c>
      <c r="D2357" s="20">
        <v>0</v>
      </c>
      <c r="E2357" s="20">
        <f t="shared" si="36"/>
        <v>308000</v>
      </c>
      <c r="F2357" s="21" t="s">
        <v>2949</v>
      </c>
      <c r="G2357" t="str">
        <f>VLOOKUP(A2357,'[1]LISTA BASE 2023'!$A:$J,10,0)</f>
        <v>Link</v>
      </c>
    </row>
    <row r="2358" spans="1:7" x14ac:dyDescent="0.25">
      <c r="A2358" s="18" t="s">
        <v>4552</v>
      </c>
      <c r="B2358" s="19" t="s">
        <v>4553</v>
      </c>
      <c r="C2358" s="20">
        <v>308000</v>
      </c>
      <c r="D2358" s="20">
        <v>0</v>
      </c>
      <c r="E2358" s="20">
        <f t="shared" si="36"/>
        <v>308000</v>
      </c>
      <c r="F2358" s="21" t="s">
        <v>2949</v>
      </c>
      <c r="G2358" t="str">
        <f>VLOOKUP(A2358,'[1]LISTA BASE 2023'!$A:$J,10,0)</f>
        <v>Link</v>
      </c>
    </row>
    <row r="2359" spans="1:7" x14ac:dyDescent="0.25">
      <c r="A2359" s="18" t="s">
        <v>4554</v>
      </c>
      <c r="B2359" s="19" t="s">
        <v>4555</v>
      </c>
      <c r="C2359" s="20">
        <v>308000</v>
      </c>
      <c r="D2359" s="20">
        <v>0</v>
      </c>
      <c r="E2359" s="20">
        <f t="shared" si="36"/>
        <v>308000</v>
      </c>
      <c r="F2359" s="21" t="s">
        <v>2949</v>
      </c>
      <c r="G2359" t="str">
        <f>VLOOKUP(A2359,'[1]LISTA BASE 2023'!$A:$J,10,0)</f>
        <v>Link</v>
      </c>
    </row>
    <row r="2360" spans="1:7" x14ac:dyDescent="0.25">
      <c r="A2360" s="3" t="s">
        <v>4556</v>
      </c>
      <c r="B2360" s="4" t="s">
        <v>4557</v>
      </c>
      <c r="C2360" s="5">
        <v>3601200</v>
      </c>
      <c r="D2360" s="5">
        <v>0</v>
      </c>
      <c r="E2360" s="5">
        <f t="shared" si="36"/>
        <v>3601200</v>
      </c>
      <c r="F2360" s="6" t="s">
        <v>2949</v>
      </c>
      <c r="G2360" t="str">
        <f>VLOOKUP(A2360,'[1]LISTA BASE 2023'!$A:$J,10,0)</f>
        <v>Link</v>
      </c>
    </row>
    <row r="2361" spans="1:7" x14ac:dyDescent="0.25">
      <c r="A2361" s="3" t="s">
        <v>4558</v>
      </c>
      <c r="B2361" s="4" t="s">
        <v>4559</v>
      </c>
      <c r="C2361" s="5">
        <v>3601200</v>
      </c>
      <c r="D2361" s="5">
        <v>0</v>
      </c>
      <c r="E2361" s="5">
        <f t="shared" si="36"/>
        <v>3601200</v>
      </c>
      <c r="F2361" s="6" t="s">
        <v>2949</v>
      </c>
      <c r="G2361" t="str">
        <f>VLOOKUP(A2361,'[1]LISTA BASE 2023'!$A:$J,10,0)</f>
        <v>Link</v>
      </c>
    </row>
    <row r="2362" spans="1:7" x14ac:dyDescent="0.25">
      <c r="A2362" s="3" t="s">
        <v>4560</v>
      </c>
      <c r="B2362" s="4" t="s">
        <v>4561</v>
      </c>
      <c r="C2362" s="5">
        <v>3601200</v>
      </c>
      <c r="D2362" s="5">
        <v>0</v>
      </c>
      <c r="E2362" s="5">
        <f t="shared" si="36"/>
        <v>3601200</v>
      </c>
      <c r="F2362" s="6" t="s">
        <v>2949</v>
      </c>
      <c r="G2362" t="str">
        <f>VLOOKUP(A2362,'[1]LISTA BASE 2023'!$A:$J,10,0)</f>
        <v>Link</v>
      </c>
    </row>
    <row r="2363" spans="1:7" x14ac:dyDescent="0.25">
      <c r="A2363" s="3" t="s">
        <v>4562</v>
      </c>
      <c r="B2363" s="4" t="s">
        <v>4563</v>
      </c>
      <c r="C2363" s="5">
        <v>3601200</v>
      </c>
      <c r="D2363" s="5">
        <v>0</v>
      </c>
      <c r="E2363" s="5">
        <f t="shared" si="36"/>
        <v>3601200</v>
      </c>
      <c r="F2363" s="6" t="s">
        <v>2949</v>
      </c>
      <c r="G2363" t="str">
        <f>VLOOKUP(A2363,'[1]LISTA BASE 2023'!$A:$J,10,0)</f>
        <v>Link</v>
      </c>
    </row>
    <row r="2364" spans="1:7" x14ac:dyDescent="0.25">
      <c r="A2364" s="3" t="s">
        <v>4564</v>
      </c>
      <c r="B2364" s="4" t="s">
        <v>4565</v>
      </c>
      <c r="C2364" s="5">
        <v>3601200</v>
      </c>
      <c r="D2364" s="5">
        <v>0</v>
      </c>
      <c r="E2364" s="5">
        <f t="shared" si="36"/>
        <v>3601200</v>
      </c>
      <c r="F2364" s="6" t="s">
        <v>2949</v>
      </c>
      <c r="G2364" t="str">
        <f>VLOOKUP(A2364,'[1]LISTA BASE 2023'!$A:$J,10,0)</f>
        <v>Link</v>
      </c>
    </row>
    <row r="2365" spans="1:7" x14ac:dyDescent="0.25">
      <c r="A2365" s="3" t="s">
        <v>4566</v>
      </c>
      <c r="B2365" s="4" t="s">
        <v>4567</v>
      </c>
      <c r="C2365" s="5">
        <v>3601200</v>
      </c>
      <c r="D2365" s="5">
        <v>0</v>
      </c>
      <c r="E2365" s="5">
        <f t="shared" si="36"/>
        <v>3601200</v>
      </c>
      <c r="F2365" s="6" t="s">
        <v>2949</v>
      </c>
      <c r="G2365" t="str">
        <f>VLOOKUP(A2365,'[1]LISTA BASE 2023'!$A:$J,10,0)</f>
        <v>Link</v>
      </c>
    </row>
    <row r="2366" spans="1:7" x14ac:dyDescent="0.25">
      <c r="A2366" s="3" t="s">
        <v>4568</v>
      </c>
      <c r="B2366" s="4" t="s">
        <v>4569</v>
      </c>
      <c r="C2366" s="5">
        <v>3600000</v>
      </c>
      <c r="D2366" s="5">
        <v>0</v>
      </c>
      <c r="E2366" s="5">
        <f t="shared" si="36"/>
        <v>3600000</v>
      </c>
      <c r="F2366" s="6" t="s">
        <v>2949</v>
      </c>
      <c r="G2366" t="str">
        <f>VLOOKUP(A2366,'[1]LISTA BASE 2023'!$A:$J,10,0)</f>
        <v>Link</v>
      </c>
    </row>
    <row r="2367" spans="1:7" x14ac:dyDescent="0.25">
      <c r="A2367" s="3" t="s">
        <v>4570</v>
      </c>
      <c r="B2367" s="4" t="s">
        <v>4571</v>
      </c>
      <c r="C2367" s="5">
        <v>3600000</v>
      </c>
      <c r="D2367" s="5">
        <v>0</v>
      </c>
      <c r="E2367" s="5">
        <f t="shared" si="36"/>
        <v>3600000</v>
      </c>
      <c r="F2367" s="6" t="s">
        <v>2949</v>
      </c>
      <c r="G2367" t="str">
        <f>VLOOKUP(A2367,'[1]LISTA BASE 2023'!$A:$J,10,0)</f>
        <v>Link</v>
      </c>
    </row>
    <row r="2368" spans="1:7" x14ac:dyDescent="0.25">
      <c r="A2368" s="3" t="s">
        <v>4572</v>
      </c>
      <c r="B2368" s="4" t="s">
        <v>4573</v>
      </c>
      <c r="C2368" s="5">
        <v>3600000</v>
      </c>
      <c r="D2368" s="5">
        <v>0</v>
      </c>
      <c r="E2368" s="5">
        <f t="shared" si="36"/>
        <v>3600000</v>
      </c>
      <c r="F2368" s="6" t="s">
        <v>2949</v>
      </c>
      <c r="G2368" t="str">
        <f>VLOOKUP(A2368,'[1]LISTA BASE 2023'!$A:$J,10,0)</f>
        <v>Link</v>
      </c>
    </row>
    <row r="2369" spans="1:7" x14ac:dyDescent="0.25">
      <c r="A2369" s="3" t="s">
        <v>4574</v>
      </c>
      <c r="B2369" s="4" t="s">
        <v>4575</v>
      </c>
      <c r="C2369" s="5">
        <v>3600000</v>
      </c>
      <c r="D2369" s="5">
        <v>0</v>
      </c>
      <c r="E2369" s="5">
        <f t="shared" si="36"/>
        <v>3600000</v>
      </c>
      <c r="F2369" s="6" t="s">
        <v>2949</v>
      </c>
      <c r="G2369" t="str">
        <f>VLOOKUP(A2369,'[1]LISTA BASE 2023'!$A:$J,10,0)</f>
        <v>Link</v>
      </c>
    </row>
    <row r="2370" spans="1:7" x14ac:dyDescent="0.25">
      <c r="A2370" s="3" t="s">
        <v>4576</v>
      </c>
      <c r="B2370" s="4" t="s">
        <v>4577</v>
      </c>
      <c r="C2370" s="5">
        <v>3600000</v>
      </c>
      <c r="D2370" s="5">
        <v>0</v>
      </c>
      <c r="E2370" s="5">
        <f t="shared" ref="E2370:E2433" si="37">C2370+D2370</f>
        <v>3600000</v>
      </c>
      <c r="F2370" s="6" t="s">
        <v>2949</v>
      </c>
      <c r="G2370" t="str">
        <f>VLOOKUP(A2370,'[1]LISTA BASE 2023'!$A:$J,10,0)</f>
        <v>Link</v>
      </c>
    </row>
    <row r="2371" spans="1:7" x14ac:dyDescent="0.25">
      <c r="A2371" s="3" t="s">
        <v>4578</v>
      </c>
      <c r="B2371" s="4" t="s">
        <v>4579</v>
      </c>
      <c r="C2371" s="5">
        <v>3600000</v>
      </c>
      <c r="D2371" s="5">
        <v>0</v>
      </c>
      <c r="E2371" s="5">
        <f t="shared" si="37"/>
        <v>3600000</v>
      </c>
      <c r="F2371" s="6" t="s">
        <v>2949</v>
      </c>
      <c r="G2371" t="str">
        <f>VLOOKUP(A2371,'[1]LISTA BASE 2023'!$A:$J,10,0)</f>
        <v>Link</v>
      </c>
    </row>
    <row r="2372" spans="1:7" x14ac:dyDescent="0.25">
      <c r="A2372" s="18" t="s">
        <v>4580</v>
      </c>
      <c r="B2372" s="19" t="s">
        <v>4581</v>
      </c>
      <c r="C2372" s="20">
        <v>2572800</v>
      </c>
      <c r="D2372" s="20">
        <v>0</v>
      </c>
      <c r="E2372" s="20">
        <f t="shared" si="37"/>
        <v>2572800</v>
      </c>
      <c r="F2372" s="21" t="s">
        <v>2949</v>
      </c>
      <c r="G2372" t="str">
        <f>VLOOKUP(A2372,'[1]LISTA BASE 2023'!$A:$J,10,0)</f>
        <v>Link</v>
      </c>
    </row>
    <row r="2373" spans="1:7" x14ac:dyDescent="0.25">
      <c r="A2373" s="18" t="s">
        <v>4582</v>
      </c>
      <c r="B2373" s="19" t="s">
        <v>4583</v>
      </c>
      <c r="C2373" s="20">
        <v>2572800</v>
      </c>
      <c r="D2373" s="20">
        <v>0</v>
      </c>
      <c r="E2373" s="20">
        <f t="shared" si="37"/>
        <v>2572800</v>
      </c>
      <c r="F2373" s="21" t="s">
        <v>2949</v>
      </c>
      <c r="G2373" t="str">
        <f>VLOOKUP(A2373,'[1]LISTA BASE 2023'!$A:$J,10,0)</f>
        <v>Link</v>
      </c>
    </row>
    <row r="2374" spans="1:7" x14ac:dyDescent="0.25">
      <c r="A2374" s="18" t="s">
        <v>4584</v>
      </c>
      <c r="B2374" s="19" t="s">
        <v>4585</v>
      </c>
      <c r="C2374" s="20">
        <v>2572800</v>
      </c>
      <c r="D2374" s="20">
        <v>0</v>
      </c>
      <c r="E2374" s="20">
        <f t="shared" si="37"/>
        <v>2572800</v>
      </c>
      <c r="F2374" s="21" t="s">
        <v>2949</v>
      </c>
      <c r="G2374" t="str">
        <f>VLOOKUP(A2374,'[1]LISTA BASE 2023'!$A:$J,10,0)</f>
        <v>Link</v>
      </c>
    </row>
    <row r="2375" spans="1:7" x14ac:dyDescent="0.25">
      <c r="A2375" s="18" t="s">
        <v>4586</v>
      </c>
      <c r="B2375" s="19" t="s">
        <v>4587</v>
      </c>
      <c r="C2375" s="20">
        <v>2572800</v>
      </c>
      <c r="D2375" s="20">
        <v>0</v>
      </c>
      <c r="E2375" s="20">
        <f t="shared" si="37"/>
        <v>2572800</v>
      </c>
      <c r="F2375" s="21" t="s">
        <v>2949</v>
      </c>
      <c r="G2375" t="str">
        <f>VLOOKUP(A2375,'[1]LISTA BASE 2023'!$A:$J,10,0)</f>
        <v>Link</v>
      </c>
    </row>
    <row r="2376" spans="1:7" x14ac:dyDescent="0.25">
      <c r="A2376" s="18" t="s">
        <v>4588</v>
      </c>
      <c r="B2376" s="19" t="s">
        <v>4589</v>
      </c>
      <c r="C2376" s="20">
        <v>2572800</v>
      </c>
      <c r="D2376" s="20">
        <v>0</v>
      </c>
      <c r="E2376" s="20">
        <f t="shared" si="37"/>
        <v>2572800</v>
      </c>
      <c r="F2376" s="21" t="s">
        <v>2949</v>
      </c>
      <c r="G2376" t="str">
        <f>VLOOKUP(A2376,'[1]LISTA BASE 2023'!$A:$J,10,0)</f>
        <v>Link</v>
      </c>
    </row>
    <row r="2377" spans="1:7" x14ac:dyDescent="0.25">
      <c r="A2377" s="18" t="s">
        <v>4590</v>
      </c>
      <c r="B2377" s="19" t="s">
        <v>4591</v>
      </c>
      <c r="C2377" s="20">
        <v>2572800</v>
      </c>
      <c r="D2377" s="20">
        <v>0</v>
      </c>
      <c r="E2377" s="20">
        <f t="shared" si="37"/>
        <v>2572800</v>
      </c>
      <c r="F2377" s="21" t="s">
        <v>2949</v>
      </c>
      <c r="G2377" t="str">
        <f>VLOOKUP(A2377,'[1]LISTA BASE 2023'!$A:$J,10,0)</f>
        <v>Link</v>
      </c>
    </row>
    <row r="2378" spans="1:7" x14ac:dyDescent="0.25">
      <c r="A2378" s="18" t="s">
        <v>4592</v>
      </c>
      <c r="B2378" s="19" t="s">
        <v>4593</v>
      </c>
      <c r="C2378" s="20">
        <v>2572800</v>
      </c>
      <c r="D2378" s="20">
        <v>0</v>
      </c>
      <c r="E2378" s="20">
        <f t="shared" si="37"/>
        <v>2572800</v>
      </c>
      <c r="F2378" s="21" t="s">
        <v>2949</v>
      </c>
      <c r="G2378" t="str">
        <f>VLOOKUP(A2378,'[1]LISTA BASE 2023'!$A:$J,10,0)</f>
        <v>Link</v>
      </c>
    </row>
    <row r="2379" spans="1:7" x14ac:dyDescent="0.25">
      <c r="A2379" s="18" t="s">
        <v>4594</v>
      </c>
      <c r="B2379" s="19" t="s">
        <v>4595</v>
      </c>
      <c r="C2379" s="20">
        <v>2572800</v>
      </c>
      <c r="D2379" s="20">
        <v>0</v>
      </c>
      <c r="E2379" s="20">
        <f t="shared" si="37"/>
        <v>2572800</v>
      </c>
      <c r="F2379" s="21" t="s">
        <v>2949</v>
      </c>
      <c r="G2379" t="str">
        <f>VLOOKUP(A2379,'[1]LISTA BASE 2023'!$A:$J,10,0)</f>
        <v>Link</v>
      </c>
    </row>
    <row r="2380" spans="1:7" x14ac:dyDescent="0.25">
      <c r="A2380" s="18" t="s">
        <v>4596</v>
      </c>
      <c r="B2380" s="19" t="s">
        <v>4597</v>
      </c>
      <c r="C2380" s="20">
        <v>2572800</v>
      </c>
      <c r="D2380" s="20">
        <v>0</v>
      </c>
      <c r="E2380" s="20">
        <f t="shared" si="37"/>
        <v>2572800</v>
      </c>
      <c r="F2380" s="21" t="s">
        <v>2949</v>
      </c>
      <c r="G2380" t="str">
        <f>VLOOKUP(A2380,'[1]LISTA BASE 2023'!$A:$J,10,0)</f>
        <v>Link</v>
      </c>
    </row>
    <row r="2381" spans="1:7" x14ac:dyDescent="0.25">
      <c r="A2381" s="18" t="s">
        <v>4598</v>
      </c>
      <c r="B2381" s="19" t="s">
        <v>4599</v>
      </c>
      <c r="C2381" s="20">
        <v>2572800</v>
      </c>
      <c r="D2381" s="20">
        <v>0</v>
      </c>
      <c r="E2381" s="20">
        <f t="shared" si="37"/>
        <v>2572800</v>
      </c>
      <c r="F2381" s="21" t="s">
        <v>2949</v>
      </c>
      <c r="G2381" t="str">
        <f>VLOOKUP(A2381,'[1]LISTA BASE 2023'!$A:$J,10,0)</f>
        <v>Link</v>
      </c>
    </row>
    <row r="2382" spans="1:7" x14ac:dyDescent="0.25">
      <c r="A2382" s="18" t="s">
        <v>4600</v>
      </c>
      <c r="B2382" s="19" t="s">
        <v>4601</v>
      </c>
      <c r="C2382" s="20">
        <v>2572800</v>
      </c>
      <c r="D2382" s="20">
        <v>0</v>
      </c>
      <c r="E2382" s="20">
        <f t="shared" si="37"/>
        <v>2572800</v>
      </c>
      <c r="F2382" s="21" t="s">
        <v>2949</v>
      </c>
      <c r="G2382" t="str">
        <f>VLOOKUP(A2382,'[1]LISTA BASE 2023'!$A:$J,10,0)</f>
        <v>Link</v>
      </c>
    </row>
    <row r="2383" spans="1:7" x14ac:dyDescent="0.25">
      <c r="A2383" s="18" t="s">
        <v>4602</v>
      </c>
      <c r="B2383" s="19" t="s">
        <v>4603</v>
      </c>
      <c r="C2383" s="20">
        <v>2572800</v>
      </c>
      <c r="D2383" s="20">
        <v>0</v>
      </c>
      <c r="E2383" s="20">
        <f t="shared" si="37"/>
        <v>2572800</v>
      </c>
      <c r="F2383" s="21" t="s">
        <v>2949</v>
      </c>
      <c r="G2383" t="str">
        <f>VLOOKUP(A2383,'[1]LISTA BASE 2023'!$A:$J,10,0)</f>
        <v>Link</v>
      </c>
    </row>
    <row r="2384" spans="1:7" x14ac:dyDescent="0.25">
      <c r="A2384" s="3" t="s">
        <v>4604</v>
      </c>
      <c r="B2384" s="4" t="s">
        <v>4605</v>
      </c>
      <c r="C2384" s="5">
        <v>990000</v>
      </c>
      <c r="D2384" s="5">
        <v>0</v>
      </c>
      <c r="E2384" s="5">
        <f t="shared" si="37"/>
        <v>990000</v>
      </c>
      <c r="F2384" s="6" t="s">
        <v>2949</v>
      </c>
      <c r="G2384" t="str">
        <f>VLOOKUP(A2384,'[1]LISTA BASE 2023'!$A:$J,10,0)</f>
        <v>Link</v>
      </c>
    </row>
    <row r="2385" spans="1:7" x14ac:dyDescent="0.25">
      <c r="A2385" s="3" t="s">
        <v>4606</v>
      </c>
      <c r="B2385" s="4" t="s">
        <v>4607</v>
      </c>
      <c r="C2385" s="5">
        <v>990000</v>
      </c>
      <c r="D2385" s="5">
        <v>0</v>
      </c>
      <c r="E2385" s="5">
        <f t="shared" si="37"/>
        <v>990000</v>
      </c>
      <c r="F2385" s="6" t="s">
        <v>2949</v>
      </c>
      <c r="G2385" t="str">
        <f>VLOOKUP(A2385,'[1]LISTA BASE 2023'!$A:$J,10,0)</f>
        <v>Link</v>
      </c>
    </row>
    <row r="2386" spans="1:7" x14ac:dyDescent="0.25">
      <c r="A2386" s="3" t="s">
        <v>4608</v>
      </c>
      <c r="B2386" s="4" t="s">
        <v>4609</v>
      </c>
      <c r="C2386" s="5">
        <v>990000</v>
      </c>
      <c r="D2386" s="5">
        <v>0</v>
      </c>
      <c r="E2386" s="5">
        <f t="shared" si="37"/>
        <v>990000</v>
      </c>
      <c r="F2386" s="6" t="s">
        <v>2949</v>
      </c>
      <c r="G2386" t="str">
        <f>VLOOKUP(A2386,'[1]LISTA BASE 2023'!$A:$J,10,0)</f>
        <v>Link</v>
      </c>
    </row>
    <row r="2387" spans="1:7" x14ac:dyDescent="0.25">
      <c r="A2387" s="3" t="s">
        <v>4610</v>
      </c>
      <c r="B2387" s="4" t="s">
        <v>4611</v>
      </c>
      <c r="C2387" s="5">
        <v>990000</v>
      </c>
      <c r="D2387" s="5">
        <v>0</v>
      </c>
      <c r="E2387" s="5">
        <f t="shared" si="37"/>
        <v>990000</v>
      </c>
      <c r="F2387" s="6" t="s">
        <v>2949</v>
      </c>
      <c r="G2387" t="str">
        <f>VLOOKUP(A2387,'[1]LISTA BASE 2023'!$A:$J,10,0)</f>
        <v>Link</v>
      </c>
    </row>
    <row r="2388" spans="1:7" x14ac:dyDescent="0.25">
      <c r="A2388" s="3" t="s">
        <v>4612</v>
      </c>
      <c r="B2388" s="4" t="s">
        <v>4613</v>
      </c>
      <c r="C2388" s="5">
        <v>990000</v>
      </c>
      <c r="D2388" s="5">
        <v>0</v>
      </c>
      <c r="E2388" s="5">
        <f t="shared" si="37"/>
        <v>990000</v>
      </c>
      <c r="F2388" s="6" t="s">
        <v>2949</v>
      </c>
      <c r="G2388" t="str">
        <f>VLOOKUP(A2388,'[1]LISTA BASE 2023'!$A:$J,10,0)</f>
        <v>Link</v>
      </c>
    </row>
    <row r="2389" spans="1:7" x14ac:dyDescent="0.25">
      <c r="A2389" s="3" t="s">
        <v>4614</v>
      </c>
      <c r="B2389" s="4" t="s">
        <v>4615</v>
      </c>
      <c r="C2389" s="5">
        <v>990000</v>
      </c>
      <c r="D2389" s="5">
        <v>0</v>
      </c>
      <c r="E2389" s="5">
        <f t="shared" si="37"/>
        <v>990000</v>
      </c>
      <c r="F2389" s="6" t="s">
        <v>2949</v>
      </c>
      <c r="G2389" t="str">
        <f>VLOOKUP(A2389,'[1]LISTA BASE 2023'!$A:$J,10,0)</f>
        <v>Link</v>
      </c>
    </row>
    <row r="2390" spans="1:7" x14ac:dyDescent="0.25">
      <c r="A2390" s="3" t="s">
        <v>4616</v>
      </c>
      <c r="B2390" s="4" t="s">
        <v>4617</v>
      </c>
      <c r="C2390" s="5">
        <v>990000</v>
      </c>
      <c r="D2390" s="5">
        <v>0</v>
      </c>
      <c r="E2390" s="5">
        <f t="shared" si="37"/>
        <v>990000</v>
      </c>
      <c r="F2390" s="6" t="s">
        <v>2949</v>
      </c>
      <c r="G2390" t="str">
        <f>VLOOKUP(A2390,'[1]LISTA BASE 2023'!$A:$J,10,0)</f>
        <v>Link</v>
      </c>
    </row>
    <row r="2391" spans="1:7" x14ac:dyDescent="0.25">
      <c r="A2391" s="3" t="s">
        <v>4618</v>
      </c>
      <c r="B2391" s="4" t="s">
        <v>4619</v>
      </c>
      <c r="C2391" s="5">
        <v>990000</v>
      </c>
      <c r="D2391" s="5">
        <v>0</v>
      </c>
      <c r="E2391" s="5">
        <f t="shared" si="37"/>
        <v>990000</v>
      </c>
      <c r="F2391" s="6" t="s">
        <v>2949</v>
      </c>
      <c r="G2391" t="str">
        <f>VLOOKUP(A2391,'[1]LISTA BASE 2023'!$A:$J,10,0)</f>
        <v>Link</v>
      </c>
    </row>
    <row r="2392" spans="1:7" x14ac:dyDescent="0.25">
      <c r="A2392" s="3" t="s">
        <v>4620</v>
      </c>
      <c r="B2392" s="4" t="s">
        <v>4621</v>
      </c>
      <c r="C2392" s="5">
        <v>990000</v>
      </c>
      <c r="D2392" s="5">
        <v>0</v>
      </c>
      <c r="E2392" s="5">
        <f t="shared" si="37"/>
        <v>990000</v>
      </c>
      <c r="F2392" s="6" t="s">
        <v>2949</v>
      </c>
      <c r="G2392" t="str">
        <f>VLOOKUP(A2392,'[1]LISTA BASE 2023'!$A:$J,10,0)</f>
        <v>Link</v>
      </c>
    </row>
    <row r="2393" spans="1:7" x14ac:dyDescent="0.25">
      <c r="A2393" s="3" t="s">
        <v>4622</v>
      </c>
      <c r="B2393" s="4" t="s">
        <v>4623</v>
      </c>
      <c r="C2393" s="5">
        <v>990000</v>
      </c>
      <c r="D2393" s="5">
        <v>0</v>
      </c>
      <c r="E2393" s="5">
        <f t="shared" si="37"/>
        <v>990000</v>
      </c>
      <c r="F2393" s="6" t="s">
        <v>2949</v>
      </c>
      <c r="G2393" t="str">
        <f>VLOOKUP(A2393,'[1]LISTA BASE 2023'!$A:$J,10,0)</f>
        <v>Link</v>
      </c>
    </row>
    <row r="2394" spans="1:7" x14ac:dyDescent="0.25">
      <c r="A2394" s="3" t="s">
        <v>4624</v>
      </c>
      <c r="B2394" s="4" t="s">
        <v>4625</v>
      </c>
      <c r="C2394" s="5">
        <v>990000</v>
      </c>
      <c r="D2394" s="5">
        <v>0</v>
      </c>
      <c r="E2394" s="5">
        <f t="shared" si="37"/>
        <v>990000</v>
      </c>
      <c r="F2394" s="6" t="s">
        <v>2949</v>
      </c>
      <c r="G2394" t="str">
        <f>VLOOKUP(A2394,'[1]LISTA BASE 2023'!$A:$J,10,0)</f>
        <v>Link</v>
      </c>
    </row>
    <row r="2395" spans="1:7" x14ac:dyDescent="0.25">
      <c r="A2395" s="3" t="s">
        <v>4626</v>
      </c>
      <c r="B2395" s="4" t="s">
        <v>4627</v>
      </c>
      <c r="C2395" s="5">
        <v>990000</v>
      </c>
      <c r="D2395" s="5">
        <v>0</v>
      </c>
      <c r="E2395" s="5">
        <f t="shared" si="37"/>
        <v>990000</v>
      </c>
      <c r="F2395" s="6" t="s">
        <v>2949</v>
      </c>
      <c r="G2395" t="str">
        <f>VLOOKUP(A2395,'[1]LISTA BASE 2023'!$A:$J,10,0)</f>
        <v>Link</v>
      </c>
    </row>
    <row r="2396" spans="1:7" x14ac:dyDescent="0.25">
      <c r="A2396" s="3" t="s">
        <v>4628</v>
      </c>
      <c r="B2396" s="4" t="s">
        <v>4629</v>
      </c>
      <c r="C2396" s="5">
        <v>990000</v>
      </c>
      <c r="D2396" s="5">
        <v>0</v>
      </c>
      <c r="E2396" s="5">
        <f t="shared" si="37"/>
        <v>990000</v>
      </c>
      <c r="F2396" s="6" t="s">
        <v>2949</v>
      </c>
      <c r="G2396" t="str">
        <f>VLOOKUP(A2396,'[1]LISTA BASE 2023'!$A:$J,10,0)</f>
        <v>Link</v>
      </c>
    </row>
    <row r="2397" spans="1:7" x14ac:dyDescent="0.25">
      <c r="A2397" s="3" t="s">
        <v>4630</v>
      </c>
      <c r="B2397" s="4" t="s">
        <v>4631</v>
      </c>
      <c r="C2397" s="5">
        <v>990000</v>
      </c>
      <c r="D2397" s="5">
        <v>0</v>
      </c>
      <c r="E2397" s="5">
        <f t="shared" si="37"/>
        <v>990000</v>
      </c>
      <c r="F2397" s="6" t="s">
        <v>2949</v>
      </c>
      <c r="G2397" t="str">
        <f>VLOOKUP(A2397,'[1]LISTA BASE 2023'!$A:$J,10,0)</f>
        <v>Link</v>
      </c>
    </row>
    <row r="2398" spans="1:7" x14ac:dyDescent="0.25">
      <c r="A2398" s="3" t="s">
        <v>4632</v>
      </c>
      <c r="B2398" s="4" t="s">
        <v>4633</v>
      </c>
      <c r="C2398" s="5">
        <v>990000</v>
      </c>
      <c r="D2398" s="5">
        <v>0</v>
      </c>
      <c r="E2398" s="5">
        <f t="shared" si="37"/>
        <v>990000</v>
      </c>
      <c r="F2398" s="6" t="s">
        <v>2949</v>
      </c>
      <c r="G2398" t="str">
        <f>VLOOKUP(A2398,'[1]LISTA BASE 2023'!$A:$J,10,0)</f>
        <v>Link</v>
      </c>
    </row>
    <row r="2399" spans="1:7" x14ac:dyDescent="0.25">
      <c r="A2399" s="3" t="s">
        <v>4634</v>
      </c>
      <c r="B2399" s="4" t="s">
        <v>4635</v>
      </c>
      <c r="C2399" s="5">
        <v>990000</v>
      </c>
      <c r="D2399" s="5">
        <v>0</v>
      </c>
      <c r="E2399" s="5">
        <f t="shared" si="37"/>
        <v>990000</v>
      </c>
      <c r="F2399" s="6" t="s">
        <v>2949</v>
      </c>
      <c r="G2399" t="str">
        <f>VLOOKUP(A2399,'[1]LISTA BASE 2023'!$A:$J,10,0)</f>
        <v>Link</v>
      </c>
    </row>
    <row r="2400" spans="1:7" x14ac:dyDescent="0.25">
      <c r="A2400" s="3" t="s">
        <v>4636</v>
      </c>
      <c r="B2400" s="4" t="s">
        <v>4637</v>
      </c>
      <c r="C2400" s="5">
        <v>990000</v>
      </c>
      <c r="D2400" s="5">
        <v>0</v>
      </c>
      <c r="E2400" s="5">
        <f t="shared" si="37"/>
        <v>990000</v>
      </c>
      <c r="F2400" s="6" t="s">
        <v>2949</v>
      </c>
      <c r="G2400" t="str">
        <f>VLOOKUP(A2400,'[1]LISTA BASE 2023'!$A:$J,10,0)</f>
        <v>Link</v>
      </c>
    </row>
    <row r="2401" spans="1:7" x14ac:dyDescent="0.25">
      <c r="A2401" s="3" t="s">
        <v>4638</v>
      </c>
      <c r="B2401" s="4" t="s">
        <v>4639</v>
      </c>
      <c r="C2401" s="5">
        <v>990000</v>
      </c>
      <c r="D2401" s="5">
        <v>0</v>
      </c>
      <c r="E2401" s="5">
        <f t="shared" si="37"/>
        <v>990000</v>
      </c>
      <c r="F2401" s="6" t="s">
        <v>2949</v>
      </c>
      <c r="G2401" t="str">
        <f>VLOOKUP(A2401,'[1]LISTA BASE 2023'!$A:$J,10,0)</f>
        <v>Link</v>
      </c>
    </row>
    <row r="2402" spans="1:7" x14ac:dyDescent="0.25">
      <c r="A2402" s="3" t="s">
        <v>4640</v>
      </c>
      <c r="B2402" s="4" t="s">
        <v>4641</v>
      </c>
      <c r="C2402" s="5">
        <v>990000</v>
      </c>
      <c r="D2402" s="5">
        <v>0</v>
      </c>
      <c r="E2402" s="5">
        <f t="shared" si="37"/>
        <v>990000</v>
      </c>
      <c r="F2402" s="6" t="s">
        <v>2949</v>
      </c>
      <c r="G2402" t="str">
        <f>VLOOKUP(A2402,'[1]LISTA BASE 2023'!$A:$J,10,0)</f>
        <v>Link</v>
      </c>
    </row>
    <row r="2403" spans="1:7" x14ac:dyDescent="0.25">
      <c r="A2403" s="3" t="s">
        <v>4642</v>
      </c>
      <c r="B2403" s="4" t="s">
        <v>4643</v>
      </c>
      <c r="C2403" s="5">
        <v>990000</v>
      </c>
      <c r="D2403" s="5">
        <v>0</v>
      </c>
      <c r="E2403" s="5">
        <f t="shared" si="37"/>
        <v>990000</v>
      </c>
      <c r="F2403" s="6" t="s">
        <v>2949</v>
      </c>
      <c r="G2403" t="str">
        <f>VLOOKUP(A2403,'[1]LISTA BASE 2023'!$A:$J,10,0)</f>
        <v>Link</v>
      </c>
    </row>
    <row r="2404" spans="1:7" x14ac:dyDescent="0.25">
      <c r="A2404" s="3" t="s">
        <v>4644</v>
      </c>
      <c r="B2404" s="4" t="s">
        <v>4645</v>
      </c>
      <c r="C2404" s="5">
        <v>990000</v>
      </c>
      <c r="D2404" s="5">
        <v>0</v>
      </c>
      <c r="E2404" s="5">
        <f t="shared" si="37"/>
        <v>990000</v>
      </c>
      <c r="F2404" s="6" t="s">
        <v>2949</v>
      </c>
      <c r="G2404" t="str">
        <f>VLOOKUP(A2404,'[1]LISTA BASE 2023'!$A:$J,10,0)</f>
        <v>Link</v>
      </c>
    </row>
    <row r="2405" spans="1:7" x14ac:dyDescent="0.25">
      <c r="A2405" s="3" t="s">
        <v>4646</v>
      </c>
      <c r="B2405" s="4" t="s">
        <v>4647</v>
      </c>
      <c r="C2405" s="5">
        <v>990000</v>
      </c>
      <c r="D2405" s="5">
        <v>0</v>
      </c>
      <c r="E2405" s="5">
        <f t="shared" si="37"/>
        <v>990000</v>
      </c>
      <c r="F2405" s="6" t="s">
        <v>2949</v>
      </c>
      <c r="G2405" t="str">
        <f>VLOOKUP(A2405,'[1]LISTA BASE 2023'!$A:$J,10,0)</f>
        <v>Link</v>
      </c>
    </row>
    <row r="2406" spans="1:7" x14ac:dyDescent="0.25">
      <c r="A2406" s="3" t="s">
        <v>4648</v>
      </c>
      <c r="B2406" s="4" t="s">
        <v>4649</v>
      </c>
      <c r="C2406" s="5">
        <v>990000</v>
      </c>
      <c r="D2406" s="5">
        <v>0</v>
      </c>
      <c r="E2406" s="5">
        <f t="shared" si="37"/>
        <v>990000</v>
      </c>
      <c r="F2406" s="6" t="s">
        <v>2949</v>
      </c>
      <c r="G2406" t="str">
        <f>VLOOKUP(A2406,'[1]LISTA BASE 2023'!$A:$J,10,0)</f>
        <v>Link</v>
      </c>
    </row>
    <row r="2407" spans="1:7" x14ac:dyDescent="0.25">
      <c r="A2407" s="3" t="s">
        <v>4650</v>
      </c>
      <c r="B2407" s="4" t="s">
        <v>4651</v>
      </c>
      <c r="C2407" s="5">
        <v>990000</v>
      </c>
      <c r="D2407" s="5">
        <v>0</v>
      </c>
      <c r="E2407" s="5">
        <f t="shared" si="37"/>
        <v>990000</v>
      </c>
      <c r="F2407" s="6" t="s">
        <v>2949</v>
      </c>
      <c r="G2407" t="str">
        <f>VLOOKUP(A2407,'[1]LISTA BASE 2023'!$A:$J,10,0)</f>
        <v>Link</v>
      </c>
    </row>
    <row r="2408" spans="1:7" x14ac:dyDescent="0.25">
      <c r="A2408" s="3" t="s">
        <v>4652</v>
      </c>
      <c r="B2408" s="4" t="s">
        <v>4653</v>
      </c>
      <c r="C2408" s="5">
        <v>990000</v>
      </c>
      <c r="D2408" s="5">
        <v>0</v>
      </c>
      <c r="E2408" s="5">
        <f t="shared" si="37"/>
        <v>990000</v>
      </c>
      <c r="F2408" s="6" t="s">
        <v>2949</v>
      </c>
      <c r="G2408" t="str">
        <f>VLOOKUP(A2408,'[1]LISTA BASE 2023'!$A:$J,10,0)</f>
        <v>Link</v>
      </c>
    </row>
    <row r="2409" spans="1:7" x14ac:dyDescent="0.25">
      <c r="A2409" s="3" t="s">
        <v>4654</v>
      </c>
      <c r="B2409" s="4" t="s">
        <v>4655</v>
      </c>
      <c r="C2409" s="5">
        <v>990000</v>
      </c>
      <c r="D2409" s="5">
        <v>0</v>
      </c>
      <c r="E2409" s="5">
        <f t="shared" si="37"/>
        <v>990000</v>
      </c>
      <c r="F2409" s="6" t="s">
        <v>2949</v>
      </c>
      <c r="G2409" t="str">
        <f>VLOOKUP(A2409,'[1]LISTA BASE 2023'!$A:$J,10,0)</f>
        <v>Link</v>
      </c>
    </row>
    <row r="2410" spans="1:7" x14ac:dyDescent="0.25">
      <c r="A2410" s="3" t="s">
        <v>4656</v>
      </c>
      <c r="B2410" s="4" t="s">
        <v>4657</v>
      </c>
      <c r="C2410" s="5">
        <v>990000</v>
      </c>
      <c r="D2410" s="5">
        <v>0</v>
      </c>
      <c r="E2410" s="5">
        <f t="shared" si="37"/>
        <v>990000</v>
      </c>
      <c r="F2410" s="6" t="s">
        <v>2949</v>
      </c>
      <c r="G2410" t="str">
        <f>VLOOKUP(A2410,'[1]LISTA BASE 2023'!$A:$J,10,0)</f>
        <v>Link</v>
      </c>
    </row>
    <row r="2411" spans="1:7" x14ac:dyDescent="0.25">
      <c r="A2411" s="3" t="s">
        <v>4658</v>
      </c>
      <c r="B2411" s="4" t="s">
        <v>4659</v>
      </c>
      <c r="C2411" s="5">
        <v>990000</v>
      </c>
      <c r="D2411" s="5">
        <v>0</v>
      </c>
      <c r="E2411" s="5">
        <f t="shared" si="37"/>
        <v>990000</v>
      </c>
      <c r="F2411" s="6" t="s">
        <v>2949</v>
      </c>
      <c r="G2411" t="str">
        <f>VLOOKUP(A2411,'[1]LISTA BASE 2023'!$A:$J,10,0)</f>
        <v>Link</v>
      </c>
    </row>
    <row r="2412" spans="1:7" x14ac:dyDescent="0.25">
      <c r="A2412" s="3" t="s">
        <v>4660</v>
      </c>
      <c r="B2412" s="4" t="s">
        <v>4661</v>
      </c>
      <c r="C2412" s="5">
        <v>990000</v>
      </c>
      <c r="D2412" s="5">
        <v>0</v>
      </c>
      <c r="E2412" s="5">
        <f t="shared" si="37"/>
        <v>990000</v>
      </c>
      <c r="F2412" s="6" t="s">
        <v>2949</v>
      </c>
      <c r="G2412" t="str">
        <f>VLOOKUP(A2412,'[1]LISTA BASE 2023'!$A:$J,10,0)</f>
        <v>Link</v>
      </c>
    </row>
    <row r="2413" spans="1:7" x14ac:dyDescent="0.25">
      <c r="A2413" s="3" t="s">
        <v>4662</v>
      </c>
      <c r="B2413" s="4" t="s">
        <v>4663</v>
      </c>
      <c r="C2413" s="5">
        <v>990000</v>
      </c>
      <c r="D2413" s="5">
        <v>0</v>
      </c>
      <c r="E2413" s="5">
        <f t="shared" si="37"/>
        <v>990000</v>
      </c>
      <c r="F2413" s="6" t="s">
        <v>2949</v>
      </c>
      <c r="G2413" t="str">
        <f>VLOOKUP(A2413,'[1]LISTA BASE 2023'!$A:$J,10,0)</f>
        <v>Link</v>
      </c>
    </row>
    <row r="2414" spans="1:7" x14ac:dyDescent="0.25">
      <c r="A2414" s="3" t="s">
        <v>4664</v>
      </c>
      <c r="B2414" s="4" t="s">
        <v>4665</v>
      </c>
      <c r="C2414" s="5">
        <v>990000</v>
      </c>
      <c r="D2414" s="5">
        <v>0</v>
      </c>
      <c r="E2414" s="5">
        <f t="shared" si="37"/>
        <v>990000</v>
      </c>
      <c r="F2414" s="6" t="s">
        <v>2949</v>
      </c>
      <c r="G2414" t="str">
        <f>VLOOKUP(A2414,'[1]LISTA BASE 2023'!$A:$J,10,0)</f>
        <v>Link</v>
      </c>
    </row>
    <row r="2415" spans="1:7" x14ac:dyDescent="0.25">
      <c r="A2415" s="3" t="s">
        <v>4666</v>
      </c>
      <c r="B2415" s="4" t="s">
        <v>4667</v>
      </c>
      <c r="C2415" s="5">
        <v>990000</v>
      </c>
      <c r="D2415" s="5">
        <v>0</v>
      </c>
      <c r="E2415" s="5">
        <f t="shared" si="37"/>
        <v>990000</v>
      </c>
      <c r="F2415" s="6" t="s">
        <v>2949</v>
      </c>
      <c r="G2415" t="str">
        <f>VLOOKUP(A2415,'[1]LISTA BASE 2023'!$A:$J,10,0)</f>
        <v>Link</v>
      </c>
    </row>
    <row r="2416" spans="1:7" x14ac:dyDescent="0.25">
      <c r="A2416" s="3" t="s">
        <v>4668</v>
      </c>
      <c r="B2416" s="4" t="s">
        <v>4669</v>
      </c>
      <c r="C2416" s="5">
        <v>990000</v>
      </c>
      <c r="D2416" s="5">
        <v>0</v>
      </c>
      <c r="E2416" s="5">
        <f t="shared" si="37"/>
        <v>990000</v>
      </c>
      <c r="F2416" s="6" t="s">
        <v>2949</v>
      </c>
      <c r="G2416" t="str">
        <f>VLOOKUP(A2416,'[1]LISTA BASE 2023'!$A:$J,10,0)</f>
        <v>Link</v>
      </c>
    </row>
    <row r="2417" spans="1:7" x14ac:dyDescent="0.25">
      <c r="A2417" s="3" t="s">
        <v>4670</v>
      </c>
      <c r="B2417" s="4" t="s">
        <v>4671</v>
      </c>
      <c r="C2417" s="5">
        <v>990000</v>
      </c>
      <c r="D2417" s="5">
        <v>0</v>
      </c>
      <c r="E2417" s="5">
        <f t="shared" si="37"/>
        <v>990000</v>
      </c>
      <c r="F2417" s="6" t="s">
        <v>2949</v>
      </c>
      <c r="G2417" t="str">
        <f>VLOOKUP(A2417,'[1]LISTA BASE 2023'!$A:$J,10,0)</f>
        <v>Link</v>
      </c>
    </row>
    <row r="2418" spans="1:7" x14ac:dyDescent="0.25">
      <c r="A2418" s="3" t="s">
        <v>4672</v>
      </c>
      <c r="B2418" s="4" t="s">
        <v>4673</v>
      </c>
      <c r="C2418" s="5">
        <v>990000</v>
      </c>
      <c r="D2418" s="5">
        <v>0</v>
      </c>
      <c r="E2418" s="5">
        <f t="shared" si="37"/>
        <v>990000</v>
      </c>
      <c r="F2418" s="6" t="s">
        <v>2949</v>
      </c>
      <c r="G2418" t="str">
        <f>VLOOKUP(A2418,'[1]LISTA BASE 2023'!$A:$J,10,0)</f>
        <v>Link</v>
      </c>
    </row>
    <row r="2419" spans="1:7" x14ac:dyDescent="0.25">
      <c r="A2419" s="3" t="s">
        <v>4674</v>
      </c>
      <c r="B2419" s="4" t="s">
        <v>4675</v>
      </c>
      <c r="C2419" s="5">
        <v>990000</v>
      </c>
      <c r="D2419" s="5">
        <v>0</v>
      </c>
      <c r="E2419" s="5">
        <f t="shared" si="37"/>
        <v>990000</v>
      </c>
      <c r="F2419" s="6" t="s">
        <v>2949</v>
      </c>
      <c r="G2419" t="str">
        <f>VLOOKUP(A2419,'[1]LISTA BASE 2023'!$A:$J,10,0)</f>
        <v>Link</v>
      </c>
    </row>
    <row r="2420" spans="1:7" x14ac:dyDescent="0.25">
      <c r="A2420" s="3" t="s">
        <v>4676</v>
      </c>
      <c r="B2420" s="4" t="s">
        <v>4677</v>
      </c>
      <c r="C2420" s="5">
        <v>990000</v>
      </c>
      <c r="D2420" s="5">
        <v>0</v>
      </c>
      <c r="E2420" s="5">
        <f t="shared" si="37"/>
        <v>990000</v>
      </c>
      <c r="F2420" s="6" t="s">
        <v>2949</v>
      </c>
      <c r="G2420" t="str">
        <f>VLOOKUP(A2420,'[1]LISTA BASE 2023'!$A:$J,10,0)</f>
        <v>Link</v>
      </c>
    </row>
    <row r="2421" spans="1:7" x14ac:dyDescent="0.25">
      <c r="A2421" s="3" t="s">
        <v>4678</v>
      </c>
      <c r="B2421" s="4" t="s">
        <v>4679</v>
      </c>
      <c r="C2421" s="5">
        <v>990000</v>
      </c>
      <c r="D2421" s="5">
        <v>0</v>
      </c>
      <c r="E2421" s="5">
        <f t="shared" si="37"/>
        <v>990000</v>
      </c>
      <c r="F2421" s="6" t="s">
        <v>2949</v>
      </c>
      <c r="G2421" t="str">
        <f>VLOOKUP(A2421,'[1]LISTA BASE 2023'!$A:$J,10,0)</f>
        <v>Link</v>
      </c>
    </row>
    <row r="2422" spans="1:7" x14ac:dyDescent="0.25">
      <c r="A2422" s="3" t="s">
        <v>4680</v>
      </c>
      <c r="B2422" s="4" t="s">
        <v>4681</v>
      </c>
      <c r="C2422" s="5">
        <v>990000</v>
      </c>
      <c r="D2422" s="5">
        <v>0</v>
      </c>
      <c r="E2422" s="5">
        <f t="shared" si="37"/>
        <v>990000</v>
      </c>
      <c r="F2422" s="6" t="s">
        <v>2949</v>
      </c>
      <c r="G2422" t="str">
        <f>VLOOKUP(A2422,'[1]LISTA BASE 2023'!$A:$J,10,0)</f>
        <v>Link</v>
      </c>
    </row>
    <row r="2423" spans="1:7" x14ac:dyDescent="0.25">
      <c r="A2423" s="3" t="s">
        <v>4682</v>
      </c>
      <c r="B2423" s="4" t="s">
        <v>4683</v>
      </c>
      <c r="C2423" s="5">
        <v>990000</v>
      </c>
      <c r="D2423" s="5">
        <v>0</v>
      </c>
      <c r="E2423" s="5">
        <f t="shared" si="37"/>
        <v>990000</v>
      </c>
      <c r="F2423" s="6" t="s">
        <v>2949</v>
      </c>
      <c r="G2423" t="str">
        <f>VLOOKUP(A2423,'[1]LISTA BASE 2023'!$A:$J,10,0)</f>
        <v>Link</v>
      </c>
    </row>
    <row r="2424" spans="1:7" x14ac:dyDescent="0.25">
      <c r="A2424" s="3" t="s">
        <v>4684</v>
      </c>
      <c r="B2424" s="4" t="s">
        <v>4685</v>
      </c>
      <c r="C2424" s="5">
        <v>990000</v>
      </c>
      <c r="D2424" s="5">
        <v>0</v>
      </c>
      <c r="E2424" s="5">
        <f t="shared" si="37"/>
        <v>990000</v>
      </c>
      <c r="F2424" s="6" t="s">
        <v>2949</v>
      </c>
      <c r="G2424" t="str">
        <f>VLOOKUP(A2424,'[1]LISTA BASE 2023'!$A:$J,10,0)</f>
        <v>Link</v>
      </c>
    </row>
    <row r="2425" spans="1:7" x14ac:dyDescent="0.25">
      <c r="A2425" s="3" t="s">
        <v>4686</v>
      </c>
      <c r="B2425" s="4" t="s">
        <v>4687</v>
      </c>
      <c r="C2425" s="5">
        <v>990000</v>
      </c>
      <c r="D2425" s="5">
        <v>0</v>
      </c>
      <c r="E2425" s="5">
        <f t="shared" si="37"/>
        <v>990000</v>
      </c>
      <c r="F2425" s="6" t="s">
        <v>2949</v>
      </c>
      <c r="G2425" t="str">
        <f>VLOOKUP(A2425,'[1]LISTA BASE 2023'!$A:$J,10,0)</f>
        <v>Link</v>
      </c>
    </row>
    <row r="2426" spans="1:7" x14ac:dyDescent="0.25">
      <c r="A2426" s="3" t="s">
        <v>4688</v>
      </c>
      <c r="B2426" s="4" t="s">
        <v>4689</v>
      </c>
      <c r="C2426" s="5">
        <v>990000</v>
      </c>
      <c r="D2426" s="5">
        <v>0</v>
      </c>
      <c r="E2426" s="5">
        <f t="shared" si="37"/>
        <v>990000</v>
      </c>
      <c r="F2426" s="6" t="s">
        <v>2949</v>
      </c>
      <c r="G2426" t="str">
        <f>VLOOKUP(A2426,'[1]LISTA BASE 2023'!$A:$J,10,0)</f>
        <v>Link</v>
      </c>
    </row>
    <row r="2427" spans="1:7" x14ac:dyDescent="0.25">
      <c r="A2427" s="3" t="s">
        <v>4690</v>
      </c>
      <c r="B2427" s="4" t="s">
        <v>4691</v>
      </c>
      <c r="C2427" s="5">
        <v>990000</v>
      </c>
      <c r="D2427" s="5">
        <v>0</v>
      </c>
      <c r="E2427" s="5">
        <f t="shared" si="37"/>
        <v>990000</v>
      </c>
      <c r="F2427" s="6" t="s">
        <v>2949</v>
      </c>
      <c r="G2427" t="str">
        <f>VLOOKUP(A2427,'[1]LISTA BASE 2023'!$A:$J,10,0)</f>
        <v>Link</v>
      </c>
    </row>
    <row r="2428" spans="1:7" x14ac:dyDescent="0.25">
      <c r="A2428" s="3" t="s">
        <v>4692</v>
      </c>
      <c r="B2428" s="4" t="s">
        <v>4693</v>
      </c>
      <c r="C2428" s="5">
        <v>990000</v>
      </c>
      <c r="D2428" s="5">
        <v>0</v>
      </c>
      <c r="E2428" s="5">
        <f t="shared" si="37"/>
        <v>990000</v>
      </c>
      <c r="F2428" s="6" t="s">
        <v>2949</v>
      </c>
      <c r="G2428" t="str">
        <f>VLOOKUP(A2428,'[1]LISTA BASE 2023'!$A:$J,10,0)</f>
        <v>Link</v>
      </c>
    </row>
    <row r="2429" spans="1:7" x14ac:dyDescent="0.25">
      <c r="A2429" s="3" t="s">
        <v>4694</v>
      </c>
      <c r="B2429" s="4" t="s">
        <v>4695</v>
      </c>
      <c r="C2429" s="5">
        <v>990000</v>
      </c>
      <c r="D2429" s="5">
        <v>0</v>
      </c>
      <c r="E2429" s="5">
        <f t="shared" si="37"/>
        <v>990000</v>
      </c>
      <c r="F2429" s="6" t="s">
        <v>2949</v>
      </c>
      <c r="G2429" t="str">
        <f>VLOOKUP(A2429,'[1]LISTA BASE 2023'!$A:$J,10,0)</f>
        <v>Link</v>
      </c>
    </row>
    <row r="2430" spans="1:7" x14ac:dyDescent="0.25">
      <c r="A2430" s="3" t="s">
        <v>4696</v>
      </c>
      <c r="B2430" s="4" t="s">
        <v>4697</v>
      </c>
      <c r="C2430" s="5">
        <v>990000</v>
      </c>
      <c r="D2430" s="5">
        <v>0</v>
      </c>
      <c r="E2430" s="5">
        <f t="shared" si="37"/>
        <v>990000</v>
      </c>
      <c r="F2430" s="6" t="s">
        <v>2949</v>
      </c>
      <c r="G2430" t="str">
        <f>VLOOKUP(A2430,'[1]LISTA BASE 2023'!$A:$J,10,0)</f>
        <v>Link</v>
      </c>
    </row>
    <row r="2431" spans="1:7" x14ac:dyDescent="0.25">
      <c r="A2431" s="3" t="s">
        <v>4698</v>
      </c>
      <c r="B2431" s="4" t="s">
        <v>4699</v>
      </c>
      <c r="C2431" s="5">
        <v>990000</v>
      </c>
      <c r="D2431" s="5">
        <v>0</v>
      </c>
      <c r="E2431" s="5">
        <f t="shared" si="37"/>
        <v>990000</v>
      </c>
      <c r="F2431" s="6" t="s">
        <v>2949</v>
      </c>
      <c r="G2431" t="str">
        <f>VLOOKUP(A2431,'[1]LISTA BASE 2023'!$A:$J,10,0)</f>
        <v>Link</v>
      </c>
    </row>
    <row r="2432" spans="1:7" x14ac:dyDescent="0.25">
      <c r="A2432" s="3" t="s">
        <v>4700</v>
      </c>
      <c r="B2432" s="4" t="s">
        <v>4701</v>
      </c>
      <c r="C2432" s="5">
        <v>2833800</v>
      </c>
      <c r="D2432" s="5">
        <v>0</v>
      </c>
      <c r="E2432" s="5">
        <f t="shared" si="37"/>
        <v>2833800</v>
      </c>
      <c r="F2432" s="6" t="s">
        <v>2949</v>
      </c>
      <c r="G2432" t="str">
        <f>VLOOKUP(A2432,'[1]LISTA BASE 2023'!$A:$J,10,0)</f>
        <v>Link</v>
      </c>
    </row>
    <row r="2433" spans="1:7" x14ac:dyDescent="0.25">
      <c r="A2433" s="3" t="s">
        <v>4702</v>
      </c>
      <c r="B2433" s="4" t="s">
        <v>4703</v>
      </c>
      <c r="C2433" s="5">
        <v>2833800</v>
      </c>
      <c r="D2433" s="5">
        <v>0</v>
      </c>
      <c r="E2433" s="5">
        <f t="shared" si="37"/>
        <v>2833800</v>
      </c>
      <c r="F2433" s="6" t="s">
        <v>2949</v>
      </c>
      <c r="G2433" t="str">
        <f>VLOOKUP(A2433,'[1]LISTA BASE 2023'!$A:$J,10,0)</f>
        <v>Link</v>
      </c>
    </row>
    <row r="2434" spans="1:7" x14ac:dyDescent="0.25">
      <c r="A2434" s="3" t="s">
        <v>4704</v>
      </c>
      <c r="B2434" s="4" t="s">
        <v>4705</v>
      </c>
      <c r="C2434" s="5">
        <v>2833800</v>
      </c>
      <c r="D2434" s="5">
        <v>0</v>
      </c>
      <c r="E2434" s="5">
        <f t="shared" ref="E2434:E2497" si="38">C2434+D2434</f>
        <v>2833800</v>
      </c>
      <c r="F2434" s="6" t="s">
        <v>2949</v>
      </c>
      <c r="G2434" t="str">
        <f>VLOOKUP(A2434,'[1]LISTA BASE 2023'!$A:$J,10,0)</f>
        <v>Link</v>
      </c>
    </row>
    <row r="2435" spans="1:7" x14ac:dyDescent="0.25">
      <c r="A2435" s="3" t="s">
        <v>4706</v>
      </c>
      <c r="B2435" s="4" t="s">
        <v>4707</v>
      </c>
      <c r="C2435" s="5">
        <v>2833800</v>
      </c>
      <c r="D2435" s="5">
        <v>0</v>
      </c>
      <c r="E2435" s="5">
        <f t="shared" si="38"/>
        <v>2833800</v>
      </c>
      <c r="F2435" s="6" t="s">
        <v>2949</v>
      </c>
      <c r="G2435" t="str">
        <f>VLOOKUP(A2435,'[1]LISTA BASE 2023'!$A:$J,10,0)</f>
        <v>Link</v>
      </c>
    </row>
    <row r="2436" spans="1:7" x14ac:dyDescent="0.25">
      <c r="A2436" s="3" t="s">
        <v>4708</v>
      </c>
      <c r="B2436" s="4" t="s">
        <v>4709</v>
      </c>
      <c r="C2436" s="5">
        <v>2833800</v>
      </c>
      <c r="D2436" s="5">
        <v>0</v>
      </c>
      <c r="E2436" s="5">
        <f t="shared" si="38"/>
        <v>2833800</v>
      </c>
      <c r="F2436" s="6" t="s">
        <v>2949</v>
      </c>
      <c r="G2436" t="str">
        <f>VLOOKUP(A2436,'[1]LISTA BASE 2023'!$A:$J,10,0)</f>
        <v>Link</v>
      </c>
    </row>
    <row r="2437" spans="1:7" x14ac:dyDescent="0.25">
      <c r="A2437" s="3" t="s">
        <v>4710</v>
      </c>
      <c r="B2437" s="4" t="s">
        <v>4711</v>
      </c>
      <c r="C2437" s="5">
        <v>2833800</v>
      </c>
      <c r="D2437" s="5">
        <v>0</v>
      </c>
      <c r="E2437" s="5">
        <f t="shared" si="38"/>
        <v>2833800</v>
      </c>
      <c r="F2437" s="6" t="s">
        <v>2949</v>
      </c>
      <c r="G2437" t="str">
        <f>VLOOKUP(A2437,'[1]LISTA BASE 2023'!$A:$J,10,0)</f>
        <v>Link</v>
      </c>
    </row>
    <row r="2438" spans="1:7" x14ac:dyDescent="0.25">
      <c r="A2438" s="3" t="s">
        <v>4712</v>
      </c>
      <c r="B2438" s="4" t="s">
        <v>4713</v>
      </c>
      <c r="C2438" s="5">
        <v>2833800</v>
      </c>
      <c r="D2438" s="5">
        <v>0</v>
      </c>
      <c r="E2438" s="5">
        <f t="shared" si="38"/>
        <v>2833800</v>
      </c>
      <c r="F2438" s="6" t="s">
        <v>2949</v>
      </c>
      <c r="G2438" t="str">
        <f>VLOOKUP(A2438,'[1]LISTA BASE 2023'!$A:$J,10,0)</f>
        <v>Link</v>
      </c>
    </row>
    <row r="2439" spans="1:7" x14ac:dyDescent="0.25">
      <c r="A2439" s="3" t="s">
        <v>4714</v>
      </c>
      <c r="B2439" s="4" t="s">
        <v>4715</v>
      </c>
      <c r="C2439" s="5">
        <v>2833800</v>
      </c>
      <c r="D2439" s="5">
        <v>0</v>
      </c>
      <c r="E2439" s="5">
        <f t="shared" si="38"/>
        <v>2833800</v>
      </c>
      <c r="F2439" s="6" t="s">
        <v>2949</v>
      </c>
      <c r="G2439" t="str">
        <f>VLOOKUP(A2439,'[1]LISTA BASE 2023'!$A:$J,10,0)</f>
        <v>Link</v>
      </c>
    </row>
    <row r="2440" spans="1:7" x14ac:dyDescent="0.25">
      <c r="A2440" s="3" t="s">
        <v>4716</v>
      </c>
      <c r="B2440" s="4" t="s">
        <v>4717</v>
      </c>
      <c r="C2440" s="5">
        <v>2833800</v>
      </c>
      <c r="D2440" s="5">
        <v>0</v>
      </c>
      <c r="E2440" s="5">
        <f t="shared" si="38"/>
        <v>2833800</v>
      </c>
      <c r="F2440" s="6" t="s">
        <v>2949</v>
      </c>
      <c r="G2440" t="str">
        <f>VLOOKUP(A2440,'[1]LISTA BASE 2023'!$A:$J,10,0)</f>
        <v>Link</v>
      </c>
    </row>
    <row r="2441" spans="1:7" x14ac:dyDescent="0.25">
      <c r="A2441" s="3" t="s">
        <v>4718</v>
      </c>
      <c r="B2441" s="4" t="s">
        <v>4719</v>
      </c>
      <c r="C2441" s="5">
        <v>2833800</v>
      </c>
      <c r="D2441" s="5">
        <v>0</v>
      </c>
      <c r="E2441" s="5">
        <f t="shared" si="38"/>
        <v>2833800</v>
      </c>
      <c r="F2441" s="6" t="s">
        <v>2949</v>
      </c>
      <c r="G2441" t="str">
        <f>VLOOKUP(A2441,'[1]LISTA BASE 2023'!$A:$J,10,0)</f>
        <v>Link</v>
      </c>
    </row>
    <row r="2442" spans="1:7" x14ac:dyDescent="0.25">
      <c r="A2442" s="18" t="s">
        <v>4720</v>
      </c>
      <c r="B2442" s="19" t="s">
        <v>4721</v>
      </c>
      <c r="C2442" s="20">
        <v>2011072.0000000002</v>
      </c>
      <c r="D2442" s="20">
        <v>0</v>
      </c>
      <c r="E2442" s="20">
        <f t="shared" si="38"/>
        <v>2011072.0000000002</v>
      </c>
      <c r="F2442" s="21" t="s">
        <v>2949</v>
      </c>
      <c r="G2442" t="str">
        <f>VLOOKUP(A2442,'[1]LISTA BASE 2023'!$A:$J,10,0)</f>
        <v>Link</v>
      </c>
    </row>
    <row r="2443" spans="1:7" x14ac:dyDescent="0.25">
      <c r="A2443" s="18" t="s">
        <v>4722</v>
      </c>
      <c r="B2443" s="19" t="s">
        <v>4723</v>
      </c>
      <c r="C2443" s="20">
        <v>2011072.0000000002</v>
      </c>
      <c r="D2443" s="20">
        <v>0</v>
      </c>
      <c r="E2443" s="20">
        <f t="shared" si="38"/>
        <v>2011072.0000000002</v>
      </c>
      <c r="F2443" s="21" t="s">
        <v>2949</v>
      </c>
      <c r="G2443" t="str">
        <f>VLOOKUP(A2443,'[1]LISTA BASE 2023'!$A:$J,10,0)</f>
        <v>Link</v>
      </c>
    </row>
    <row r="2444" spans="1:7" x14ac:dyDescent="0.25">
      <c r="A2444" s="18" t="s">
        <v>4724</v>
      </c>
      <c r="B2444" s="19" t="s">
        <v>4725</v>
      </c>
      <c r="C2444" s="20">
        <v>2011072.0000000002</v>
      </c>
      <c r="D2444" s="20">
        <v>0</v>
      </c>
      <c r="E2444" s="20">
        <f t="shared" si="38"/>
        <v>2011072.0000000002</v>
      </c>
      <c r="F2444" s="21" t="s">
        <v>2949</v>
      </c>
      <c r="G2444" t="str">
        <f>VLOOKUP(A2444,'[1]LISTA BASE 2023'!$A:$J,10,0)</f>
        <v>Link</v>
      </c>
    </row>
    <row r="2445" spans="1:7" x14ac:dyDescent="0.25">
      <c r="A2445" s="18" t="s">
        <v>4726</v>
      </c>
      <c r="B2445" s="19" t="s">
        <v>4727</v>
      </c>
      <c r="C2445" s="20">
        <v>2011072.0000000002</v>
      </c>
      <c r="D2445" s="20">
        <v>0</v>
      </c>
      <c r="E2445" s="20">
        <f t="shared" si="38"/>
        <v>2011072.0000000002</v>
      </c>
      <c r="F2445" s="21" t="s">
        <v>2949</v>
      </c>
      <c r="G2445" t="str">
        <f>VLOOKUP(A2445,'[1]LISTA BASE 2023'!$A:$J,10,0)</f>
        <v>Link</v>
      </c>
    </row>
    <row r="2446" spans="1:7" x14ac:dyDescent="0.25">
      <c r="A2446" s="18" t="s">
        <v>4728</v>
      </c>
      <c r="B2446" s="19" t="s">
        <v>4729</v>
      </c>
      <c r="C2446" s="20">
        <v>2011072.0000000002</v>
      </c>
      <c r="D2446" s="20">
        <v>0</v>
      </c>
      <c r="E2446" s="20">
        <f t="shared" si="38"/>
        <v>2011072.0000000002</v>
      </c>
      <c r="F2446" s="21" t="s">
        <v>2949</v>
      </c>
      <c r="G2446" t="str">
        <f>VLOOKUP(A2446,'[1]LISTA BASE 2023'!$A:$J,10,0)</f>
        <v>Link</v>
      </c>
    </row>
    <row r="2447" spans="1:7" x14ac:dyDescent="0.25">
      <c r="A2447" s="18" t="s">
        <v>4730</v>
      </c>
      <c r="B2447" s="19" t="s">
        <v>4731</v>
      </c>
      <c r="C2447" s="20">
        <v>2011072.0000000002</v>
      </c>
      <c r="D2447" s="20">
        <v>0</v>
      </c>
      <c r="E2447" s="20">
        <f t="shared" si="38"/>
        <v>2011072.0000000002</v>
      </c>
      <c r="F2447" s="21" t="s">
        <v>2949</v>
      </c>
      <c r="G2447" t="str">
        <f>VLOOKUP(A2447,'[1]LISTA BASE 2023'!$A:$J,10,0)</f>
        <v>Link</v>
      </c>
    </row>
    <row r="2448" spans="1:7" x14ac:dyDescent="0.25">
      <c r="A2448" s="18" t="s">
        <v>4732</v>
      </c>
      <c r="B2448" s="19" t="s">
        <v>4733</v>
      </c>
      <c r="C2448" s="20">
        <v>2011072.0000000002</v>
      </c>
      <c r="D2448" s="20">
        <v>0</v>
      </c>
      <c r="E2448" s="20">
        <f t="shared" si="38"/>
        <v>2011072.0000000002</v>
      </c>
      <c r="F2448" s="21" t="s">
        <v>2949</v>
      </c>
      <c r="G2448" t="str">
        <f>VLOOKUP(A2448,'[1]LISTA BASE 2023'!$A:$J,10,0)</f>
        <v>Link</v>
      </c>
    </row>
    <row r="2449" spans="1:7" x14ac:dyDescent="0.25">
      <c r="A2449" s="18" t="s">
        <v>4734</v>
      </c>
      <c r="B2449" s="19" t="s">
        <v>4735</v>
      </c>
      <c r="C2449" s="20">
        <v>2011072.0000000002</v>
      </c>
      <c r="D2449" s="20">
        <v>0</v>
      </c>
      <c r="E2449" s="20">
        <f t="shared" si="38"/>
        <v>2011072.0000000002</v>
      </c>
      <c r="F2449" s="21" t="s">
        <v>2949</v>
      </c>
      <c r="G2449" t="str">
        <f>VLOOKUP(A2449,'[1]LISTA BASE 2023'!$A:$J,10,0)</f>
        <v>Link</v>
      </c>
    </row>
    <row r="2450" spans="1:7" x14ac:dyDescent="0.25">
      <c r="A2450" s="18" t="s">
        <v>4736</v>
      </c>
      <c r="B2450" s="19" t="s">
        <v>4737</v>
      </c>
      <c r="C2450" s="20">
        <v>2011072.0000000002</v>
      </c>
      <c r="D2450" s="20">
        <v>0</v>
      </c>
      <c r="E2450" s="20">
        <f t="shared" si="38"/>
        <v>2011072.0000000002</v>
      </c>
      <c r="F2450" s="21" t="s">
        <v>2949</v>
      </c>
      <c r="G2450" t="str">
        <f>VLOOKUP(A2450,'[1]LISTA BASE 2023'!$A:$J,10,0)</f>
        <v>Link</v>
      </c>
    </row>
    <row r="2451" spans="1:7" x14ac:dyDescent="0.25">
      <c r="A2451" s="18" t="s">
        <v>4738</v>
      </c>
      <c r="B2451" s="19" t="s">
        <v>4739</v>
      </c>
      <c r="C2451" s="20">
        <v>2011072.0000000002</v>
      </c>
      <c r="D2451" s="20">
        <v>0</v>
      </c>
      <c r="E2451" s="20">
        <f t="shared" si="38"/>
        <v>2011072.0000000002</v>
      </c>
      <c r="F2451" s="21" t="s">
        <v>2949</v>
      </c>
      <c r="G2451" t="str">
        <f>VLOOKUP(A2451,'[1]LISTA BASE 2023'!$A:$J,10,0)</f>
        <v>Link</v>
      </c>
    </row>
    <row r="2452" spans="1:7" x14ac:dyDescent="0.25">
      <c r="A2452" s="27" t="s">
        <v>4740</v>
      </c>
      <c r="B2452" s="28" t="s">
        <v>4741</v>
      </c>
      <c r="C2452" s="29">
        <v>219760</v>
      </c>
      <c r="D2452" s="29">
        <v>0</v>
      </c>
      <c r="E2452" s="29">
        <f t="shared" si="38"/>
        <v>219760</v>
      </c>
      <c r="F2452" s="30" t="s">
        <v>2676</v>
      </c>
      <c r="G2452" t="str">
        <f>VLOOKUP(A2452,'[1]LISTA BASE 2023'!$A:$J,10,0)</f>
        <v>Link</v>
      </c>
    </row>
    <row r="2453" spans="1:7" x14ac:dyDescent="0.25">
      <c r="A2453" s="27" t="s">
        <v>4742</v>
      </c>
      <c r="B2453" s="28" t="s">
        <v>4743</v>
      </c>
      <c r="C2453" s="29">
        <v>219760</v>
      </c>
      <c r="D2453" s="29">
        <v>0</v>
      </c>
      <c r="E2453" s="29">
        <f t="shared" si="38"/>
        <v>219760</v>
      </c>
      <c r="F2453" s="30" t="s">
        <v>2676</v>
      </c>
      <c r="G2453" t="str">
        <f>VLOOKUP(A2453,'[1]LISTA BASE 2023'!$A:$J,10,0)</f>
        <v>Link</v>
      </c>
    </row>
    <row r="2454" spans="1:7" x14ac:dyDescent="0.25">
      <c r="A2454" s="27" t="s">
        <v>4744</v>
      </c>
      <c r="B2454" s="28" t="s">
        <v>4745</v>
      </c>
      <c r="C2454" s="29">
        <v>219760</v>
      </c>
      <c r="D2454" s="29">
        <v>0</v>
      </c>
      <c r="E2454" s="29">
        <f t="shared" si="38"/>
        <v>219760</v>
      </c>
      <c r="F2454" s="30" t="s">
        <v>2676</v>
      </c>
      <c r="G2454" t="str">
        <f>VLOOKUP(A2454,'[1]LISTA BASE 2023'!$A:$J,10,0)</f>
        <v>Link</v>
      </c>
    </row>
    <row r="2455" spans="1:7" x14ac:dyDescent="0.25">
      <c r="A2455" s="27" t="s">
        <v>4746</v>
      </c>
      <c r="B2455" s="28" t="s">
        <v>4747</v>
      </c>
      <c r="C2455" s="29">
        <v>219760</v>
      </c>
      <c r="D2455" s="29">
        <v>0</v>
      </c>
      <c r="E2455" s="29">
        <f t="shared" si="38"/>
        <v>219760</v>
      </c>
      <c r="F2455" s="30" t="s">
        <v>2676</v>
      </c>
      <c r="G2455" t="str">
        <f>VLOOKUP(A2455,'[1]LISTA BASE 2023'!$A:$J,10,0)</f>
        <v>Link</v>
      </c>
    </row>
    <row r="2456" spans="1:7" x14ac:dyDescent="0.25">
      <c r="A2456" s="27" t="s">
        <v>4748</v>
      </c>
      <c r="B2456" s="28" t="s">
        <v>4749</v>
      </c>
      <c r="C2456" s="29">
        <v>219760</v>
      </c>
      <c r="D2456" s="29">
        <v>0</v>
      </c>
      <c r="E2456" s="29">
        <f t="shared" si="38"/>
        <v>219760</v>
      </c>
      <c r="F2456" s="30" t="s">
        <v>2676</v>
      </c>
      <c r="G2456" t="str">
        <f>VLOOKUP(A2456,'[1]LISTA BASE 2023'!$A:$J,10,0)</f>
        <v>Link</v>
      </c>
    </row>
    <row r="2457" spans="1:7" x14ac:dyDescent="0.25">
      <c r="A2457" s="27" t="s">
        <v>4750</v>
      </c>
      <c r="B2457" s="28" t="s">
        <v>4751</v>
      </c>
      <c r="C2457" s="29">
        <v>219760</v>
      </c>
      <c r="D2457" s="29">
        <v>0</v>
      </c>
      <c r="E2457" s="29">
        <f t="shared" si="38"/>
        <v>219760</v>
      </c>
      <c r="F2457" s="30" t="s">
        <v>2676</v>
      </c>
      <c r="G2457" t="str">
        <f>VLOOKUP(A2457,'[1]LISTA BASE 2023'!$A:$J,10,0)</f>
        <v>Link</v>
      </c>
    </row>
    <row r="2458" spans="1:7" x14ac:dyDescent="0.25">
      <c r="A2458" s="27" t="s">
        <v>4752</v>
      </c>
      <c r="B2458" s="28" t="s">
        <v>4753</v>
      </c>
      <c r="C2458" s="29">
        <v>8808500</v>
      </c>
      <c r="D2458" s="29">
        <v>0</v>
      </c>
      <c r="E2458" s="29">
        <f t="shared" si="38"/>
        <v>8808500</v>
      </c>
      <c r="F2458" s="30" t="s">
        <v>2937</v>
      </c>
      <c r="G2458" t="str">
        <f>VLOOKUP(A2458,'[1]LISTA BASE 2023'!$A:$J,10,0)</f>
        <v>Link</v>
      </c>
    </row>
    <row r="2459" spans="1:7" x14ac:dyDescent="0.25">
      <c r="A2459" s="27" t="s">
        <v>4754</v>
      </c>
      <c r="B2459" s="28" t="s">
        <v>4755</v>
      </c>
      <c r="C2459" s="29">
        <v>8808500</v>
      </c>
      <c r="D2459" s="29">
        <v>0</v>
      </c>
      <c r="E2459" s="29">
        <f t="shared" si="38"/>
        <v>8808500</v>
      </c>
      <c r="F2459" s="30" t="s">
        <v>2937</v>
      </c>
      <c r="G2459" t="str">
        <f>VLOOKUP(A2459,'[1]LISTA BASE 2023'!$A:$J,10,0)</f>
        <v>Link</v>
      </c>
    </row>
    <row r="2460" spans="1:7" x14ac:dyDescent="0.25">
      <c r="A2460" s="27" t="s">
        <v>4756</v>
      </c>
      <c r="B2460" s="28" t="s">
        <v>4757</v>
      </c>
      <c r="C2460" s="29">
        <v>8808500</v>
      </c>
      <c r="D2460" s="29">
        <v>0</v>
      </c>
      <c r="E2460" s="29">
        <f t="shared" si="38"/>
        <v>8808500</v>
      </c>
      <c r="F2460" s="30" t="s">
        <v>4758</v>
      </c>
      <c r="G2460" t="str">
        <f>VLOOKUP(A2460,'[1]LISTA BASE 2023'!$A:$J,10,0)</f>
        <v>Link</v>
      </c>
    </row>
    <row r="2461" spans="1:7" x14ac:dyDescent="0.25">
      <c r="A2461" s="27" t="s">
        <v>4759</v>
      </c>
      <c r="B2461" s="28" t="s">
        <v>4760</v>
      </c>
      <c r="C2461" s="29">
        <v>8808500</v>
      </c>
      <c r="D2461" s="29">
        <v>0</v>
      </c>
      <c r="E2461" s="29">
        <f t="shared" si="38"/>
        <v>8808500</v>
      </c>
      <c r="F2461" s="30" t="s">
        <v>2937</v>
      </c>
      <c r="G2461" t="str">
        <f>VLOOKUP(A2461,'[1]LISTA BASE 2023'!$A:$J,10,0)</f>
        <v>Link</v>
      </c>
    </row>
    <row r="2462" spans="1:7" x14ac:dyDescent="0.25">
      <c r="A2462" s="27" t="s">
        <v>4761</v>
      </c>
      <c r="B2462" s="28" t="s">
        <v>4762</v>
      </c>
      <c r="C2462" s="29">
        <v>2645000</v>
      </c>
      <c r="D2462" s="29">
        <v>0</v>
      </c>
      <c r="E2462" s="29">
        <f t="shared" si="38"/>
        <v>2645000</v>
      </c>
      <c r="F2462" s="30" t="s">
        <v>2676</v>
      </c>
      <c r="G2462" t="str">
        <f>VLOOKUP(A2462,'[1]LISTA BASE 2023'!$A:$J,10,0)</f>
        <v>Link</v>
      </c>
    </row>
    <row r="2463" spans="1:7" x14ac:dyDescent="0.25">
      <c r="A2463" s="27" t="s">
        <v>4763</v>
      </c>
      <c r="B2463" s="28" t="s">
        <v>4764</v>
      </c>
      <c r="C2463" s="29">
        <v>2645000</v>
      </c>
      <c r="D2463" s="29">
        <v>0</v>
      </c>
      <c r="E2463" s="29">
        <f t="shared" si="38"/>
        <v>2645000</v>
      </c>
      <c r="F2463" s="30" t="s">
        <v>2676</v>
      </c>
      <c r="G2463" t="str">
        <f>VLOOKUP(A2463,'[1]LISTA BASE 2023'!$A:$J,10,0)</f>
        <v>Link</v>
      </c>
    </row>
    <row r="2464" spans="1:7" x14ac:dyDescent="0.25">
      <c r="A2464" s="27" t="s">
        <v>4765</v>
      </c>
      <c r="B2464" s="28" t="s">
        <v>4766</v>
      </c>
      <c r="C2464" s="29">
        <v>2645000</v>
      </c>
      <c r="D2464" s="29">
        <v>0</v>
      </c>
      <c r="E2464" s="29">
        <f t="shared" si="38"/>
        <v>2645000</v>
      </c>
      <c r="F2464" s="30" t="s">
        <v>2676</v>
      </c>
      <c r="G2464" t="str">
        <f>VLOOKUP(A2464,'[1]LISTA BASE 2023'!$A:$J,10,0)</f>
        <v>Link</v>
      </c>
    </row>
    <row r="2465" spans="1:7" x14ac:dyDescent="0.25">
      <c r="A2465" s="27" t="s">
        <v>4767</v>
      </c>
      <c r="B2465" s="28" t="s">
        <v>4768</v>
      </c>
      <c r="C2465" s="29">
        <v>2645000</v>
      </c>
      <c r="D2465" s="29">
        <v>0</v>
      </c>
      <c r="E2465" s="29">
        <f t="shared" si="38"/>
        <v>2645000</v>
      </c>
      <c r="F2465" s="30" t="s">
        <v>2676</v>
      </c>
      <c r="G2465" t="str">
        <f>VLOOKUP(A2465,'[1]LISTA BASE 2023'!$A:$J,10,0)</f>
        <v>Link</v>
      </c>
    </row>
    <row r="2466" spans="1:7" x14ac:dyDescent="0.25">
      <c r="A2466" s="27" t="s">
        <v>4769</v>
      </c>
      <c r="B2466" s="28" t="s">
        <v>4770</v>
      </c>
      <c r="C2466" s="29">
        <v>2645000</v>
      </c>
      <c r="D2466" s="29">
        <v>0</v>
      </c>
      <c r="E2466" s="29">
        <f t="shared" si="38"/>
        <v>2645000</v>
      </c>
      <c r="F2466" s="30" t="s">
        <v>2676</v>
      </c>
      <c r="G2466" t="str">
        <f>VLOOKUP(A2466,'[1]LISTA BASE 2023'!$A:$J,10,0)</f>
        <v>Link</v>
      </c>
    </row>
    <row r="2467" spans="1:7" x14ac:dyDescent="0.25">
      <c r="A2467" s="27" t="s">
        <v>4771</v>
      </c>
      <c r="B2467" s="28" t="s">
        <v>4772</v>
      </c>
      <c r="C2467" s="29">
        <v>8770700</v>
      </c>
      <c r="D2467" s="29">
        <v>0</v>
      </c>
      <c r="E2467" s="29">
        <f t="shared" si="38"/>
        <v>8770700</v>
      </c>
      <c r="F2467" s="30" t="s">
        <v>4758</v>
      </c>
      <c r="G2467" t="str">
        <f>VLOOKUP(A2467,'[1]LISTA BASE 2023'!$A:$J,10,0)</f>
        <v>Link</v>
      </c>
    </row>
    <row r="2468" spans="1:7" x14ac:dyDescent="0.25">
      <c r="A2468" s="27" t="s">
        <v>4773</v>
      </c>
      <c r="B2468" s="28" t="s">
        <v>4774</v>
      </c>
      <c r="C2468" s="29">
        <v>8770700</v>
      </c>
      <c r="D2468" s="29">
        <v>0</v>
      </c>
      <c r="E2468" s="29">
        <f t="shared" si="38"/>
        <v>8770700</v>
      </c>
      <c r="F2468" s="30" t="s">
        <v>4758</v>
      </c>
      <c r="G2468" t="str">
        <f>VLOOKUP(A2468,'[1]LISTA BASE 2023'!$A:$J,10,0)</f>
        <v>Link</v>
      </c>
    </row>
    <row r="2469" spans="1:7" x14ac:dyDescent="0.25">
      <c r="A2469" s="27" t="s">
        <v>4775</v>
      </c>
      <c r="B2469" s="28" t="s">
        <v>4776</v>
      </c>
      <c r="C2469" s="29">
        <v>6289900</v>
      </c>
      <c r="D2469" s="29">
        <v>0</v>
      </c>
      <c r="E2469" s="29">
        <f t="shared" si="38"/>
        <v>6289900</v>
      </c>
      <c r="F2469" s="30" t="s">
        <v>2852</v>
      </c>
      <c r="G2469" t="str">
        <f>VLOOKUP(A2469,'[1]LISTA BASE 2023'!$A:$J,10,0)</f>
        <v>Link</v>
      </c>
    </row>
    <row r="2470" spans="1:7" x14ac:dyDescent="0.25">
      <c r="A2470" s="27" t="s">
        <v>4777</v>
      </c>
      <c r="B2470" s="28" t="s">
        <v>4778</v>
      </c>
      <c r="C2470" s="29">
        <v>6289900</v>
      </c>
      <c r="D2470" s="29">
        <v>0</v>
      </c>
      <c r="E2470" s="29">
        <f t="shared" si="38"/>
        <v>6289900</v>
      </c>
      <c r="F2470" s="30" t="s">
        <v>2852</v>
      </c>
      <c r="G2470" t="str">
        <f>VLOOKUP(A2470,'[1]LISTA BASE 2023'!$A:$J,10,0)</f>
        <v>Link</v>
      </c>
    </row>
    <row r="2471" spans="1:7" x14ac:dyDescent="0.25">
      <c r="A2471" s="27" t="s">
        <v>4779</v>
      </c>
      <c r="B2471" s="28" t="s">
        <v>4780</v>
      </c>
      <c r="C2471" s="29">
        <v>6289900</v>
      </c>
      <c r="D2471" s="29">
        <v>0</v>
      </c>
      <c r="E2471" s="29">
        <f t="shared" si="38"/>
        <v>6289900</v>
      </c>
      <c r="F2471" s="30" t="s">
        <v>2852</v>
      </c>
      <c r="G2471" t="str">
        <f>VLOOKUP(A2471,'[1]LISTA BASE 2023'!$A:$J,10,0)</f>
        <v>Link</v>
      </c>
    </row>
    <row r="2472" spans="1:7" x14ac:dyDescent="0.25">
      <c r="A2472" s="27" t="s">
        <v>4781</v>
      </c>
      <c r="B2472" s="28" t="s">
        <v>4782</v>
      </c>
      <c r="C2472" s="29">
        <v>6289900</v>
      </c>
      <c r="D2472" s="29">
        <v>0</v>
      </c>
      <c r="E2472" s="29">
        <f t="shared" si="38"/>
        <v>6289900</v>
      </c>
      <c r="F2472" s="30" t="s">
        <v>2852</v>
      </c>
      <c r="G2472" t="str">
        <f>VLOOKUP(A2472,'[1]LISTA BASE 2023'!$A:$J,10,0)</f>
        <v>Link</v>
      </c>
    </row>
    <row r="2473" spans="1:7" x14ac:dyDescent="0.25">
      <c r="A2473" s="23" t="s">
        <v>4783</v>
      </c>
      <c r="B2473" s="24" t="s">
        <v>4784</v>
      </c>
      <c r="C2473" s="25">
        <v>1583200</v>
      </c>
      <c r="D2473" s="25">
        <v>0</v>
      </c>
      <c r="E2473" s="25">
        <f t="shared" si="38"/>
        <v>1583200</v>
      </c>
      <c r="F2473" s="26" t="s">
        <v>4785</v>
      </c>
      <c r="G2473" t="str">
        <f>VLOOKUP(A2473,'[1]LISTA BASE 2023'!$A:$J,10,0)</f>
        <v>Orthofix</v>
      </c>
    </row>
    <row r="2474" spans="1:7" x14ac:dyDescent="0.25">
      <c r="A2474" s="23" t="s">
        <v>4786</v>
      </c>
      <c r="B2474" s="24" t="s">
        <v>4787</v>
      </c>
      <c r="C2474" s="25">
        <v>1583200</v>
      </c>
      <c r="D2474" s="25">
        <v>0</v>
      </c>
      <c r="E2474" s="25">
        <f t="shared" si="38"/>
        <v>1583200</v>
      </c>
      <c r="F2474" s="26" t="s">
        <v>4785</v>
      </c>
      <c r="G2474" t="str">
        <f>VLOOKUP(A2474,'[1]LISTA BASE 2023'!$A:$J,10,0)</f>
        <v>Orthofix</v>
      </c>
    </row>
    <row r="2475" spans="1:7" x14ac:dyDescent="0.25">
      <c r="A2475" s="23" t="s">
        <v>4788</v>
      </c>
      <c r="B2475" s="24" t="s">
        <v>4789</v>
      </c>
      <c r="C2475" s="25">
        <v>260300</v>
      </c>
      <c r="D2475" s="25">
        <v>0</v>
      </c>
      <c r="E2475" s="25">
        <f t="shared" si="38"/>
        <v>260300</v>
      </c>
      <c r="F2475" s="26" t="s">
        <v>4785</v>
      </c>
      <c r="G2475" t="str">
        <f>VLOOKUP(A2475,'[1]LISTA BASE 2023'!$A:$J,10,0)</f>
        <v>Orthofix</v>
      </c>
    </row>
    <row r="2476" spans="1:7" x14ac:dyDescent="0.25">
      <c r="A2476" s="23" t="s">
        <v>4790</v>
      </c>
      <c r="B2476" s="24" t="s">
        <v>4791</v>
      </c>
      <c r="C2476" s="25">
        <v>303700</v>
      </c>
      <c r="D2476" s="25">
        <v>0</v>
      </c>
      <c r="E2476" s="25">
        <f t="shared" si="38"/>
        <v>303700</v>
      </c>
      <c r="F2476" s="26" t="s">
        <v>4785</v>
      </c>
      <c r="G2476" t="str">
        <f>VLOOKUP(A2476,'[1]LISTA BASE 2023'!$A:$J,10,0)</f>
        <v>Orthofix</v>
      </c>
    </row>
    <row r="2477" spans="1:7" x14ac:dyDescent="0.25">
      <c r="A2477" s="23" t="s">
        <v>4792</v>
      </c>
      <c r="B2477" s="24" t="s">
        <v>4793</v>
      </c>
      <c r="C2477" s="25">
        <v>347000</v>
      </c>
      <c r="D2477" s="25">
        <v>0</v>
      </c>
      <c r="E2477" s="25">
        <f t="shared" si="38"/>
        <v>347000</v>
      </c>
      <c r="F2477" s="26" t="s">
        <v>4785</v>
      </c>
      <c r="G2477" t="str">
        <f>VLOOKUP(A2477,'[1]LISTA BASE 2023'!$A:$J,10,0)</f>
        <v>Orthofix</v>
      </c>
    </row>
    <row r="2478" spans="1:7" x14ac:dyDescent="0.25">
      <c r="A2478" s="23" t="s">
        <v>4794</v>
      </c>
      <c r="B2478" s="24" t="s">
        <v>4795</v>
      </c>
      <c r="C2478" s="25">
        <v>347000</v>
      </c>
      <c r="D2478" s="25">
        <v>0</v>
      </c>
      <c r="E2478" s="25">
        <f t="shared" si="38"/>
        <v>347000</v>
      </c>
      <c r="F2478" s="26" t="s">
        <v>4785</v>
      </c>
      <c r="G2478" t="str">
        <f>VLOOKUP(A2478,'[1]LISTA BASE 2023'!$A:$J,10,0)</f>
        <v>Orthofix</v>
      </c>
    </row>
    <row r="2479" spans="1:7" x14ac:dyDescent="0.25">
      <c r="A2479" s="23" t="s">
        <v>4796</v>
      </c>
      <c r="B2479" s="24" t="s">
        <v>4797</v>
      </c>
      <c r="C2479" s="25">
        <v>347000</v>
      </c>
      <c r="D2479" s="25">
        <v>0</v>
      </c>
      <c r="E2479" s="25">
        <f t="shared" si="38"/>
        <v>347000</v>
      </c>
      <c r="F2479" s="26" t="s">
        <v>4785</v>
      </c>
      <c r="G2479" t="str">
        <f>VLOOKUP(A2479,'[1]LISTA BASE 2023'!$A:$J,10,0)</f>
        <v>Orthofix</v>
      </c>
    </row>
    <row r="2480" spans="1:7" x14ac:dyDescent="0.25">
      <c r="A2480" s="23" t="s">
        <v>4798</v>
      </c>
      <c r="B2480" s="24" t="s">
        <v>4799</v>
      </c>
      <c r="C2480" s="25">
        <v>347000</v>
      </c>
      <c r="D2480" s="25">
        <v>0</v>
      </c>
      <c r="E2480" s="25">
        <f t="shared" si="38"/>
        <v>347000</v>
      </c>
      <c r="F2480" s="26" t="s">
        <v>4785</v>
      </c>
      <c r="G2480" t="str">
        <f>VLOOKUP(A2480,'[1]LISTA BASE 2023'!$A:$J,10,0)</f>
        <v>Orthofix</v>
      </c>
    </row>
    <row r="2481" spans="1:7" x14ac:dyDescent="0.25">
      <c r="A2481" s="23" t="s">
        <v>4800</v>
      </c>
      <c r="B2481" s="24" t="s">
        <v>4801</v>
      </c>
      <c r="C2481" s="25">
        <v>390400</v>
      </c>
      <c r="D2481" s="25">
        <v>0</v>
      </c>
      <c r="E2481" s="25">
        <f t="shared" si="38"/>
        <v>390400</v>
      </c>
      <c r="F2481" s="26" t="s">
        <v>4785</v>
      </c>
      <c r="G2481" t="str">
        <f>VLOOKUP(A2481,'[1]LISTA BASE 2023'!$A:$J,10,0)</f>
        <v>Orthofix</v>
      </c>
    </row>
    <row r="2482" spans="1:7" x14ac:dyDescent="0.25">
      <c r="A2482" s="23" t="s">
        <v>4802</v>
      </c>
      <c r="B2482" s="24" t="s">
        <v>4803</v>
      </c>
      <c r="C2482" s="25">
        <v>390400</v>
      </c>
      <c r="D2482" s="25">
        <v>0</v>
      </c>
      <c r="E2482" s="25">
        <f t="shared" si="38"/>
        <v>390400</v>
      </c>
      <c r="F2482" s="26" t="s">
        <v>4785</v>
      </c>
      <c r="G2482" t="str">
        <f>VLOOKUP(A2482,'[1]LISTA BASE 2023'!$A:$J,10,0)</f>
        <v>Orthofix</v>
      </c>
    </row>
    <row r="2483" spans="1:7" x14ac:dyDescent="0.25">
      <c r="A2483" s="23" t="s">
        <v>4804</v>
      </c>
      <c r="B2483" s="24" t="s">
        <v>4805</v>
      </c>
      <c r="C2483" s="25">
        <v>390400</v>
      </c>
      <c r="D2483" s="25">
        <v>0</v>
      </c>
      <c r="E2483" s="25">
        <f t="shared" si="38"/>
        <v>390400</v>
      </c>
      <c r="F2483" s="26" t="s">
        <v>4785</v>
      </c>
      <c r="G2483" t="str">
        <f>VLOOKUP(A2483,'[1]LISTA BASE 2023'!$A:$J,10,0)</f>
        <v>Orthofix</v>
      </c>
    </row>
    <row r="2484" spans="1:7" x14ac:dyDescent="0.25">
      <c r="A2484" s="23" t="s">
        <v>4806</v>
      </c>
      <c r="B2484" s="24" t="s">
        <v>4807</v>
      </c>
      <c r="C2484" s="25">
        <v>390400</v>
      </c>
      <c r="D2484" s="25">
        <v>0</v>
      </c>
      <c r="E2484" s="25">
        <f t="shared" si="38"/>
        <v>390400</v>
      </c>
      <c r="F2484" s="26" t="s">
        <v>4785</v>
      </c>
      <c r="G2484" t="str">
        <f>VLOOKUP(A2484,'[1]LISTA BASE 2023'!$A:$J,10,0)</f>
        <v>Orthofix</v>
      </c>
    </row>
    <row r="2485" spans="1:7" x14ac:dyDescent="0.25">
      <c r="A2485" s="23" t="s">
        <v>4808</v>
      </c>
      <c r="B2485" s="24" t="s">
        <v>4809</v>
      </c>
      <c r="C2485" s="25">
        <v>846400</v>
      </c>
      <c r="D2485" s="25">
        <v>0</v>
      </c>
      <c r="E2485" s="25">
        <f t="shared" si="38"/>
        <v>846400</v>
      </c>
      <c r="F2485" s="26" t="s">
        <v>4810</v>
      </c>
      <c r="G2485" t="str">
        <f>VLOOKUP(A2485,'[1]LISTA BASE 2023'!$A:$J,10,0)</f>
        <v>Orthofix</v>
      </c>
    </row>
    <row r="2486" spans="1:7" x14ac:dyDescent="0.25">
      <c r="A2486" s="23" t="s">
        <v>4811</v>
      </c>
      <c r="B2486" s="24" t="s">
        <v>4812</v>
      </c>
      <c r="C2486" s="25">
        <v>331600</v>
      </c>
      <c r="D2486" s="25">
        <v>0</v>
      </c>
      <c r="E2486" s="25">
        <f t="shared" si="38"/>
        <v>331600</v>
      </c>
      <c r="F2486" s="26" t="s">
        <v>4810</v>
      </c>
      <c r="G2486" t="str">
        <f>VLOOKUP(A2486,'[1]LISTA BASE 2023'!$A:$J,10,0)</f>
        <v>Orthofix</v>
      </c>
    </row>
    <row r="2487" spans="1:7" x14ac:dyDescent="0.25">
      <c r="A2487" s="23" t="s">
        <v>4813</v>
      </c>
      <c r="B2487" s="24" t="s">
        <v>4814</v>
      </c>
      <c r="C2487" s="25">
        <v>331600</v>
      </c>
      <c r="D2487" s="25">
        <v>0</v>
      </c>
      <c r="E2487" s="25">
        <f t="shared" si="38"/>
        <v>331600</v>
      </c>
      <c r="F2487" s="26" t="s">
        <v>4810</v>
      </c>
      <c r="G2487" t="str">
        <f>VLOOKUP(A2487,'[1]LISTA BASE 2023'!$A:$J,10,0)</f>
        <v>Orthofix</v>
      </c>
    </row>
    <row r="2488" spans="1:7" x14ac:dyDescent="0.25">
      <c r="A2488" s="23" t="s">
        <v>4815</v>
      </c>
      <c r="B2488" s="24" t="s">
        <v>4816</v>
      </c>
      <c r="C2488" s="25">
        <v>331600</v>
      </c>
      <c r="D2488" s="25">
        <v>0</v>
      </c>
      <c r="E2488" s="25">
        <f t="shared" si="38"/>
        <v>331600</v>
      </c>
      <c r="F2488" s="26" t="s">
        <v>4810</v>
      </c>
      <c r="G2488" t="str">
        <f>VLOOKUP(A2488,'[1]LISTA BASE 2023'!$A:$J,10,0)</f>
        <v>Orthofix</v>
      </c>
    </row>
    <row r="2489" spans="1:7" x14ac:dyDescent="0.25">
      <c r="A2489" s="23" t="s">
        <v>4817</v>
      </c>
      <c r="B2489" s="24" t="s">
        <v>4818</v>
      </c>
      <c r="C2489" s="25">
        <v>331600</v>
      </c>
      <c r="D2489" s="25">
        <v>0</v>
      </c>
      <c r="E2489" s="25">
        <f t="shared" si="38"/>
        <v>331600</v>
      </c>
      <c r="F2489" s="26" t="s">
        <v>4810</v>
      </c>
      <c r="G2489" t="str">
        <f>VLOOKUP(A2489,'[1]LISTA BASE 2023'!$A:$J,10,0)</f>
        <v>Orthofix</v>
      </c>
    </row>
    <row r="2490" spans="1:7" x14ac:dyDescent="0.25">
      <c r="A2490" s="23" t="s">
        <v>4819</v>
      </c>
      <c r="B2490" s="24" t="s">
        <v>4820</v>
      </c>
      <c r="C2490" s="25">
        <v>331600</v>
      </c>
      <c r="D2490" s="25">
        <v>0</v>
      </c>
      <c r="E2490" s="25">
        <f t="shared" si="38"/>
        <v>331600</v>
      </c>
      <c r="F2490" s="26" t="s">
        <v>4810</v>
      </c>
      <c r="G2490" t="str">
        <f>VLOOKUP(A2490,'[1]LISTA BASE 2023'!$A:$J,10,0)</f>
        <v>Orthofix</v>
      </c>
    </row>
    <row r="2491" spans="1:7" x14ac:dyDescent="0.25">
      <c r="A2491" s="23" t="s">
        <v>4821</v>
      </c>
      <c r="B2491" s="24" t="s">
        <v>4822</v>
      </c>
      <c r="C2491" s="25">
        <v>331600</v>
      </c>
      <c r="D2491" s="25">
        <v>0</v>
      </c>
      <c r="E2491" s="25">
        <f t="shared" si="38"/>
        <v>331600</v>
      </c>
      <c r="F2491" s="26" t="s">
        <v>4810</v>
      </c>
      <c r="G2491" t="str">
        <f>VLOOKUP(A2491,'[1]LISTA BASE 2023'!$A:$J,10,0)</f>
        <v>Orthofix</v>
      </c>
    </row>
    <row r="2492" spans="1:7" x14ac:dyDescent="0.25">
      <c r="A2492" s="23" t="s">
        <v>4823</v>
      </c>
      <c r="B2492" s="24" t="s">
        <v>4824</v>
      </c>
      <c r="C2492" s="25">
        <v>331600</v>
      </c>
      <c r="D2492" s="25">
        <v>0</v>
      </c>
      <c r="E2492" s="25">
        <f t="shared" si="38"/>
        <v>331600</v>
      </c>
      <c r="F2492" s="26" t="s">
        <v>4810</v>
      </c>
      <c r="G2492" t="str">
        <f>VLOOKUP(A2492,'[1]LISTA BASE 2023'!$A:$J,10,0)</f>
        <v>Orthofix</v>
      </c>
    </row>
    <row r="2493" spans="1:7" x14ac:dyDescent="0.25">
      <c r="A2493" s="23" t="s">
        <v>4825</v>
      </c>
      <c r="B2493" s="24" t="s">
        <v>4826</v>
      </c>
      <c r="C2493" s="25">
        <v>331600</v>
      </c>
      <c r="D2493" s="25">
        <v>0</v>
      </c>
      <c r="E2493" s="25">
        <f t="shared" si="38"/>
        <v>331600</v>
      </c>
      <c r="F2493" s="26" t="s">
        <v>4810</v>
      </c>
      <c r="G2493" t="str">
        <f>VLOOKUP(A2493,'[1]LISTA BASE 2023'!$A:$J,10,0)</f>
        <v>Orthofix</v>
      </c>
    </row>
    <row r="2494" spans="1:7" x14ac:dyDescent="0.25">
      <c r="A2494" s="23" t="s">
        <v>4827</v>
      </c>
      <c r="B2494" s="24" t="s">
        <v>4828</v>
      </c>
      <c r="C2494" s="25">
        <v>1904400</v>
      </c>
      <c r="D2494" s="25">
        <v>0</v>
      </c>
      <c r="E2494" s="25">
        <f t="shared" si="38"/>
        <v>1904400</v>
      </c>
      <c r="F2494" s="26" t="s">
        <v>4810</v>
      </c>
      <c r="G2494" t="str">
        <f>VLOOKUP(A2494,'[1]LISTA BASE 2023'!$A:$J,10,0)</f>
        <v>Orthofix</v>
      </c>
    </row>
    <row r="2495" spans="1:7" x14ac:dyDescent="0.25">
      <c r="A2495" s="23" t="s">
        <v>4829</v>
      </c>
      <c r="B2495" s="24" t="s">
        <v>4830</v>
      </c>
      <c r="C2495" s="25">
        <v>1904400</v>
      </c>
      <c r="D2495" s="25">
        <v>0</v>
      </c>
      <c r="E2495" s="25">
        <f t="shared" si="38"/>
        <v>1904400</v>
      </c>
      <c r="F2495" s="26" t="s">
        <v>4810</v>
      </c>
      <c r="G2495" t="str">
        <f>VLOOKUP(A2495,'[1]LISTA BASE 2023'!$A:$J,10,0)</f>
        <v>Orthofix</v>
      </c>
    </row>
    <row r="2496" spans="1:7" x14ac:dyDescent="0.25">
      <c r="A2496" s="23" t="s">
        <v>4831</v>
      </c>
      <c r="B2496" s="24" t="s">
        <v>4832</v>
      </c>
      <c r="C2496" s="25">
        <v>1904400</v>
      </c>
      <c r="D2496" s="25">
        <v>0</v>
      </c>
      <c r="E2496" s="25">
        <f t="shared" si="38"/>
        <v>1904400</v>
      </c>
      <c r="F2496" s="26" t="s">
        <v>4810</v>
      </c>
      <c r="G2496" t="str">
        <f>VLOOKUP(A2496,'[1]LISTA BASE 2023'!$A:$J,10,0)</f>
        <v>Orthofix</v>
      </c>
    </row>
    <row r="2497" spans="1:7" x14ac:dyDescent="0.25">
      <c r="A2497" s="23" t="s">
        <v>4833</v>
      </c>
      <c r="B2497" s="24" t="s">
        <v>4834</v>
      </c>
      <c r="C2497" s="25">
        <v>1904400</v>
      </c>
      <c r="D2497" s="25">
        <v>0</v>
      </c>
      <c r="E2497" s="25">
        <f t="shared" si="38"/>
        <v>1904400</v>
      </c>
      <c r="F2497" s="26" t="s">
        <v>4810</v>
      </c>
      <c r="G2497" t="str">
        <f>VLOOKUP(A2497,'[1]LISTA BASE 2023'!$A:$J,10,0)</f>
        <v>Orthofix</v>
      </c>
    </row>
    <row r="2498" spans="1:7" x14ac:dyDescent="0.25">
      <c r="A2498" s="23" t="s">
        <v>4835</v>
      </c>
      <c r="B2498" s="24" t="s">
        <v>4836</v>
      </c>
      <c r="C2498" s="25">
        <v>1904400</v>
      </c>
      <c r="D2498" s="25">
        <v>0</v>
      </c>
      <c r="E2498" s="25">
        <f t="shared" ref="E2498:E2561" si="39">C2498+D2498</f>
        <v>1904400</v>
      </c>
      <c r="F2498" s="26" t="s">
        <v>4810</v>
      </c>
      <c r="G2498" t="str">
        <f>VLOOKUP(A2498,'[1]LISTA BASE 2023'!$A:$J,10,0)</f>
        <v>Orthofix</v>
      </c>
    </row>
    <row r="2499" spans="1:7" x14ac:dyDescent="0.25">
      <c r="A2499" s="23" t="s">
        <v>4837</v>
      </c>
      <c r="B2499" s="24" t="s">
        <v>4838</v>
      </c>
      <c r="C2499" s="25">
        <v>1904400</v>
      </c>
      <c r="D2499" s="25">
        <v>0</v>
      </c>
      <c r="E2499" s="25">
        <f t="shared" si="39"/>
        <v>1904400</v>
      </c>
      <c r="F2499" s="26" t="s">
        <v>4810</v>
      </c>
      <c r="G2499" t="str">
        <f>VLOOKUP(A2499,'[1]LISTA BASE 2023'!$A:$J,10,0)</f>
        <v>Orthofix</v>
      </c>
    </row>
    <row r="2500" spans="1:7" x14ac:dyDescent="0.25">
      <c r="A2500" s="23" t="s">
        <v>4839</v>
      </c>
      <c r="B2500" s="24" t="s">
        <v>4840</v>
      </c>
      <c r="C2500" s="25">
        <v>1904400</v>
      </c>
      <c r="D2500" s="25">
        <v>0</v>
      </c>
      <c r="E2500" s="25">
        <f t="shared" si="39"/>
        <v>1904400</v>
      </c>
      <c r="F2500" s="26" t="s">
        <v>4810</v>
      </c>
      <c r="G2500" t="str">
        <f>VLOOKUP(A2500,'[1]LISTA BASE 2023'!$A:$J,10,0)</f>
        <v>Orthofix</v>
      </c>
    </row>
    <row r="2501" spans="1:7" x14ac:dyDescent="0.25">
      <c r="A2501" s="23" t="s">
        <v>4841</v>
      </c>
      <c r="B2501" s="24" t="s">
        <v>4842</v>
      </c>
      <c r="C2501" s="25">
        <v>1904400</v>
      </c>
      <c r="D2501" s="25">
        <v>0</v>
      </c>
      <c r="E2501" s="25">
        <f t="shared" si="39"/>
        <v>1904400</v>
      </c>
      <c r="F2501" s="26" t="s">
        <v>4810</v>
      </c>
      <c r="G2501" t="str">
        <f>VLOOKUP(A2501,'[1]LISTA BASE 2023'!$A:$J,10,0)</f>
        <v>Orthofix</v>
      </c>
    </row>
    <row r="2502" spans="1:7" x14ac:dyDescent="0.25">
      <c r="A2502" s="23" t="s">
        <v>4843</v>
      </c>
      <c r="B2502" s="24" t="s">
        <v>4844</v>
      </c>
      <c r="C2502" s="25">
        <v>1904400</v>
      </c>
      <c r="D2502" s="25">
        <v>0</v>
      </c>
      <c r="E2502" s="25">
        <f t="shared" si="39"/>
        <v>1904400</v>
      </c>
      <c r="F2502" s="26" t="s">
        <v>4810</v>
      </c>
      <c r="G2502" t="str">
        <f>VLOOKUP(A2502,'[1]LISTA BASE 2023'!$A:$J,10,0)</f>
        <v>Orthofix</v>
      </c>
    </row>
    <row r="2503" spans="1:7" x14ac:dyDescent="0.25">
      <c r="A2503" s="23" t="s">
        <v>4845</v>
      </c>
      <c r="B2503" s="24" t="s">
        <v>4846</v>
      </c>
      <c r="C2503" s="25">
        <v>1904400</v>
      </c>
      <c r="D2503" s="25">
        <v>0</v>
      </c>
      <c r="E2503" s="25">
        <f t="shared" si="39"/>
        <v>1904400</v>
      </c>
      <c r="F2503" s="26" t="s">
        <v>4810</v>
      </c>
      <c r="G2503" t="str">
        <f>VLOOKUP(A2503,'[1]LISTA BASE 2023'!$A:$J,10,0)</f>
        <v>Orthofix</v>
      </c>
    </row>
    <row r="2504" spans="1:7" x14ac:dyDescent="0.25">
      <c r="A2504" s="23" t="s">
        <v>4847</v>
      </c>
      <c r="B2504" s="24" t="s">
        <v>4848</v>
      </c>
      <c r="C2504" s="25">
        <v>191900</v>
      </c>
      <c r="D2504" s="25">
        <v>0</v>
      </c>
      <c r="E2504" s="25">
        <f t="shared" si="39"/>
        <v>191900</v>
      </c>
      <c r="F2504" s="26" t="s">
        <v>4810</v>
      </c>
      <c r="G2504" t="str">
        <f>VLOOKUP(A2504,'[1]LISTA BASE 2023'!$A:$J,10,0)</f>
        <v>Orthofix</v>
      </c>
    </row>
    <row r="2505" spans="1:7" x14ac:dyDescent="0.25">
      <c r="A2505" s="23" t="s">
        <v>4849</v>
      </c>
      <c r="B2505" s="24" t="s">
        <v>4850</v>
      </c>
      <c r="C2505" s="25">
        <v>191900</v>
      </c>
      <c r="D2505" s="25">
        <v>0</v>
      </c>
      <c r="E2505" s="25">
        <f t="shared" si="39"/>
        <v>191900</v>
      </c>
      <c r="F2505" s="26" t="s">
        <v>4810</v>
      </c>
      <c r="G2505" t="str">
        <f>VLOOKUP(A2505,'[1]LISTA BASE 2023'!$A:$J,10,0)</f>
        <v>Orthofix</v>
      </c>
    </row>
    <row r="2506" spans="1:7" x14ac:dyDescent="0.25">
      <c r="A2506" s="23" t="s">
        <v>4851</v>
      </c>
      <c r="B2506" s="24" t="s">
        <v>4852</v>
      </c>
      <c r="C2506" s="25">
        <v>191900</v>
      </c>
      <c r="D2506" s="25">
        <v>0</v>
      </c>
      <c r="E2506" s="25">
        <f t="shared" si="39"/>
        <v>191900</v>
      </c>
      <c r="F2506" s="26" t="s">
        <v>4810</v>
      </c>
      <c r="G2506" t="str">
        <f>VLOOKUP(A2506,'[1]LISTA BASE 2023'!$A:$J,10,0)</f>
        <v>Orthofix</v>
      </c>
    </row>
    <row r="2507" spans="1:7" x14ac:dyDescent="0.25">
      <c r="A2507" s="23" t="s">
        <v>4853</v>
      </c>
      <c r="B2507" s="24" t="s">
        <v>4854</v>
      </c>
      <c r="C2507" s="25">
        <v>383800</v>
      </c>
      <c r="D2507" s="25">
        <v>0</v>
      </c>
      <c r="E2507" s="25">
        <f t="shared" si="39"/>
        <v>383800</v>
      </c>
      <c r="F2507" s="26" t="s">
        <v>4810</v>
      </c>
      <c r="G2507" t="str">
        <f>VLOOKUP(A2507,'[1]LISTA BASE 2023'!$A:$J,10,0)</f>
        <v>Orthofix</v>
      </c>
    </row>
    <row r="2508" spans="1:7" x14ac:dyDescent="0.25">
      <c r="A2508" s="23" t="s">
        <v>4855</v>
      </c>
      <c r="B2508" s="24" t="s">
        <v>4856</v>
      </c>
      <c r="C2508" s="25">
        <v>383800</v>
      </c>
      <c r="D2508" s="25">
        <v>0</v>
      </c>
      <c r="E2508" s="25">
        <f t="shared" si="39"/>
        <v>383800</v>
      </c>
      <c r="F2508" s="26" t="s">
        <v>4810</v>
      </c>
      <c r="G2508" t="str">
        <f>VLOOKUP(A2508,'[1]LISTA BASE 2023'!$A:$J,10,0)</f>
        <v>Orthofix</v>
      </c>
    </row>
    <row r="2509" spans="1:7" x14ac:dyDescent="0.25">
      <c r="A2509" s="23" t="s">
        <v>4857</v>
      </c>
      <c r="B2509" s="24" t="s">
        <v>4858</v>
      </c>
      <c r="C2509" s="25">
        <v>383800</v>
      </c>
      <c r="D2509" s="25">
        <v>0</v>
      </c>
      <c r="E2509" s="25">
        <f t="shared" si="39"/>
        <v>383800</v>
      </c>
      <c r="F2509" s="26" t="s">
        <v>4810</v>
      </c>
      <c r="G2509" t="str">
        <f>VLOOKUP(A2509,'[1]LISTA BASE 2023'!$A:$J,10,0)</f>
        <v>Orthofix</v>
      </c>
    </row>
    <row r="2510" spans="1:7" x14ac:dyDescent="0.25">
      <c r="A2510" s="23" t="s">
        <v>4859</v>
      </c>
      <c r="B2510" s="24" t="s">
        <v>4860</v>
      </c>
      <c r="C2510" s="25">
        <v>1007300</v>
      </c>
      <c r="D2510" s="25">
        <v>0</v>
      </c>
      <c r="E2510" s="25">
        <f t="shared" si="39"/>
        <v>1007300</v>
      </c>
      <c r="F2510" s="26" t="s">
        <v>4810</v>
      </c>
      <c r="G2510" t="str">
        <f>VLOOKUP(A2510,'[1]LISTA BASE 2023'!$A:$J,10,0)</f>
        <v>Orthofix</v>
      </c>
    </row>
    <row r="2511" spans="1:7" x14ac:dyDescent="0.25">
      <c r="A2511" s="23" t="s">
        <v>4861</v>
      </c>
      <c r="B2511" s="24" t="s">
        <v>4862</v>
      </c>
      <c r="C2511" s="25">
        <v>1007300</v>
      </c>
      <c r="D2511" s="25">
        <v>0</v>
      </c>
      <c r="E2511" s="25">
        <f t="shared" si="39"/>
        <v>1007300</v>
      </c>
      <c r="F2511" s="26" t="s">
        <v>4810</v>
      </c>
      <c r="G2511" t="str">
        <f>VLOOKUP(A2511,'[1]LISTA BASE 2023'!$A:$J,10,0)</f>
        <v>Orthofix</v>
      </c>
    </row>
    <row r="2512" spans="1:7" x14ac:dyDescent="0.25">
      <c r="A2512" s="23" t="s">
        <v>4863</v>
      </c>
      <c r="B2512" s="24" t="s">
        <v>4864</v>
      </c>
      <c r="C2512" s="25">
        <v>1007300</v>
      </c>
      <c r="D2512" s="25">
        <v>0</v>
      </c>
      <c r="E2512" s="25">
        <f t="shared" si="39"/>
        <v>1007300</v>
      </c>
      <c r="F2512" s="26" t="s">
        <v>4810</v>
      </c>
      <c r="G2512" t="str">
        <f>VLOOKUP(A2512,'[1]LISTA BASE 2023'!$A:$J,10,0)</f>
        <v>Orthofix</v>
      </c>
    </row>
    <row r="2513" spans="1:7" x14ac:dyDescent="0.25">
      <c r="A2513" s="23" t="s">
        <v>4865</v>
      </c>
      <c r="B2513" s="24" t="s">
        <v>4866</v>
      </c>
      <c r="C2513" s="25">
        <v>1918600</v>
      </c>
      <c r="D2513" s="25">
        <v>0</v>
      </c>
      <c r="E2513" s="25">
        <f t="shared" si="39"/>
        <v>1918600</v>
      </c>
      <c r="F2513" s="26" t="s">
        <v>4810</v>
      </c>
      <c r="G2513" t="str">
        <f>VLOOKUP(A2513,'[1]LISTA BASE 2023'!$A:$J,10,0)</f>
        <v>Orthofix</v>
      </c>
    </row>
    <row r="2514" spans="1:7" x14ac:dyDescent="0.25">
      <c r="A2514" s="23" t="s">
        <v>4867</v>
      </c>
      <c r="B2514" s="24" t="s">
        <v>4868</v>
      </c>
      <c r="C2514" s="25">
        <v>163100</v>
      </c>
      <c r="D2514" s="25">
        <v>0</v>
      </c>
      <c r="E2514" s="25">
        <f t="shared" si="39"/>
        <v>163100</v>
      </c>
      <c r="F2514" s="26" t="s">
        <v>4810</v>
      </c>
      <c r="G2514" t="str">
        <f>VLOOKUP(A2514,'[1]LISTA BASE 2023'!$A:$J,10,0)</f>
        <v>Orthofix</v>
      </c>
    </row>
    <row r="2515" spans="1:7" x14ac:dyDescent="0.25">
      <c r="A2515" s="23" t="s">
        <v>4869</v>
      </c>
      <c r="B2515" s="24" t="s">
        <v>4870</v>
      </c>
      <c r="C2515" s="25">
        <v>331600</v>
      </c>
      <c r="D2515" s="25">
        <v>0</v>
      </c>
      <c r="E2515" s="25">
        <f t="shared" si="39"/>
        <v>331600</v>
      </c>
      <c r="F2515" s="26" t="s">
        <v>4810</v>
      </c>
      <c r="G2515" t="str">
        <f>VLOOKUP(A2515,'[1]LISTA BASE 2023'!$A:$J,10,0)</f>
        <v>Orthofix</v>
      </c>
    </row>
    <row r="2516" spans="1:7" x14ac:dyDescent="0.25">
      <c r="A2516" s="23" t="s">
        <v>4871</v>
      </c>
      <c r="B2516" s="24" t="s">
        <v>4872</v>
      </c>
      <c r="C2516" s="25">
        <v>846400</v>
      </c>
      <c r="D2516" s="25">
        <v>0</v>
      </c>
      <c r="E2516" s="25">
        <f t="shared" si="39"/>
        <v>846400</v>
      </c>
      <c r="F2516" s="26" t="s">
        <v>4810</v>
      </c>
      <c r="G2516" t="str">
        <f>VLOOKUP(A2516,'[1]LISTA BASE 2023'!$A:$J,10,0)</f>
        <v>Orthofix</v>
      </c>
    </row>
    <row r="2517" spans="1:7" x14ac:dyDescent="0.25">
      <c r="A2517" s="23" t="s">
        <v>4873</v>
      </c>
      <c r="B2517" s="24" t="s">
        <v>4874</v>
      </c>
      <c r="C2517" s="25">
        <v>846400</v>
      </c>
      <c r="D2517" s="25">
        <v>0</v>
      </c>
      <c r="E2517" s="25">
        <f t="shared" si="39"/>
        <v>846400</v>
      </c>
      <c r="F2517" s="26" t="s">
        <v>4810</v>
      </c>
      <c r="G2517" t="str">
        <f>VLOOKUP(A2517,'[1]LISTA BASE 2023'!$A:$J,10,0)</f>
        <v>Orthofix</v>
      </c>
    </row>
    <row r="2518" spans="1:7" x14ac:dyDescent="0.25">
      <c r="A2518" s="23" t="s">
        <v>4875</v>
      </c>
      <c r="B2518" s="24" t="s">
        <v>4876</v>
      </c>
      <c r="C2518" s="25">
        <v>844200</v>
      </c>
      <c r="D2518" s="25">
        <v>0</v>
      </c>
      <c r="E2518" s="25">
        <f t="shared" si="39"/>
        <v>844200</v>
      </c>
      <c r="F2518" s="26" t="s">
        <v>4810</v>
      </c>
      <c r="G2518" t="str">
        <f>VLOOKUP(A2518,'[1]LISTA BASE 2023'!$A:$J,10,0)</f>
        <v>Orthofix</v>
      </c>
    </row>
    <row r="2519" spans="1:7" x14ac:dyDescent="0.25">
      <c r="A2519" s="23" t="s">
        <v>4877</v>
      </c>
      <c r="B2519" s="24" t="s">
        <v>4878</v>
      </c>
      <c r="C2519" s="25">
        <v>844200</v>
      </c>
      <c r="D2519" s="25">
        <v>0</v>
      </c>
      <c r="E2519" s="25">
        <f t="shared" si="39"/>
        <v>844200</v>
      </c>
      <c r="F2519" s="26" t="s">
        <v>4810</v>
      </c>
      <c r="G2519" t="str">
        <f>VLOOKUP(A2519,'[1]LISTA BASE 2023'!$A:$J,10,0)</f>
        <v>Orthofix</v>
      </c>
    </row>
    <row r="2520" spans="1:7" x14ac:dyDescent="0.25">
      <c r="A2520" s="23" t="s">
        <v>4879</v>
      </c>
      <c r="B2520" s="24" t="s">
        <v>4880</v>
      </c>
      <c r="C2520" s="25">
        <v>844200</v>
      </c>
      <c r="D2520" s="25">
        <v>0</v>
      </c>
      <c r="E2520" s="25">
        <f t="shared" si="39"/>
        <v>844200</v>
      </c>
      <c r="F2520" s="26" t="s">
        <v>4810</v>
      </c>
      <c r="G2520" t="str">
        <f>VLOOKUP(A2520,'[1]LISTA BASE 2023'!$A:$J,10,0)</f>
        <v>Orthofix</v>
      </c>
    </row>
    <row r="2521" spans="1:7" x14ac:dyDescent="0.25">
      <c r="A2521" s="23" t="s">
        <v>4881</v>
      </c>
      <c r="B2521" s="24" t="s">
        <v>4882</v>
      </c>
      <c r="C2521" s="25">
        <v>844200</v>
      </c>
      <c r="D2521" s="25">
        <v>0</v>
      </c>
      <c r="E2521" s="25">
        <f t="shared" si="39"/>
        <v>844200</v>
      </c>
      <c r="F2521" s="26" t="s">
        <v>4810</v>
      </c>
      <c r="G2521" t="str">
        <f>VLOOKUP(A2521,'[1]LISTA BASE 2023'!$A:$J,10,0)</f>
        <v>Orthofix</v>
      </c>
    </row>
    <row r="2522" spans="1:7" x14ac:dyDescent="0.25">
      <c r="A2522" s="23" t="s">
        <v>4883</v>
      </c>
      <c r="B2522" s="24" t="s">
        <v>4884</v>
      </c>
      <c r="C2522" s="25">
        <v>844200</v>
      </c>
      <c r="D2522" s="25">
        <v>0</v>
      </c>
      <c r="E2522" s="25">
        <f t="shared" si="39"/>
        <v>844200</v>
      </c>
      <c r="F2522" s="26" t="s">
        <v>4810</v>
      </c>
      <c r="G2522" t="str">
        <f>VLOOKUP(A2522,'[1]LISTA BASE 2023'!$A:$J,10,0)</f>
        <v>Orthofix</v>
      </c>
    </row>
    <row r="2523" spans="1:7" x14ac:dyDescent="0.25">
      <c r="A2523" s="23" t="s">
        <v>4885</v>
      </c>
      <c r="B2523" s="24" t="s">
        <v>4886</v>
      </c>
      <c r="C2523" s="25">
        <v>844200</v>
      </c>
      <c r="D2523" s="25">
        <v>0</v>
      </c>
      <c r="E2523" s="25">
        <f t="shared" si="39"/>
        <v>844200</v>
      </c>
      <c r="F2523" s="26" t="s">
        <v>4810</v>
      </c>
      <c r="G2523" t="str">
        <f>VLOOKUP(A2523,'[1]LISTA BASE 2023'!$A:$J,10,0)</f>
        <v>Orthofix</v>
      </c>
    </row>
    <row r="2524" spans="1:7" x14ac:dyDescent="0.25">
      <c r="A2524" s="23" t="s">
        <v>4887</v>
      </c>
      <c r="B2524" s="24" t="s">
        <v>4888</v>
      </c>
      <c r="C2524" s="25">
        <v>844200</v>
      </c>
      <c r="D2524" s="25">
        <v>0</v>
      </c>
      <c r="E2524" s="25">
        <f t="shared" si="39"/>
        <v>844200</v>
      </c>
      <c r="F2524" s="26" t="s">
        <v>4810</v>
      </c>
      <c r="G2524" t="str">
        <f>VLOOKUP(A2524,'[1]LISTA BASE 2023'!$A:$J,10,0)</f>
        <v>Orthofix</v>
      </c>
    </row>
    <row r="2525" spans="1:7" x14ac:dyDescent="0.25">
      <c r="A2525" s="23" t="s">
        <v>4889</v>
      </c>
      <c r="B2525" s="24" t="s">
        <v>4890</v>
      </c>
      <c r="C2525" s="25">
        <v>844200</v>
      </c>
      <c r="D2525" s="25">
        <v>0</v>
      </c>
      <c r="E2525" s="25">
        <f t="shared" si="39"/>
        <v>844200</v>
      </c>
      <c r="F2525" s="26" t="s">
        <v>4810</v>
      </c>
      <c r="G2525" t="str">
        <f>VLOOKUP(A2525,'[1]LISTA BASE 2023'!$A:$J,10,0)</f>
        <v>Orthofix</v>
      </c>
    </row>
    <row r="2526" spans="1:7" x14ac:dyDescent="0.25">
      <c r="A2526" s="23" t="s">
        <v>4891</v>
      </c>
      <c r="B2526" s="24" t="s">
        <v>4892</v>
      </c>
      <c r="C2526" s="25">
        <v>844200</v>
      </c>
      <c r="D2526" s="25">
        <v>0</v>
      </c>
      <c r="E2526" s="25">
        <f t="shared" si="39"/>
        <v>844200</v>
      </c>
      <c r="F2526" s="26" t="s">
        <v>4810</v>
      </c>
      <c r="G2526" t="str">
        <f>VLOOKUP(A2526,'[1]LISTA BASE 2023'!$A:$J,10,0)</f>
        <v>Orthofix</v>
      </c>
    </row>
    <row r="2527" spans="1:7" x14ac:dyDescent="0.25">
      <c r="A2527" s="23" t="s">
        <v>4893</v>
      </c>
      <c r="B2527" s="24" t="s">
        <v>4894</v>
      </c>
      <c r="C2527" s="25">
        <v>844200</v>
      </c>
      <c r="D2527" s="25">
        <v>0</v>
      </c>
      <c r="E2527" s="25">
        <f t="shared" si="39"/>
        <v>844200</v>
      </c>
      <c r="F2527" s="26" t="s">
        <v>4810</v>
      </c>
      <c r="G2527" t="str">
        <f>VLOOKUP(A2527,'[1]LISTA BASE 2023'!$A:$J,10,0)</f>
        <v>Orthofix</v>
      </c>
    </row>
    <row r="2528" spans="1:7" x14ac:dyDescent="0.25">
      <c r="A2528" s="23" t="s">
        <v>4895</v>
      </c>
      <c r="B2528" s="24" t="s">
        <v>4896</v>
      </c>
      <c r="C2528" s="25">
        <v>1534900</v>
      </c>
      <c r="D2528" s="25">
        <v>0</v>
      </c>
      <c r="E2528" s="25">
        <f t="shared" si="39"/>
        <v>1534900</v>
      </c>
      <c r="F2528" s="26" t="s">
        <v>4810</v>
      </c>
      <c r="G2528" t="str">
        <f>VLOOKUP(A2528,'[1]LISTA BASE 2023'!$A:$J,10,0)</f>
        <v>Orthofix</v>
      </c>
    </row>
    <row r="2529" spans="1:7" x14ac:dyDescent="0.25">
      <c r="A2529" s="23" t="s">
        <v>4897</v>
      </c>
      <c r="B2529" s="24" t="s">
        <v>4898</v>
      </c>
      <c r="C2529" s="25">
        <v>1534900</v>
      </c>
      <c r="D2529" s="25">
        <v>0</v>
      </c>
      <c r="E2529" s="25">
        <f t="shared" si="39"/>
        <v>1534900</v>
      </c>
      <c r="F2529" s="26" t="s">
        <v>4810</v>
      </c>
      <c r="G2529" t="str">
        <f>VLOOKUP(A2529,'[1]LISTA BASE 2023'!$A:$J,10,0)</f>
        <v>Orthofix</v>
      </c>
    </row>
    <row r="2530" spans="1:7" x14ac:dyDescent="0.25">
      <c r="A2530" s="23" t="s">
        <v>4899</v>
      </c>
      <c r="B2530" s="24" t="s">
        <v>4900</v>
      </c>
      <c r="C2530" s="25">
        <v>229400</v>
      </c>
      <c r="D2530" s="25">
        <v>0</v>
      </c>
      <c r="E2530" s="25">
        <f t="shared" si="39"/>
        <v>229400</v>
      </c>
      <c r="F2530" s="26" t="s">
        <v>4810</v>
      </c>
      <c r="G2530" t="str">
        <f>VLOOKUP(A2530,'[1]LISTA BASE 2023'!$A:$J,10,0)</f>
        <v>Orthofix</v>
      </c>
    </row>
    <row r="2531" spans="1:7" x14ac:dyDescent="0.25">
      <c r="A2531" s="23" t="s">
        <v>4901</v>
      </c>
      <c r="B2531" s="24" t="s">
        <v>4902</v>
      </c>
      <c r="C2531" s="25">
        <v>229400</v>
      </c>
      <c r="D2531" s="25">
        <v>0</v>
      </c>
      <c r="E2531" s="25">
        <f t="shared" si="39"/>
        <v>229400</v>
      </c>
      <c r="F2531" s="26" t="s">
        <v>4810</v>
      </c>
      <c r="G2531" t="str">
        <f>VLOOKUP(A2531,'[1]LISTA BASE 2023'!$A:$J,10,0)</f>
        <v>Orthofix</v>
      </c>
    </row>
    <row r="2532" spans="1:7" x14ac:dyDescent="0.25">
      <c r="A2532" s="23" t="s">
        <v>4903</v>
      </c>
      <c r="B2532" s="24" t="s">
        <v>4904</v>
      </c>
      <c r="C2532" s="25">
        <v>229400</v>
      </c>
      <c r="D2532" s="25">
        <v>0</v>
      </c>
      <c r="E2532" s="25">
        <f t="shared" si="39"/>
        <v>229400</v>
      </c>
      <c r="F2532" s="26" t="s">
        <v>4810</v>
      </c>
      <c r="G2532" t="str">
        <f>VLOOKUP(A2532,'[1]LISTA BASE 2023'!$A:$J,10,0)</f>
        <v>Orthofix</v>
      </c>
    </row>
    <row r="2533" spans="1:7" x14ac:dyDescent="0.25">
      <c r="A2533" s="23" t="s">
        <v>4905</v>
      </c>
      <c r="B2533" s="24" t="s">
        <v>4906</v>
      </c>
      <c r="C2533" s="25">
        <v>229400</v>
      </c>
      <c r="D2533" s="25">
        <v>0</v>
      </c>
      <c r="E2533" s="25">
        <f t="shared" si="39"/>
        <v>229400</v>
      </c>
      <c r="F2533" s="26" t="s">
        <v>4810</v>
      </c>
      <c r="G2533" t="str">
        <f>VLOOKUP(A2533,'[1]LISTA BASE 2023'!$A:$J,10,0)</f>
        <v>Orthofix</v>
      </c>
    </row>
    <row r="2534" spans="1:7" x14ac:dyDescent="0.25">
      <c r="A2534" s="23" t="s">
        <v>4907</v>
      </c>
      <c r="B2534" s="24" t="s">
        <v>4908</v>
      </c>
      <c r="C2534" s="25">
        <v>229400</v>
      </c>
      <c r="D2534" s="25">
        <v>0</v>
      </c>
      <c r="E2534" s="25">
        <f t="shared" si="39"/>
        <v>229400</v>
      </c>
      <c r="F2534" s="26" t="s">
        <v>4810</v>
      </c>
      <c r="G2534" t="str">
        <f>VLOOKUP(A2534,'[1]LISTA BASE 2023'!$A:$J,10,0)</f>
        <v>Orthofix</v>
      </c>
    </row>
    <row r="2535" spans="1:7" x14ac:dyDescent="0.25">
      <c r="A2535" s="23" t="s">
        <v>4909</v>
      </c>
      <c r="B2535" s="24" t="s">
        <v>4910</v>
      </c>
      <c r="C2535" s="25">
        <v>229400</v>
      </c>
      <c r="D2535" s="25">
        <v>0</v>
      </c>
      <c r="E2535" s="25">
        <f t="shared" si="39"/>
        <v>229400</v>
      </c>
      <c r="F2535" s="26" t="s">
        <v>4810</v>
      </c>
      <c r="G2535" t="str">
        <f>VLOOKUP(A2535,'[1]LISTA BASE 2023'!$A:$J,10,0)</f>
        <v>Orthofix</v>
      </c>
    </row>
    <row r="2536" spans="1:7" x14ac:dyDescent="0.25">
      <c r="A2536" s="23" t="s">
        <v>4911</v>
      </c>
      <c r="B2536" s="24" t="s">
        <v>4912</v>
      </c>
      <c r="C2536" s="25">
        <v>523100</v>
      </c>
      <c r="D2536" s="25">
        <v>0</v>
      </c>
      <c r="E2536" s="25">
        <f t="shared" si="39"/>
        <v>523100</v>
      </c>
      <c r="F2536" s="26" t="s">
        <v>4810</v>
      </c>
      <c r="G2536" t="str">
        <f>VLOOKUP(A2536,'[1]LISTA BASE 2023'!$A:$J,10,0)</f>
        <v>Orthofix</v>
      </c>
    </row>
    <row r="2537" spans="1:7" x14ac:dyDescent="0.25">
      <c r="A2537" s="23" t="s">
        <v>4913</v>
      </c>
      <c r="B2537" s="24" t="s">
        <v>4914</v>
      </c>
      <c r="C2537" s="25">
        <v>523100</v>
      </c>
      <c r="D2537" s="25">
        <v>0</v>
      </c>
      <c r="E2537" s="25">
        <f t="shared" si="39"/>
        <v>523100</v>
      </c>
      <c r="F2537" s="26" t="s">
        <v>4810</v>
      </c>
      <c r="G2537" t="str">
        <f>VLOOKUP(A2537,'[1]LISTA BASE 2023'!$A:$J,10,0)</f>
        <v>Orthofix</v>
      </c>
    </row>
    <row r="2538" spans="1:7" x14ac:dyDescent="0.25">
      <c r="A2538" s="23" t="s">
        <v>4915</v>
      </c>
      <c r="B2538" s="24" t="s">
        <v>4916</v>
      </c>
      <c r="C2538" s="25">
        <v>321200</v>
      </c>
      <c r="D2538" s="25">
        <v>0</v>
      </c>
      <c r="E2538" s="25">
        <f t="shared" si="39"/>
        <v>321200</v>
      </c>
      <c r="F2538" s="26" t="s">
        <v>4810</v>
      </c>
      <c r="G2538" t="str">
        <f>VLOOKUP(A2538,'[1]LISTA BASE 2023'!$A:$J,10,0)</f>
        <v>Orthofix</v>
      </c>
    </row>
    <row r="2539" spans="1:7" x14ac:dyDescent="0.25">
      <c r="A2539" s="23" t="s">
        <v>4917</v>
      </c>
      <c r="B2539" s="24" t="s">
        <v>4918</v>
      </c>
      <c r="C2539" s="25">
        <v>1789300</v>
      </c>
      <c r="D2539" s="25">
        <v>0</v>
      </c>
      <c r="E2539" s="25">
        <f t="shared" si="39"/>
        <v>1789300</v>
      </c>
      <c r="F2539" s="26" t="s">
        <v>4810</v>
      </c>
      <c r="G2539" t="str">
        <f>VLOOKUP(A2539,'[1]LISTA BASE 2023'!$A:$J,10,0)</f>
        <v>Orthofix</v>
      </c>
    </row>
    <row r="2540" spans="1:7" x14ac:dyDescent="0.25">
      <c r="A2540" s="23" t="s">
        <v>4919</v>
      </c>
      <c r="B2540" s="24" t="s">
        <v>4920</v>
      </c>
      <c r="C2540" s="25">
        <v>1789300</v>
      </c>
      <c r="D2540" s="25">
        <v>0</v>
      </c>
      <c r="E2540" s="25">
        <f t="shared" si="39"/>
        <v>1789300</v>
      </c>
      <c r="F2540" s="26" t="s">
        <v>4810</v>
      </c>
      <c r="G2540" t="str">
        <f>VLOOKUP(A2540,'[1]LISTA BASE 2023'!$A:$J,10,0)</f>
        <v>Orthofix</v>
      </c>
    </row>
    <row r="2541" spans="1:7" x14ac:dyDescent="0.25">
      <c r="A2541" s="23" t="s">
        <v>4921</v>
      </c>
      <c r="B2541" s="24" t="s">
        <v>4922</v>
      </c>
      <c r="C2541" s="25">
        <v>1789300</v>
      </c>
      <c r="D2541" s="25">
        <v>0</v>
      </c>
      <c r="E2541" s="25">
        <f t="shared" si="39"/>
        <v>1789300</v>
      </c>
      <c r="F2541" s="26" t="s">
        <v>4810</v>
      </c>
      <c r="G2541" t="str">
        <f>VLOOKUP(A2541,'[1]LISTA BASE 2023'!$A:$J,10,0)</f>
        <v>Orthofix</v>
      </c>
    </row>
    <row r="2542" spans="1:7" x14ac:dyDescent="0.25">
      <c r="A2542" s="23" t="s">
        <v>4923</v>
      </c>
      <c r="B2542" s="24" t="s">
        <v>4924</v>
      </c>
      <c r="C2542" s="25">
        <v>1789300</v>
      </c>
      <c r="D2542" s="25">
        <v>0</v>
      </c>
      <c r="E2542" s="25">
        <f t="shared" si="39"/>
        <v>1789300</v>
      </c>
      <c r="F2542" s="26" t="s">
        <v>4810</v>
      </c>
      <c r="G2542" t="str">
        <f>VLOOKUP(A2542,'[1]LISTA BASE 2023'!$A:$J,10,0)</f>
        <v>Orthofix</v>
      </c>
    </row>
    <row r="2543" spans="1:7" x14ac:dyDescent="0.25">
      <c r="A2543" s="23" t="s">
        <v>4925</v>
      </c>
      <c r="B2543" s="24" t="s">
        <v>4926</v>
      </c>
      <c r="C2543" s="25">
        <v>1789300</v>
      </c>
      <c r="D2543" s="25">
        <v>0</v>
      </c>
      <c r="E2543" s="25">
        <f t="shared" si="39"/>
        <v>1789300</v>
      </c>
      <c r="F2543" s="26" t="s">
        <v>4810</v>
      </c>
      <c r="G2543" t="str">
        <f>VLOOKUP(A2543,'[1]LISTA BASE 2023'!$A:$J,10,0)</f>
        <v>Orthofix</v>
      </c>
    </row>
    <row r="2544" spans="1:7" x14ac:dyDescent="0.25">
      <c r="A2544" s="23" t="s">
        <v>4927</v>
      </c>
      <c r="B2544" s="24" t="s">
        <v>4928</v>
      </c>
      <c r="C2544" s="25">
        <v>1789300</v>
      </c>
      <c r="D2544" s="25">
        <v>0</v>
      </c>
      <c r="E2544" s="25">
        <f t="shared" si="39"/>
        <v>1789300</v>
      </c>
      <c r="F2544" s="26" t="s">
        <v>4810</v>
      </c>
      <c r="G2544" t="str">
        <f>VLOOKUP(A2544,'[1]LISTA BASE 2023'!$A:$J,10,0)</f>
        <v>Orthofix</v>
      </c>
    </row>
    <row r="2545" spans="1:7" x14ac:dyDescent="0.25">
      <c r="A2545" s="23" t="s">
        <v>4929</v>
      </c>
      <c r="B2545" s="24" t="s">
        <v>4930</v>
      </c>
      <c r="C2545" s="25">
        <v>1789300</v>
      </c>
      <c r="D2545" s="25">
        <v>0</v>
      </c>
      <c r="E2545" s="25">
        <f t="shared" si="39"/>
        <v>1789300</v>
      </c>
      <c r="F2545" s="26" t="s">
        <v>4810</v>
      </c>
      <c r="G2545" t="str">
        <f>VLOOKUP(A2545,'[1]LISTA BASE 2023'!$A:$J,10,0)</f>
        <v>Orthofix</v>
      </c>
    </row>
    <row r="2546" spans="1:7" x14ac:dyDescent="0.25">
      <c r="A2546" s="23" t="s">
        <v>4931</v>
      </c>
      <c r="B2546" s="24" t="s">
        <v>4932</v>
      </c>
      <c r="C2546" s="25">
        <v>1789300</v>
      </c>
      <c r="D2546" s="25">
        <v>0</v>
      </c>
      <c r="E2546" s="25">
        <f t="shared" si="39"/>
        <v>1789300</v>
      </c>
      <c r="F2546" s="26" t="s">
        <v>4810</v>
      </c>
      <c r="G2546" t="str">
        <f>VLOOKUP(A2546,'[1]LISTA BASE 2023'!$A:$J,10,0)</f>
        <v>Orthofix</v>
      </c>
    </row>
    <row r="2547" spans="1:7" x14ac:dyDescent="0.25">
      <c r="A2547" s="23" t="s">
        <v>4933</v>
      </c>
      <c r="B2547" s="24" t="s">
        <v>4934</v>
      </c>
      <c r="C2547" s="25">
        <v>2064500</v>
      </c>
      <c r="D2547" s="25">
        <v>0</v>
      </c>
      <c r="E2547" s="25">
        <f t="shared" si="39"/>
        <v>2064500</v>
      </c>
      <c r="F2547" s="26" t="s">
        <v>4810</v>
      </c>
      <c r="G2547" t="str">
        <f>VLOOKUP(A2547,'[1]LISTA BASE 2023'!$A:$J,10,0)</f>
        <v>Orthofix</v>
      </c>
    </row>
    <row r="2548" spans="1:7" x14ac:dyDescent="0.25">
      <c r="A2548" s="23" t="s">
        <v>4935</v>
      </c>
      <c r="B2548" s="24" t="s">
        <v>4936</v>
      </c>
      <c r="C2548" s="25">
        <v>2064500</v>
      </c>
      <c r="D2548" s="25">
        <v>0</v>
      </c>
      <c r="E2548" s="25">
        <f t="shared" si="39"/>
        <v>2064500</v>
      </c>
      <c r="F2548" s="26" t="s">
        <v>4810</v>
      </c>
      <c r="G2548" t="str">
        <f>VLOOKUP(A2548,'[1]LISTA BASE 2023'!$A:$J,10,0)</f>
        <v>Orthofix</v>
      </c>
    </row>
    <row r="2549" spans="1:7" x14ac:dyDescent="0.25">
      <c r="A2549" s="23" t="s">
        <v>4937</v>
      </c>
      <c r="B2549" s="24" t="s">
        <v>4938</v>
      </c>
      <c r="C2549" s="25">
        <v>2064500</v>
      </c>
      <c r="D2549" s="25">
        <v>0</v>
      </c>
      <c r="E2549" s="25">
        <f t="shared" si="39"/>
        <v>2064500</v>
      </c>
      <c r="F2549" s="26" t="s">
        <v>4810</v>
      </c>
      <c r="G2549" t="str">
        <f>VLOOKUP(A2549,'[1]LISTA BASE 2023'!$A:$J,10,0)</f>
        <v>Orthofix</v>
      </c>
    </row>
    <row r="2550" spans="1:7" x14ac:dyDescent="0.25">
      <c r="A2550" s="23" t="s">
        <v>4939</v>
      </c>
      <c r="B2550" s="24" t="s">
        <v>4940</v>
      </c>
      <c r="C2550" s="25">
        <v>2064500</v>
      </c>
      <c r="D2550" s="25">
        <v>0</v>
      </c>
      <c r="E2550" s="25">
        <f t="shared" si="39"/>
        <v>2064500</v>
      </c>
      <c r="F2550" s="26" t="s">
        <v>4810</v>
      </c>
      <c r="G2550" t="str">
        <f>VLOOKUP(A2550,'[1]LISTA BASE 2023'!$A:$J,10,0)</f>
        <v>Orthofix</v>
      </c>
    </row>
    <row r="2551" spans="1:7" x14ac:dyDescent="0.25">
      <c r="A2551" s="23" t="s">
        <v>4941</v>
      </c>
      <c r="B2551" s="24" t="s">
        <v>4942</v>
      </c>
      <c r="C2551" s="25">
        <v>2064500</v>
      </c>
      <c r="D2551" s="25">
        <v>0</v>
      </c>
      <c r="E2551" s="25">
        <f t="shared" si="39"/>
        <v>2064500</v>
      </c>
      <c r="F2551" s="26" t="s">
        <v>4810</v>
      </c>
      <c r="G2551" t="str">
        <f>VLOOKUP(A2551,'[1]LISTA BASE 2023'!$A:$J,10,0)</f>
        <v>Orthofix</v>
      </c>
    </row>
    <row r="2552" spans="1:7" x14ac:dyDescent="0.25">
      <c r="A2552" s="23" t="s">
        <v>4943</v>
      </c>
      <c r="B2552" s="24" t="s">
        <v>4944</v>
      </c>
      <c r="C2552" s="25">
        <v>2064500</v>
      </c>
      <c r="D2552" s="25">
        <v>0</v>
      </c>
      <c r="E2552" s="25">
        <f t="shared" si="39"/>
        <v>2064500</v>
      </c>
      <c r="F2552" s="26" t="s">
        <v>4810</v>
      </c>
      <c r="G2552" t="str">
        <f>VLOOKUP(A2552,'[1]LISTA BASE 2023'!$A:$J,10,0)</f>
        <v>Orthofix</v>
      </c>
    </row>
    <row r="2553" spans="1:7" x14ac:dyDescent="0.25">
      <c r="A2553" s="23" t="s">
        <v>4945</v>
      </c>
      <c r="B2553" s="24" t="s">
        <v>4946</v>
      </c>
      <c r="C2553" s="25">
        <v>2064500</v>
      </c>
      <c r="D2553" s="25">
        <v>0</v>
      </c>
      <c r="E2553" s="25">
        <f t="shared" si="39"/>
        <v>2064500</v>
      </c>
      <c r="F2553" s="26" t="s">
        <v>4810</v>
      </c>
      <c r="G2553" t="str">
        <f>VLOOKUP(A2553,'[1]LISTA BASE 2023'!$A:$J,10,0)</f>
        <v>Orthofix</v>
      </c>
    </row>
    <row r="2554" spans="1:7" x14ac:dyDescent="0.25">
      <c r="A2554" s="23" t="s">
        <v>4947</v>
      </c>
      <c r="B2554" s="24" t="s">
        <v>4948</v>
      </c>
      <c r="C2554" s="25">
        <v>2064500</v>
      </c>
      <c r="D2554" s="25">
        <v>0</v>
      </c>
      <c r="E2554" s="25">
        <f t="shared" si="39"/>
        <v>2064500</v>
      </c>
      <c r="F2554" s="26" t="s">
        <v>4810</v>
      </c>
      <c r="G2554" t="str">
        <f>VLOOKUP(A2554,'[1]LISTA BASE 2023'!$A:$J,10,0)</f>
        <v>Orthofix</v>
      </c>
    </row>
    <row r="2555" spans="1:7" x14ac:dyDescent="0.25">
      <c r="A2555" s="23" t="s">
        <v>4949</v>
      </c>
      <c r="B2555" s="24" t="s">
        <v>4950</v>
      </c>
      <c r="C2555" s="25">
        <v>2064500</v>
      </c>
      <c r="D2555" s="25">
        <v>0</v>
      </c>
      <c r="E2555" s="25">
        <f t="shared" si="39"/>
        <v>2064500</v>
      </c>
      <c r="F2555" s="26" t="s">
        <v>4810</v>
      </c>
      <c r="G2555" t="str">
        <f>VLOOKUP(A2555,'[1]LISTA BASE 2023'!$A:$J,10,0)</f>
        <v>Orthofix</v>
      </c>
    </row>
    <row r="2556" spans="1:7" x14ac:dyDescent="0.25">
      <c r="A2556" s="23" t="s">
        <v>4951</v>
      </c>
      <c r="B2556" s="24" t="s">
        <v>4952</v>
      </c>
      <c r="C2556" s="25">
        <v>2293900</v>
      </c>
      <c r="D2556" s="25">
        <v>0</v>
      </c>
      <c r="E2556" s="25">
        <f t="shared" si="39"/>
        <v>2293900</v>
      </c>
      <c r="F2556" s="26" t="s">
        <v>4810</v>
      </c>
      <c r="G2556" t="str">
        <f>VLOOKUP(A2556,'[1]LISTA BASE 2023'!$A:$J,10,0)</f>
        <v>Orthofix</v>
      </c>
    </row>
    <row r="2557" spans="1:7" x14ac:dyDescent="0.25">
      <c r="A2557" s="23" t="s">
        <v>4953</v>
      </c>
      <c r="B2557" s="24" t="s">
        <v>4954</v>
      </c>
      <c r="C2557" s="25">
        <v>2293900</v>
      </c>
      <c r="D2557" s="25">
        <v>0</v>
      </c>
      <c r="E2557" s="25">
        <f t="shared" si="39"/>
        <v>2293900</v>
      </c>
      <c r="F2557" s="26" t="s">
        <v>4810</v>
      </c>
      <c r="G2557" t="str">
        <f>VLOOKUP(A2557,'[1]LISTA BASE 2023'!$A:$J,10,0)</f>
        <v>Orthofix</v>
      </c>
    </row>
    <row r="2558" spans="1:7" x14ac:dyDescent="0.25">
      <c r="A2558" s="23" t="s">
        <v>4955</v>
      </c>
      <c r="B2558" s="24" t="s">
        <v>4956</v>
      </c>
      <c r="C2558" s="25">
        <v>2293900</v>
      </c>
      <c r="D2558" s="25">
        <v>0</v>
      </c>
      <c r="E2558" s="25">
        <f t="shared" si="39"/>
        <v>2293900</v>
      </c>
      <c r="F2558" s="26" t="s">
        <v>4810</v>
      </c>
      <c r="G2558" t="str">
        <f>VLOOKUP(A2558,'[1]LISTA BASE 2023'!$A:$J,10,0)</f>
        <v>Orthofix</v>
      </c>
    </row>
    <row r="2559" spans="1:7" x14ac:dyDescent="0.25">
      <c r="A2559" s="23" t="s">
        <v>4957</v>
      </c>
      <c r="B2559" s="24" t="s">
        <v>4958</v>
      </c>
      <c r="C2559" s="25">
        <v>2293900</v>
      </c>
      <c r="D2559" s="25">
        <v>0</v>
      </c>
      <c r="E2559" s="25">
        <f t="shared" si="39"/>
        <v>2293900</v>
      </c>
      <c r="F2559" s="26" t="s">
        <v>4810</v>
      </c>
      <c r="G2559" t="str">
        <f>VLOOKUP(A2559,'[1]LISTA BASE 2023'!$A:$J,10,0)</f>
        <v>Orthofix</v>
      </c>
    </row>
    <row r="2560" spans="1:7" x14ac:dyDescent="0.25">
      <c r="A2560" s="23" t="s">
        <v>4959</v>
      </c>
      <c r="B2560" s="24" t="s">
        <v>4960</v>
      </c>
      <c r="C2560" s="25">
        <v>2293900</v>
      </c>
      <c r="D2560" s="25">
        <v>0</v>
      </c>
      <c r="E2560" s="25">
        <f t="shared" si="39"/>
        <v>2293900</v>
      </c>
      <c r="F2560" s="26" t="s">
        <v>4810</v>
      </c>
      <c r="G2560" t="str">
        <f>VLOOKUP(A2560,'[1]LISTA BASE 2023'!$A:$J,10,0)</f>
        <v>Orthofix</v>
      </c>
    </row>
    <row r="2561" spans="1:7" x14ac:dyDescent="0.25">
      <c r="A2561" s="23" t="s">
        <v>4961</v>
      </c>
      <c r="B2561" s="24" t="s">
        <v>4962</v>
      </c>
      <c r="C2561" s="25">
        <v>2293900</v>
      </c>
      <c r="D2561" s="25">
        <v>0</v>
      </c>
      <c r="E2561" s="25">
        <f t="shared" si="39"/>
        <v>2293900</v>
      </c>
      <c r="F2561" s="26" t="s">
        <v>4810</v>
      </c>
      <c r="G2561" t="str">
        <f>VLOOKUP(A2561,'[1]LISTA BASE 2023'!$A:$J,10,0)</f>
        <v>Orthofix</v>
      </c>
    </row>
    <row r="2562" spans="1:7" x14ac:dyDescent="0.25">
      <c r="A2562" s="23" t="s">
        <v>4963</v>
      </c>
      <c r="B2562" s="24" t="s">
        <v>4964</v>
      </c>
      <c r="C2562" s="25">
        <v>2293900</v>
      </c>
      <c r="D2562" s="25">
        <v>0</v>
      </c>
      <c r="E2562" s="25">
        <f t="shared" ref="E2562:E2625" si="40">C2562+D2562</f>
        <v>2293900</v>
      </c>
      <c r="F2562" s="26" t="s">
        <v>4810</v>
      </c>
      <c r="G2562" t="str">
        <f>VLOOKUP(A2562,'[1]LISTA BASE 2023'!$A:$J,10,0)</f>
        <v>Orthofix</v>
      </c>
    </row>
    <row r="2563" spans="1:7" x14ac:dyDescent="0.25">
      <c r="A2563" s="23" t="s">
        <v>4965</v>
      </c>
      <c r="B2563" s="24" t="s">
        <v>4966</v>
      </c>
      <c r="C2563" s="25">
        <v>2293900</v>
      </c>
      <c r="D2563" s="25">
        <v>0</v>
      </c>
      <c r="E2563" s="25">
        <f t="shared" si="40"/>
        <v>2293900</v>
      </c>
      <c r="F2563" s="26" t="s">
        <v>4810</v>
      </c>
      <c r="G2563" t="str">
        <f>VLOOKUP(A2563,'[1]LISTA BASE 2023'!$A:$J,10,0)</f>
        <v>Orthofix</v>
      </c>
    </row>
    <row r="2564" spans="1:7" x14ac:dyDescent="0.25">
      <c r="A2564" s="23" t="s">
        <v>4967</v>
      </c>
      <c r="B2564" s="24" t="s">
        <v>4968</v>
      </c>
      <c r="C2564" s="25">
        <v>2293900</v>
      </c>
      <c r="D2564" s="25">
        <v>0</v>
      </c>
      <c r="E2564" s="25">
        <f t="shared" si="40"/>
        <v>2293900</v>
      </c>
      <c r="F2564" s="26" t="s">
        <v>4810</v>
      </c>
      <c r="G2564" t="str">
        <f>VLOOKUP(A2564,'[1]LISTA BASE 2023'!$A:$J,10,0)</f>
        <v>Orthofix</v>
      </c>
    </row>
    <row r="2565" spans="1:7" x14ac:dyDescent="0.25">
      <c r="A2565" s="23" t="s">
        <v>4969</v>
      </c>
      <c r="B2565" s="24" t="s">
        <v>4970</v>
      </c>
      <c r="C2565" s="25">
        <v>2293900</v>
      </c>
      <c r="D2565" s="25">
        <v>0</v>
      </c>
      <c r="E2565" s="25">
        <f t="shared" si="40"/>
        <v>2293900</v>
      </c>
      <c r="F2565" s="26" t="s">
        <v>4810</v>
      </c>
      <c r="G2565" t="str">
        <f>VLOOKUP(A2565,'[1]LISTA BASE 2023'!$A:$J,10,0)</f>
        <v>Orthofix</v>
      </c>
    </row>
    <row r="2566" spans="1:7" x14ac:dyDescent="0.25">
      <c r="A2566" s="23" t="s">
        <v>4971</v>
      </c>
      <c r="B2566" s="24" t="s">
        <v>4972</v>
      </c>
      <c r="C2566" s="25">
        <v>2293900</v>
      </c>
      <c r="D2566" s="25">
        <v>0</v>
      </c>
      <c r="E2566" s="25">
        <f t="shared" si="40"/>
        <v>2293900</v>
      </c>
      <c r="F2566" s="26" t="s">
        <v>4810</v>
      </c>
      <c r="G2566" t="str">
        <f>VLOOKUP(A2566,'[1]LISTA BASE 2023'!$A:$J,10,0)</f>
        <v>Orthofix</v>
      </c>
    </row>
    <row r="2567" spans="1:7" x14ac:dyDescent="0.25">
      <c r="A2567" s="23" t="s">
        <v>4973</v>
      </c>
      <c r="B2567" s="24" t="s">
        <v>4974</v>
      </c>
      <c r="C2567" s="25">
        <v>2293900</v>
      </c>
      <c r="D2567" s="25">
        <v>0</v>
      </c>
      <c r="E2567" s="25">
        <f t="shared" si="40"/>
        <v>2293900</v>
      </c>
      <c r="F2567" s="26" t="s">
        <v>4810</v>
      </c>
      <c r="G2567" t="str">
        <f>VLOOKUP(A2567,'[1]LISTA BASE 2023'!$A:$J,10,0)</f>
        <v>Orthofix</v>
      </c>
    </row>
    <row r="2568" spans="1:7" x14ac:dyDescent="0.25">
      <c r="A2568" s="23" t="s">
        <v>4975</v>
      </c>
      <c r="B2568" s="24" t="s">
        <v>4976</v>
      </c>
      <c r="C2568" s="25">
        <v>2293900</v>
      </c>
      <c r="D2568" s="25">
        <v>0</v>
      </c>
      <c r="E2568" s="25">
        <f t="shared" si="40"/>
        <v>2293900</v>
      </c>
      <c r="F2568" s="26" t="s">
        <v>4810</v>
      </c>
      <c r="G2568" t="str">
        <f>VLOOKUP(A2568,'[1]LISTA BASE 2023'!$A:$J,10,0)</f>
        <v>Orthofix</v>
      </c>
    </row>
    <row r="2569" spans="1:7" x14ac:dyDescent="0.25">
      <c r="A2569" s="23" t="s">
        <v>4977</v>
      </c>
      <c r="B2569" s="24" t="s">
        <v>4978</v>
      </c>
      <c r="C2569" s="25">
        <v>3269900</v>
      </c>
      <c r="D2569" s="25">
        <v>0</v>
      </c>
      <c r="E2569" s="25">
        <f t="shared" si="40"/>
        <v>3269900</v>
      </c>
      <c r="F2569" s="26" t="s">
        <v>4979</v>
      </c>
      <c r="G2569" t="str">
        <f>VLOOKUP(A2569,'[1]LISTA BASE 2023'!$A:$J,10,0)</f>
        <v>Orthofix</v>
      </c>
    </row>
    <row r="2570" spans="1:7" x14ac:dyDescent="0.25">
      <c r="A2570" s="23" t="s">
        <v>4980</v>
      </c>
      <c r="B2570" s="24" t="s">
        <v>4981</v>
      </c>
      <c r="C2570" s="25">
        <v>3269900</v>
      </c>
      <c r="D2570" s="25">
        <v>0</v>
      </c>
      <c r="E2570" s="25">
        <f t="shared" si="40"/>
        <v>3269900</v>
      </c>
      <c r="F2570" s="26" t="s">
        <v>4979</v>
      </c>
      <c r="G2570" t="str">
        <f>VLOOKUP(A2570,'[1]LISTA BASE 2023'!$A:$J,10,0)</f>
        <v>Orthofix</v>
      </c>
    </row>
    <row r="2571" spans="1:7" x14ac:dyDescent="0.25">
      <c r="A2571" s="23" t="s">
        <v>4982</v>
      </c>
      <c r="B2571" s="24" t="s">
        <v>4983</v>
      </c>
      <c r="C2571" s="25">
        <v>4496000</v>
      </c>
      <c r="D2571" s="25">
        <v>0</v>
      </c>
      <c r="E2571" s="25">
        <f t="shared" si="40"/>
        <v>4496000</v>
      </c>
      <c r="F2571" s="26" t="s">
        <v>4979</v>
      </c>
      <c r="G2571" t="str">
        <f>VLOOKUP(A2571,'[1]LISTA BASE 2023'!$A:$J,10,0)</f>
        <v>Orthofix</v>
      </c>
    </row>
    <row r="2572" spans="1:7" x14ac:dyDescent="0.25">
      <c r="A2572" s="23" t="s">
        <v>4984</v>
      </c>
      <c r="B2572" s="24" t="s">
        <v>4985</v>
      </c>
      <c r="C2572" s="25">
        <v>1167800</v>
      </c>
      <c r="D2572" s="25">
        <v>0</v>
      </c>
      <c r="E2572" s="25">
        <f t="shared" si="40"/>
        <v>1167800</v>
      </c>
      <c r="F2572" s="26" t="s">
        <v>4979</v>
      </c>
      <c r="G2572" t="str">
        <f>VLOOKUP(A2572,'[1]LISTA BASE 2023'!$A:$J,10,0)</f>
        <v>Orthofix</v>
      </c>
    </row>
    <row r="2573" spans="1:7" x14ac:dyDescent="0.25">
      <c r="A2573" s="23" t="s">
        <v>4986</v>
      </c>
      <c r="B2573" s="24" t="s">
        <v>4987</v>
      </c>
      <c r="C2573" s="25">
        <v>1167800</v>
      </c>
      <c r="D2573" s="25">
        <v>0</v>
      </c>
      <c r="E2573" s="25">
        <f t="shared" si="40"/>
        <v>1167800</v>
      </c>
      <c r="F2573" s="26" t="s">
        <v>4979</v>
      </c>
      <c r="G2573" t="str">
        <f>VLOOKUP(A2573,'[1]LISTA BASE 2023'!$A:$J,10,0)</f>
        <v>Orthofix</v>
      </c>
    </row>
    <row r="2574" spans="1:7" x14ac:dyDescent="0.25">
      <c r="A2574" s="23" t="s">
        <v>4988</v>
      </c>
      <c r="B2574" s="24" t="s">
        <v>4989</v>
      </c>
      <c r="C2574" s="25">
        <v>1167800</v>
      </c>
      <c r="D2574" s="25">
        <v>0</v>
      </c>
      <c r="E2574" s="25">
        <f t="shared" si="40"/>
        <v>1167800</v>
      </c>
      <c r="F2574" s="26" t="s">
        <v>4979</v>
      </c>
      <c r="G2574" t="str">
        <f>VLOOKUP(A2574,'[1]LISTA BASE 2023'!$A:$J,10,0)</f>
        <v>Orthofix</v>
      </c>
    </row>
    <row r="2575" spans="1:7" x14ac:dyDescent="0.25">
      <c r="A2575" s="23" t="s">
        <v>4990</v>
      </c>
      <c r="B2575" s="24" t="s">
        <v>4991</v>
      </c>
      <c r="C2575" s="25">
        <v>1401400</v>
      </c>
      <c r="D2575" s="25">
        <v>0</v>
      </c>
      <c r="E2575" s="25">
        <f t="shared" si="40"/>
        <v>1401400</v>
      </c>
      <c r="F2575" s="26" t="s">
        <v>4979</v>
      </c>
      <c r="G2575" t="str">
        <f>VLOOKUP(A2575,'[1]LISTA BASE 2023'!$A:$J,10,0)</f>
        <v>Orthofix</v>
      </c>
    </row>
    <row r="2576" spans="1:7" x14ac:dyDescent="0.25">
      <c r="A2576" s="23" t="s">
        <v>4992</v>
      </c>
      <c r="B2576" s="24" t="s">
        <v>4993</v>
      </c>
      <c r="C2576" s="25">
        <v>1635000</v>
      </c>
      <c r="D2576" s="25">
        <v>0</v>
      </c>
      <c r="E2576" s="25">
        <f t="shared" si="40"/>
        <v>1635000</v>
      </c>
      <c r="F2576" s="26" t="s">
        <v>4979</v>
      </c>
      <c r="G2576" t="str">
        <f>VLOOKUP(A2576,'[1]LISTA BASE 2023'!$A:$J,10,0)</f>
        <v>Orthofix</v>
      </c>
    </row>
    <row r="2577" spans="1:7" x14ac:dyDescent="0.25">
      <c r="A2577" s="23" t="s">
        <v>4994</v>
      </c>
      <c r="B2577" s="24" t="s">
        <v>4995</v>
      </c>
      <c r="C2577" s="25">
        <v>1751700</v>
      </c>
      <c r="D2577" s="25">
        <v>0</v>
      </c>
      <c r="E2577" s="25">
        <f t="shared" si="40"/>
        <v>1751700</v>
      </c>
      <c r="F2577" s="26" t="s">
        <v>4979</v>
      </c>
      <c r="G2577" t="str">
        <f>VLOOKUP(A2577,'[1]LISTA BASE 2023'!$A:$J,10,0)</f>
        <v>Orthofix</v>
      </c>
    </row>
    <row r="2578" spans="1:7" x14ac:dyDescent="0.25">
      <c r="A2578" s="23" t="s">
        <v>4996</v>
      </c>
      <c r="B2578" s="24" t="s">
        <v>4997</v>
      </c>
      <c r="C2578" s="25">
        <v>1868500</v>
      </c>
      <c r="D2578" s="25">
        <v>0</v>
      </c>
      <c r="E2578" s="25">
        <f t="shared" si="40"/>
        <v>1868500</v>
      </c>
      <c r="F2578" s="26" t="s">
        <v>4979</v>
      </c>
      <c r="G2578" t="str">
        <f>VLOOKUP(A2578,'[1]LISTA BASE 2023'!$A:$J,10,0)</f>
        <v>Orthofix</v>
      </c>
    </row>
    <row r="2579" spans="1:7" x14ac:dyDescent="0.25">
      <c r="A2579" s="23" t="s">
        <v>4998</v>
      </c>
      <c r="B2579" s="24" t="s">
        <v>4999</v>
      </c>
      <c r="C2579" s="25">
        <v>1938600</v>
      </c>
      <c r="D2579" s="25">
        <v>0</v>
      </c>
      <c r="E2579" s="25">
        <f t="shared" si="40"/>
        <v>1938600</v>
      </c>
      <c r="F2579" s="26" t="s">
        <v>4979</v>
      </c>
      <c r="G2579" t="str">
        <f>VLOOKUP(A2579,'[1]LISTA BASE 2023'!$A:$J,10,0)</f>
        <v>Orthofix</v>
      </c>
    </row>
    <row r="2580" spans="1:7" x14ac:dyDescent="0.25">
      <c r="A2580" s="23" t="s">
        <v>5000</v>
      </c>
      <c r="B2580" s="24" t="s">
        <v>5001</v>
      </c>
      <c r="C2580" s="25">
        <v>1985300</v>
      </c>
      <c r="D2580" s="25">
        <v>0</v>
      </c>
      <c r="E2580" s="25">
        <f t="shared" si="40"/>
        <v>1985300</v>
      </c>
      <c r="F2580" s="26" t="s">
        <v>4979</v>
      </c>
      <c r="G2580" t="str">
        <f>VLOOKUP(A2580,'[1]LISTA BASE 2023'!$A:$J,10,0)</f>
        <v>Orthofix</v>
      </c>
    </row>
    <row r="2581" spans="1:7" x14ac:dyDescent="0.25">
      <c r="A2581" s="23" t="s">
        <v>5002</v>
      </c>
      <c r="B2581" s="24" t="s">
        <v>5003</v>
      </c>
      <c r="C2581" s="25">
        <v>2055400</v>
      </c>
      <c r="D2581" s="25">
        <v>0</v>
      </c>
      <c r="E2581" s="25">
        <f t="shared" si="40"/>
        <v>2055400</v>
      </c>
      <c r="F2581" s="26" t="s">
        <v>4979</v>
      </c>
      <c r="G2581" t="str">
        <f>VLOOKUP(A2581,'[1]LISTA BASE 2023'!$A:$J,10,0)</f>
        <v>Orthofix</v>
      </c>
    </row>
    <row r="2582" spans="1:7" x14ac:dyDescent="0.25">
      <c r="A2582" s="23" t="s">
        <v>5004</v>
      </c>
      <c r="B2582" s="24" t="s">
        <v>5005</v>
      </c>
      <c r="C2582" s="25">
        <v>2148800</v>
      </c>
      <c r="D2582" s="25">
        <v>0</v>
      </c>
      <c r="E2582" s="25">
        <f t="shared" si="40"/>
        <v>2148800</v>
      </c>
      <c r="F2582" s="26" t="s">
        <v>4979</v>
      </c>
      <c r="G2582" t="str">
        <f>VLOOKUP(A2582,'[1]LISTA BASE 2023'!$A:$J,10,0)</f>
        <v>Orthofix</v>
      </c>
    </row>
    <row r="2583" spans="1:7" x14ac:dyDescent="0.25">
      <c r="A2583" s="23" t="s">
        <v>5006</v>
      </c>
      <c r="B2583" s="24" t="s">
        <v>5007</v>
      </c>
      <c r="C2583" s="25">
        <v>2522500</v>
      </c>
      <c r="D2583" s="25">
        <v>0</v>
      </c>
      <c r="E2583" s="25">
        <f t="shared" si="40"/>
        <v>2522500</v>
      </c>
      <c r="F2583" s="26" t="s">
        <v>4979</v>
      </c>
      <c r="G2583" t="str">
        <f>VLOOKUP(A2583,'[1]LISTA BASE 2023'!$A:$J,10,0)</f>
        <v>Orthofix</v>
      </c>
    </row>
    <row r="2584" spans="1:7" x14ac:dyDescent="0.25">
      <c r="A2584" s="23" t="s">
        <v>5008</v>
      </c>
      <c r="B2584" s="24" t="s">
        <v>5009</v>
      </c>
      <c r="C2584" s="25">
        <v>6095900</v>
      </c>
      <c r="D2584" s="25">
        <v>0</v>
      </c>
      <c r="E2584" s="25">
        <f t="shared" si="40"/>
        <v>6095900</v>
      </c>
      <c r="F2584" s="26" t="s">
        <v>4979</v>
      </c>
      <c r="G2584" t="str">
        <f>VLOOKUP(A2584,'[1]LISTA BASE 2023'!$A:$J,10,0)</f>
        <v>Orthofix</v>
      </c>
    </row>
    <row r="2585" spans="1:7" x14ac:dyDescent="0.25">
      <c r="A2585" s="23" t="s">
        <v>5010</v>
      </c>
      <c r="B2585" s="24" t="s">
        <v>5011</v>
      </c>
      <c r="C2585" s="25">
        <v>8314700</v>
      </c>
      <c r="D2585" s="25">
        <v>0</v>
      </c>
      <c r="E2585" s="25">
        <f t="shared" si="40"/>
        <v>8314700</v>
      </c>
      <c r="F2585" s="26" t="s">
        <v>4979</v>
      </c>
      <c r="G2585" t="str">
        <f>VLOOKUP(A2585,'[1]LISTA BASE 2023'!$A:$J,10,0)</f>
        <v>Orthofix</v>
      </c>
    </row>
    <row r="2586" spans="1:7" x14ac:dyDescent="0.25">
      <c r="A2586" s="23" t="s">
        <v>5012</v>
      </c>
      <c r="B2586" s="24" t="s">
        <v>5013</v>
      </c>
      <c r="C2586" s="25">
        <v>3059700</v>
      </c>
      <c r="D2586" s="25">
        <v>0</v>
      </c>
      <c r="E2586" s="25">
        <f t="shared" si="40"/>
        <v>3059700</v>
      </c>
      <c r="F2586" s="26" t="s">
        <v>4979</v>
      </c>
      <c r="G2586" t="str">
        <f>VLOOKUP(A2586,'[1]LISTA BASE 2023'!$A:$J,10,0)</f>
        <v>Orthofix</v>
      </c>
    </row>
    <row r="2587" spans="1:7" x14ac:dyDescent="0.25">
      <c r="A2587" s="23" t="s">
        <v>5014</v>
      </c>
      <c r="B2587" s="24" t="s">
        <v>5015</v>
      </c>
      <c r="C2587" s="25">
        <v>3223100</v>
      </c>
      <c r="D2587" s="25">
        <v>0</v>
      </c>
      <c r="E2587" s="25">
        <f t="shared" si="40"/>
        <v>3223100</v>
      </c>
      <c r="F2587" s="26" t="s">
        <v>4979</v>
      </c>
      <c r="G2587" t="str">
        <f>VLOOKUP(A2587,'[1]LISTA BASE 2023'!$A:$J,10,0)</f>
        <v>Orthofix</v>
      </c>
    </row>
    <row r="2588" spans="1:7" x14ac:dyDescent="0.25">
      <c r="A2588" s="23" t="s">
        <v>5016</v>
      </c>
      <c r="B2588" s="24" t="s">
        <v>5017</v>
      </c>
      <c r="C2588" s="25">
        <v>8268000</v>
      </c>
      <c r="D2588" s="25">
        <v>0</v>
      </c>
      <c r="E2588" s="25">
        <f t="shared" si="40"/>
        <v>8268000</v>
      </c>
      <c r="F2588" s="26" t="s">
        <v>4979</v>
      </c>
      <c r="G2588" t="str">
        <f>VLOOKUP(A2588,'[1]LISTA BASE 2023'!$A:$J,10,0)</f>
        <v>Orthofix</v>
      </c>
    </row>
    <row r="2589" spans="1:7" x14ac:dyDescent="0.25">
      <c r="A2589" s="23" t="s">
        <v>5018</v>
      </c>
      <c r="B2589" s="24" t="s">
        <v>5019</v>
      </c>
      <c r="C2589" s="25">
        <v>11187400</v>
      </c>
      <c r="D2589" s="25">
        <v>0</v>
      </c>
      <c r="E2589" s="25">
        <f t="shared" si="40"/>
        <v>11187400</v>
      </c>
      <c r="F2589" s="26" t="s">
        <v>4979</v>
      </c>
      <c r="G2589" t="str">
        <f>VLOOKUP(A2589,'[1]LISTA BASE 2023'!$A:$J,10,0)</f>
        <v>Orthofix</v>
      </c>
    </row>
    <row r="2590" spans="1:7" x14ac:dyDescent="0.25">
      <c r="A2590" s="23" t="s">
        <v>5020</v>
      </c>
      <c r="B2590" s="24" t="s">
        <v>5021</v>
      </c>
      <c r="C2590" s="25">
        <v>1448100</v>
      </c>
      <c r="D2590" s="25">
        <v>0</v>
      </c>
      <c r="E2590" s="25">
        <f t="shared" si="40"/>
        <v>1448100</v>
      </c>
      <c r="F2590" s="26" t="s">
        <v>4979</v>
      </c>
      <c r="G2590" t="str">
        <f>VLOOKUP(A2590,'[1]LISTA BASE 2023'!$A:$J,10,0)</f>
        <v>Orthofix</v>
      </c>
    </row>
    <row r="2591" spans="1:7" x14ac:dyDescent="0.25">
      <c r="A2591" s="23" t="s">
        <v>5022</v>
      </c>
      <c r="B2591" s="24" t="s">
        <v>5023</v>
      </c>
      <c r="C2591" s="25">
        <v>1448100</v>
      </c>
      <c r="D2591" s="25">
        <v>0</v>
      </c>
      <c r="E2591" s="25">
        <f t="shared" si="40"/>
        <v>1448100</v>
      </c>
      <c r="F2591" s="26" t="s">
        <v>4979</v>
      </c>
      <c r="G2591" t="str">
        <f>VLOOKUP(A2591,'[1]LISTA BASE 2023'!$A:$J,10,0)</f>
        <v>Orthofix</v>
      </c>
    </row>
    <row r="2592" spans="1:7" x14ac:dyDescent="0.25">
      <c r="A2592" s="23" t="s">
        <v>5024</v>
      </c>
      <c r="B2592" s="24" t="s">
        <v>5025</v>
      </c>
      <c r="C2592" s="25">
        <v>1448100</v>
      </c>
      <c r="D2592" s="25">
        <v>0</v>
      </c>
      <c r="E2592" s="25">
        <f t="shared" si="40"/>
        <v>1448100</v>
      </c>
      <c r="F2592" s="26" t="s">
        <v>4979</v>
      </c>
      <c r="G2592" t="str">
        <f>VLOOKUP(A2592,'[1]LISTA BASE 2023'!$A:$J,10,0)</f>
        <v>Orthofix</v>
      </c>
    </row>
    <row r="2593" spans="1:7" x14ac:dyDescent="0.25">
      <c r="A2593" s="23" t="s">
        <v>5026</v>
      </c>
      <c r="B2593" s="24" t="s">
        <v>5027</v>
      </c>
      <c r="C2593" s="25">
        <v>1448100</v>
      </c>
      <c r="D2593" s="25">
        <v>0</v>
      </c>
      <c r="E2593" s="25">
        <f t="shared" si="40"/>
        <v>1448100</v>
      </c>
      <c r="F2593" s="26" t="s">
        <v>4979</v>
      </c>
      <c r="G2593" t="str">
        <f>VLOOKUP(A2593,'[1]LISTA BASE 2023'!$A:$J,10,0)</f>
        <v>Orthofix</v>
      </c>
    </row>
    <row r="2594" spans="1:7" x14ac:dyDescent="0.25">
      <c r="A2594" s="23" t="s">
        <v>5028</v>
      </c>
      <c r="B2594" s="24" t="s">
        <v>5029</v>
      </c>
      <c r="C2594" s="25">
        <v>327000</v>
      </c>
      <c r="D2594" s="25">
        <v>0</v>
      </c>
      <c r="E2594" s="25">
        <f t="shared" si="40"/>
        <v>327000</v>
      </c>
      <c r="F2594" s="26" t="s">
        <v>4979</v>
      </c>
      <c r="G2594" t="str">
        <f>VLOOKUP(A2594,'[1]LISTA BASE 2023'!$A:$J,10,0)</f>
        <v>Orthofix</v>
      </c>
    </row>
    <row r="2595" spans="1:7" x14ac:dyDescent="0.25">
      <c r="A2595" s="23" t="s">
        <v>5030</v>
      </c>
      <c r="B2595" s="24" t="s">
        <v>5031</v>
      </c>
      <c r="C2595" s="25">
        <v>1051100</v>
      </c>
      <c r="D2595" s="25">
        <v>0</v>
      </c>
      <c r="E2595" s="25">
        <f t="shared" si="40"/>
        <v>1051100</v>
      </c>
      <c r="F2595" s="26" t="s">
        <v>4979</v>
      </c>
      <c r="G2595" t="str">
        <f>VLOOKUP(A2595,'[1]LISTA BASE 2023'!$A:$J,10,0)</f>
        <v>Orthofix</v>
      </c>
    </row>
    <row r="2596" spans="1:7" x14ac:dyDescent="0.25">
      <c r="A2596" s="23" t="s">
        <v>5032</v>
      </c>
      <c r="B2596" s="24" t="s">
        <v>5033</v>
      </c>
      <c r="C2596" s="25">
        <v>1051100</v>
      </c>
      <c r="D2596" s="25">
        <v>0</v>
      </c>
      <c r="E2596" s="25">
        <f t="shared" si="40"/>
        <v>1051100</v>
      </c>
      <c r="F2596" s="26" t="s">
        <v>4979</v>
      </c>
      <c r="G2596" t="str">
        <f>VLOOKUP(A2596,'[1]LISTA BASE 2023'!$A:$J,10,0)</f>
        <v>Orthofix</v>
      </c>
    </row>
    <row r="2597" spans="1:7" x14ac:dyDescent="0.25">
      <c r="A2597" s="23" t="s">
        <v>5034</v>
      </c>
      <c r="B2597" s="24" t="s">
        <v>5035</v>
      </c>
      <c r="C2597" s="25">
        <v>1051100</v>
      </c>
      <c r="D2597" s="25">
        <v>0</v>
      </c>
      <c r="E2597" s="25">
        <f t="shared" si="40"/>
        <v>1051100</v>
      </c>
      <c r="F2597" s="26" t="s">
        <v>4979</v>
      </c>
      <c r="G2597" t="str">
        <f>VLOOKUP(A2597,'[1]LISTA BASE 2023'!$A:$J,10,0)</f>
        <v>Orthofix</v>
      </c>
    </row>
    <row r="2598" spans="1:7" x14ac:dyDescent="0.25">
      <c r="A2598" s="23">
        <v>3820131</v>
      </c>
      <c r="B2598" s="24" t="s">
        <v>5036</v>
      </c>
      <c r="C2598" s="25">
        <v>1738800</v>
      </c>
      <c r="D2598" s="25">
        <v>0</v>
      </c>
      <c r="E2598" s="25">
        <f t="shared" si="40"/>
        <v>1738800</v>
      </c>
      <c r="F2598" s="26" t="s">
        <v>5037</v>
      </c>
      <c r="G2598" t="str">
        <f>VLOOKUP(A2598,'[1]LISTA BASE 2023'!$A:$J,10,0)</f>
        <v>Stryker</v>
      </c>
    </row>
    <row r="2599" spans="1:7" x14ac:dyDescent="0.25">
      <c r="A2599" s="23">
        <v>3820134</v>
      </c>
      <c r="B2599" s="24" t="s">
        <v>5038</v>
      </c>
      <c r="C2599" s="25">
        <v>1738800</v>
      </c>
      <c r="D2599" s="25">
        <v>0</v>
      </c>
      <c r="E2599" s="25">
        <f t="shared" si="40"/>
        <v>1738800</v>
      </c>
      <c r="F2599" s="26" t="s">
        <v>5037</v>
      </c>
      <c r="G2599" t="str">
        <f>VLOOKUP(A2599,'[1]LISTA BASE 2023'!$A:$J,10,0)</f>
        <v>Stryker</v>
      </c>
    </row>
    <row r="2600" spans="1:7" x14ac:dyDescent="0.25">
      <c r="A2600" s="23">
        <v>3820136</v>
      </c>
      <c r="B2600" s="24" t="s">
        <v>5039</v>
      </c>
      <c r="C2600" s="25">
        <v>1738800</v>
      </c>
      <c r="D2600" s="25">
        <v>0</v>
      </c>
      <c r="E2600" s="25">
        <f t="shared" si="40"/>
        <v>1738800</v>
      </c>
      <c r="F2600" s="26" t="s">
        <v>5037</v>
      </c>
      <c r="G2600" t="str">
        <f>VLOOKUP(A2600,'[1]LISTA BASE 2023'!$A:$J,10,0)</f>
        <v>Stryker</v>
      </c>
    </row>
    <row r="2601" spans="1:7" x14ac:dyDescent="0.25">
      <c r="A2601" s="23">
        <v>48230000</v>
      </c>
      <c r="B2601" s="24" t="s">
        <v>5040</v>
      </c>
      <c r="C2601" s="25">
        <v>193200</v>
      </c>
      <c r="D2601" s="25">
        <v>0</v>
      </c>
      <c r="E2601" s="25">
        <f t="shared" si="40"/>
        <v>193200</v>
      </c>
      <c r="F2601" s="26" t="s">
        <v>5037</v>
      </c>
      <c r="G2601" t="str">
        <f>VLOOKUP(A2601,'[1]LISTA BASE 2023'!$A:$J,10,0)</f>
        <v>Stryker</v>
      </c>
    </row>
    <row r="2602" spans="1:7" x14ac:dyDescent="0.25">
      <c r="A2602" s="23">
        <v>48230141</v>
      </c>
      <c r="B2602" s="24" t="s">
        <v>5041</v>
      </c>
      <c r="C2602" s="25">
        <v>1738800</v>
      </c>
      <c r="D2602" s="25">
        <v>0</v>
      </c>
      <c r="E2602" s="25">
        <f t="shared" si="40"/>
        <v>1738800</v>
      </c>
      <c r="F2602" s="26" t="s">
        <v>5037</v>
      </c>
      <c r="G2602" t="str">
        <f>VLOOKUP(A2602,'[1]LISTA BASE 2023'!$A:$J,10,0)</f>
        <v>Stryker</v>
      </c>
    </row>
    <row r="2603" spans="1:7" x14ac:dyDescent="0.25">
      <c r="A2603" s="23">
        <v>48233480</v>
      </c>
      <c r="B2603" s="24" t="s">
        <v>5042</v>
      </c>
      <c r="C2603" s="25">
        <v>796000</v>
      </c>
      <c r="D2603" s="25">
        <v>0</v>
      </c>
      <c r="E2603" s="25">
        <f t="shared" si="40"/>
        <v>796000</v>
      </c>
      <c r="F2603" s="26" t="s">
        <v>5037</v>
      </c>
      <c r="G2603" t="str">
        <f>VLOOKUP(A2603,'[1]LISTA BASE 2023'!$A:$J,10,0)</f>
        <v>Stryker</v>
      </c>
    </row>
    <row r="2604" spans="1:7" x14ac:dyDescent="0.25">
      <c r="A2604" s="23">
        <v>48235009</v>
      </c>
      <c r="B2604" s="24" t="s">
        <v>5043</v>
      </c>
      <c r="C2604" s="25">
        <v>1738800</v>
      </c>
      <c r="D2604" s="25">
        <v>0</v>
      </c>
      <c r="E2604" s="25">
        <f t="shared" si="40"/>
        <v>1738800</v>
      </c>
      <c r="F2604" s="26" t="s">
        <v>5037</v>
      </c>
      <c r="G2604" t="str">
        <f>VLOOKUP(A2604,'[1]LISTA BASE 2023'!$A:$J,10,0)</f>
        <v>Stryker</v>
      </c>
    </row>
    <row r="2605" spans="1:7" x14ac:dyDescent="0.25">
      <c r="A2605" s="23">
        <v>48236028</v>
      </c>
      <c r="B2605" s="24" t="s">
        <v>5044</v>
      </c>
      <c r="C2605" s="25">
        <v>2600000</v>
      </c>
      <c r="D2605" s="25">
        <v>0</v>
      </c>
      <c r="E2605" s="25">
        <f t="shared" si="40"/>
        <v>2600000</v>
      </c>
      <c r="F2605" s="26" t="s">
        <v>5037</v>
      </c>
      <c r="G2605" t="str">
        <f>VLOOKUP(A2605,'[1]LISTA BASE 2023'!$A:$J,10,0)</f>
        <v>Stryker</v>
      </c>
    </row>
    <row r="2606" spans="1:7" x14ac:dyDescent="0.25">
      <c r="A2606" s="23">
        <v>48236030</v>
      </c>
      <c r="B2606" s="24" t="s">
        <v>5045</v>
      </c>
      <c r="C2606" s="25">
        <v>2600000</v>
      </c>
      <c r="D2606" s="25">
        <v>0</v>
      </c>
      <c r="E2606" s="25">
        <f t="shared" si="40"/>
        <v>2600000</v>
      </c>
      <c r="F2606" s="26" t="s">
        <v>5037</v>
      </c>
      <c r="G2606" t="str">
        <f>VLOOKUP(A2606,'[1]LISTA BASE 2023'!$A:$J,10,0)</f>
        <v>Stryker</v>
      </c>
    </row>
    <row r="2607" spans="1:7" x14ac:dyDescent="0.25">
      <c r="A2607" s="23">
        <v>48236035</v>
      </c>
      <c r="B2607" s="24" t="s">
        <v>5046</v>
      </c>
      <c r="C2607" s="25">
        <v>2600000</v>
      </c>
      <c r="D2607" s="25">
        <v>0</v>
      </c>
      <c r="E2607" s="25">
        <f t="shared" si="40"/>
        <v>2600000</v>
      </c>
      <c r="F2607" s="26" t="s">
        <v>5037</v>
      </c>
      <c r="G2607" t="str">
        <f>VLOOKUP(A2607,'[1]LISTA BASE 2023'!$A:$J,10,0)</f>
        <v>Stryker</v>
      </c>
    </row>
    <row r="2608" spans="1:7" x14ac:dyDescent="0.25">
      <c r="A2608" s="23">
        <v>48238030</v>
      </c>
      <c r="B2608" s="24" t="s">
        <v>5047</v>
      </c>
      <c r="C2608" s="25">
        <v>438000</v>
      </c>
      <c r="D2608" s="25">
        <v>0</v>
      </c>
      <c r="E2608" s="25">
        <f t="shared" si="40"/>
        <v>438000</v>
      </c>
      <c r="F2608" s="26" t="s">
        <v>5037</v>
      </c>
      <c r="G2608" t="str">
        <f>VLOOKUP(A2608,'[1]LISTA BASE 2023'!$A:$J,10,0)</f>
        <v>Stryker</v>
      </c>
    </row>
    <row r="2609" spans="1:7" x14ac:dyDescent="0.25">
      <c r="A2609" s="23">
        <v>48238035</v>
      </c>
      <c r="B2609" s="24" t="s">
        <v>5048</v>
      </c>
      <c r="C2609" s="25">
        <v>438000</v>
      </c>
      <c r="D2609" s="25">
        <v>0</v>
      </c>
      <c r="E2609" s="25">
        <f t="shared" si="40"/>
        <v>438000</v>
      </c>
      <c r="F2609" s="26" t="s">
        <v>5037</v>
      </c>
      <c r="G2609" t="str">
        <f>VLOOKUP(A2609,'[1]LISTA BASE 2023'!$A:$J,10,0)</f>
        <v>Stryker</v>
      </c>
    </row>
    <row r="2610" spans="1:7" x14ac:dyDescent="0.25">
      <c r="A2610" s="23">
        <v>48238040</v>
      </c>
      <c r="B2610" s="24" t="s">
        <v>5049</v>
      </c>
      <c r="C2610" s="25">
        <v>438000</v>
      </c>
      <c r="D2610" s="25">
        <v>0</v>
      </c>
      <c r="E2610" s="25">
        <f t="shared" si="40"/>
        <v>438000</v>
      </c>
      <c r="F2610" s="26" t="s">
        <v>5037</v>
      </c>
      <c r="G2610" t="str">
        <f>VLOOKUP(A2610,'[1]LISTA BASE 2023'!$A:$J,10,0)</f>
        <v>Stryker</v>
      </c>
    </row>
    <row r="2611" spans="1:7" x14ac:dyDescent="0.25">
      <c r="A2611" s="23">
        <v>48238045</v>
      </c>
      <c r="B2611" s="24" t="s">
        <v>5050</v>
      </c>
      <c r="C2611" s="25">
        <v>438000</v>
      </c>
      <c r="D2611" s="25">
        <v>0</v>
      </c>
      <c r="E2611" s="25">
        <f t="shared" si="40"/>
        <v>438000</v>
      </c>
      <c r="F2611" s="26" t="s">
        <v>5037</v>
      </c>
      <c r="G2611" t="str">
        <f>VLOOKUP(A2611,'[1]LISTA BASE 2023'!$A:$J,10,0)</f>
        <v>Stryker</v>
      </c>
    </row>
    <row r="2612" spans="1:7" x14ac:dyDescent="0.25">
      <c r="A2612" s="23">
        <v>48238050</v>
      </c>
      <c r="B2612" s="24" t="s">
        <v>5051</v>
      </c>
      <c r="C2612" s="25">
        <v>438000</v>
      </c>
      <c r="D2612" s="25">
        <v>0</v>
      </c>
      <c r="E2612" s="25">
        <f t="shared" si="40"/>
        <v>438000</v>
      </c>
      <c r="F2612" s="26" t="s">
        <v>5037</v>
      </c>
      <c r="G2612" t="str">
        <f>VLOOKUP(A2612,'[1]LISTA BASE 2023'!$A:$J,10,0)</f>
        <v>Stryker</v>
      </c>
    </row>
    <row r="2613" spans="1:7" x14ac:dyDescent="0.25">
      <c r="A2613" s="23">
        <v>48238060</v>
      </c>
      <c r="B2613" s="24" t="s">
        <v>5052</v>
      </c>
      <c r="C2613" s="25">
        <v>438000</v>
      </c>
      <c r="D2613" s="25">
        <v>0</v>
      </c>
      <c r="E2613" s="25">
        <f t="shared" si="40"/>
        <v>438000</v>
      </c>
      <c r="F2613" s="26" t="s">
        <v>5037</v>
      </c>
      <c r="G2613" t="str">
        <f>VLOOKUP(A2613,'[1]LISTA BASE 2023'!$A:$J,10,0)</f>
        <v>Stryker</v>
      </c>
    </row>
    <row r="2614" spans="1:7" x14ac:dyDescent="0.25">
      <c r="A2614" s="23">
        <v>48238070</v>
      </c>
      <c r="B2614" s="24" t="s">
        <v>5053</v>
      </c>
      <c r="C2614" s="25">
        <v>438000</v>
      </c>
      <c r="D2614" s="25">
        <v>0</v>
      </c>
      <c r="E2614" s="25">
        <f t="shared" si="40"/>
        <v>438000</v>
      </c>
      <c r="F2614" s="26" t="s">
        <v>5037</v>
      </c>
      <c r="G2614" t="str">
        <f>VLOOKUP(A2614,'[1]LISTA BASE 2023'!$A:$J,10,0)</f>
        <v>Stryker</v>
      </c>
    </row>
    <row r="2615" spans="1:7" x14ac:dyDescent="0.25">
      <c r="A2615" s="23">
        <v>48238080</v>
      </c>
      <c r="B2615" s="24" t="s">
        <v>5054</v>
      </c>
      <c r="C2615" s="25">
        <v>438000</v>
      </c>
      <c r="D2615" s="25">
        <v>0</v>
      </c>
      <c r="E2615" s="25">
        <f t="shared" si="40"/>
        <v>438000</v>
      </c>
      <c r="F2615" s="26" t="s">
        <v>5037</v>
      </c>
      <c r="G2615" t="str">
        <f>VLOOKUP(A2615,'[1]LISTA BASE 2023'!$A:$J,10,0)</f>
        <v>Stryker</v>
      </c>
    </row>
    <row r="2616" spans="1:7" x14ac:dyDescent="0.25">
      <c r="A2616" s="23">
        <v>48238090</v>
      </c>
      <c r="B2616" s="24" t="s">
        <v>5055</v>
      </c>
      <c r="C2616" s="25">
        <v>438000</v>
      </c>
      <c r="D2616" s="25">
        <v>0</v>
      </c>
      <c r="E2616" s="25">
        <f t="shared" si="40"/>
        <v>438000</v>
      </c>
      <c r="F2616" s="26" t="s">
        <v>5037</v>
      </c>
      <c r="G2616" t="str">
        <f>VLOOKUP(A2616,'[1]LISTA BASE 2023'!$A:$J,10,0)</f>
        <v>Stryker</v>
      </c>
    </row>
    <row r="2617" spans="1:7" x14ac:dyDescent="0.25">
      <c r="A2617" s="23">
        <v>306131000</v>
      </c>
      <c r="B2617" s="24" t="s">
        <v>5056</v>
      </c>
      <c r="C2617" s="25">
        <v>499800</v>
      </c>
      <c r="D2617" s="25">
        <v>94962</v>
      </c>
      <c r="E2617" s="25">
        <f t="shared" si="40"/>
        <v>594762</v>
      </c>
      <c r="F2617" s="26" t="s">
        <v>929</v>
      </c>
      <c r="G2617" t="str">
        <f>VLOOKUP(A2617,'[1]LISTA BASE 2023'!$A:$J,10,0)</f>
        <v>Stryker</v>
      </c>
    </row>
    <row r="2618" spans="1:7" x14ac:dyDescent="0.25">
      <c r="A2618" s="23">
        <v>306230000</v>
      </c>
      <c r="B2618" s="24" t="s">
        <v>5057</v>
      </c>
      <c r="C2618" s="25">
        <v>499800</v>
      </c>
      <c r="D2618" s="25">
        <v>94962</v>
      </c>
      <c r="E2618" s="25">
        <f t="shared" si="40"/>
        <v>594762</v>
      </c>
      <c r="F2618" s="26" t="s">
        <v>929</v>
      </c>
      <c r="G2618" t="str">
        <f>VLOOKUP(A2618,'[1]LISTA BASE 2023'!$A:$J,10,0)</f>
        <v>Stryker</v>
      </c>
    </row>
    <row r="2619" spans="1:7" x14ac:dyDescent="0.25">
      <c r="A2619" s="23">
        <v>306330000</v>
      </c>
      <c r="B2619" s="24" t="s">
        <v>5058</v>
      </c>
      <c r="C2619" s="25">
        <v>499800</v>
      </c>
      <c r="D2619" s="25">
        <v>94962</v>
      </c>
      <c r="E2619" s="25">
        <f t="shared" si="40"/>
        <v>594762</v>
      </c>
      <c r="F2619" s="26" t="s">
        <v>929</v>
      </c>
      <c r="G2619" t="str">
        <f>VLOOKUP(A2619,'[1]LISTA BASE 2023'!$A:$J,10,0)</f>
        <v>Stryker</v>
      </c>
    </row>
    <row r="2620" spans="1:7" x14ac:dyDescent="0.25">
      <c r="A2620" s="23">
        <v>482314530</v>
      </c>
      <c r="B2620" s="24" t="s">
        <v>5059</v>
      </c>
      <c r="C2620" s="25">
        <v>966000</v>
      </c>
      <c r="D2620" s="25">
        <v>0</v>
      </c>
      <c r="E2620" s="25">
        <f t="shared" si="40"/>
        <v>966000</v>
      </c>
      <c r="F2620" s="26" t="s">
        <v>5037</v>
      </c>
      <c r="G2620" t="str">
        <f>VLOOKUP(A2620,'[1]LISTA BASE 2023'!$A:$J,10,0)</f>
        <v>Stryker</v>
      </c>
    </row>
    <row r="2621" spans="1:7" x14ac:dyDescent="0.25">
      <c r="A2621" s="23">
        <v>482314535</v>
      </c>
      <c r="B2621" s="24" t="s">
        <v>5060</v>
      </c>
      <c r="C2621" s="25">
        <v>966000</v>
      </c>
      <c r="D2621" s="25">
        <v>0</v>
      </c>
      <c r="E2621" s="25">
        <f t="shared" si="40"/>
        <v>966000</v>
      </c>
      <c r="F2621" s="26" t="s">
        <v>5037</v>
      </c>
      <c r="G2621" t="str">
        <f>VLOOKUP(A2621,'[1]LISTA BASE 2023'!$A:$J,10,0)</f>
        <v>Stryker</v>
      </c>
    </row>
    <row r="2622" spans="1:7" x14ac:dyDescent="0.25">
      <c r="A2622" s="23">
        <v>482314540</v>
      </c>
      <c r="B2622" s="24" t="s">
        <v>5061</v>
      </c>
      <c r="C2622" s="25">
        <v>966000</v>
      </c>
      <c r="D2622" s="25">
        <v>0</v>
      </c>
      <c r="E2622" s="25">
        <f t="shared" si="40"/>
        <v>966000</v>
      </c>
      <c r="F2622" s="26" t="s">
        <v>5037</v>
      </c>
      <c r="G2622" t="str">
        <f>VLOOKUP(A2622,'[1]LISTA BASE 2023'!$A:$J,10,0)</f>
        <v>Stryker</v>
      </c>
    </row>
    <row r="2623" spans="1:7" x14ac:dyDescent="0.25">
      <c r="A2623" s="23">
        <v>482314545</v>
      </c>
      <c r="B2623" s="24" t="s">
        <v>5062</v>
      </c>
      <c r="C2623" s="25">
        <v>966000</v>
      </c>
      <c r="D2623" s="25">
        <v>0</v>
      </c>
      <c r="E2623" s="25">
        <f t="shared" si="40"/>
        <v>966000</v>
      </c>
      <c r="F2623" s="26" t="s">
        <v>5037</v>
      </c>
      <c r="G2623" t="str">
        <f>VLOOKUP(A2623,'[1]LISTA BASE 2023'!$A:$J,10,0)</f>
        <v>Stryker</v>
      </c>
    </row>
    <row r="2624" spans="1:7" x14ac:dyDescent="0.25">
      <c r="A2624" s="23">
        <v>482315530</v>
      </c>
      <c r="B2624" s="24" t="s">
        <v>5063</v>
      </c>
      <c r="C2624" s="25">
        <v>966000</v>
      </c>
      <c r="D2624" s="25">
        <v>0</v>
      </c>
      <c r="E2624" s="25">
        <f t="shared" si="40"/>
        <v>966000</v>
      </c>
      <c r="F2624" s="26" t="s">
        <v>5037</v>
      </c>
      <c r="G2624" t="str">
        <f>VLOOKUP(A2624,'[1]LISTA BASE 2023'!$A:$J,10,0)</f>
        <v>Stryker</v>
      </c>
    </row>
    <row r="2625" spans="1:7" x14ac:dyDescent="0.25">
      <c r="A2625" s="23">
        <v>482315535</v>
      </c>
      <c r="B2625" s="24" t="s">
        <v>5064</v>
      </c>
      <c r="C2625" s="25">
        <v>966000</v>
      </c>
      <c r="D2625" s="25">
        <v>0</v>
      </c>
      <c r="E2625" s="25">
        <f t="shared" si="40"/>
        <v>966000</v>
      </c>
      <c r="F2625" s="26" t="s">
        <v>5037</v>
      </c>
      <c r="G2625" t="str">
        <f>VLOOKUP(A2625,'[1]LISTA BASE 2023'!$A:$J,10,0)</f>
        <v>Stryker</v>
      </c>
    </row>
    <row r="2626" spans="1:7" x14ac:dyDescent="0.25">
      <c r="A2626" s="23">
        <v>482315540</v>
      </c>
      <c r="B2626" s="24" t="s">
        <v>5065</v>
      </c>
      <c r="C2626" s="25">
        <v>966000</v>
      </c>
      <c r="D2626" s="25">
        <v>0</v>
      </c>
      <c r="E2626" s="25">
        <f t="shared" ref="E2626:E2689" si="41">C2626+D2626</f>
        <v>966000</v>
      </c>
      <c r="F2626" s="26" t="s">
        <v>5037</v>
      </c>
      <c r="G2626" t="str">
        <f>VLOOKUP(A2626,'[1]LISTA BASE 2023'!$A:$J,10,0)</f>
        <v>Stryker</v>
      </c>
    </row>
    <row r="2627" spans="1:7" x14ac:dyDescent="0.25">
      <c r="A2627" s="23">
        <v>482315545</v>
      </c>
      <c r="B2627" s="24" t="s">
        <v>5066</v>
      </c>
      <c r="C2627" s="25">
        <v>966000</v>
      </c>
      <c r="D2627" s="25">
        <v>0</v>
      </c>
      <c r="E2627" s="25">
        <f t="shared" si="41"/>
        <v>966000</v>
      </c>
      <c r="F2627" s="26" t="s">
        <v>5037</v>
      </c>
      <c r="G2627" t="str">
        <f>VLOOKUP(A2627,'[1]LISTA BASE 2023'!$A:$J,10,0)</f>
        <v>Stryker</v>
      </c>
    </row>
    <row r="2628" spans="1:7" x14ac:dyDescent="0.25">
      <c r="A2628" s="23">
        <v>482315550</v>
      </c>
      <c r="B2628" s="24" t="s">
        <v>5067</v>
      </c>
      <c r="C2628" s="25">
        <v>966000</v>
      </c>
      <c r="D2628" s="25">
        <v>0</v>
      </c>
      <c r="E2628" s="25">
        <f t="shared" si="41"/>
        <v>966000</v>
      </c>
      <c r="F2628" s="26" t="s">
        <v>5037</v>
      </c>
      <c r="G2628" t="str">
        <f>VLOOKUP(A2628,'[1]LISTA BASE 2023'!$A:$J,10,0)</f>
        <v>Stryker</v>
      </c>
    </row>
    <row r="2629" spans="1:7" x14ac:dyDescent="0.25">
      <c r="A2629" s="23">
        <v>482316530</v>
      </c>
      <c r="B2629" s="24" t="s">
        <v>5068</v>
      </c>
      <c r="C2629" s="25">
        <v>966000</v>
      </c>
      <c r="D2629" s="25">
        <v>0</v>
      </c>
      <c r="E2629" s="25">
        <f t="shared" si="41"/>
        <v>966000</v>
      </c>
      <c r="F2629" s="26" t="s">
        <v>5037</v>
      </c>
      <c r="G2629" t="str">
        <f>VLOOKUP(A2629,'[1]LISTA BASE 2023'!$A:$J,10,0)</f>
        <v>Stryker</v>
      </c>
    </row>
    <row r="2630" spans="1:7" x14ac:dyDescent="0.25">
      <c r="A2630" s="23">
        <v>482316535</v>
      </c>
      <c r="B2630" s="24" t="s">
        <v>5069</v>
      </c>
      <c r="C2630" s="25">
        <v>966000</v>
      </c>
      <c r="D2630" s="25">
        <v>0</v>
      </c>
      <c r="E2630" s="25">
        <f t="shared" si="41"/>
        <v>966000</v>
      </c>
      <c r="F2630" s="26" t="s">
        <v>5037</v>
      </c>
      <c r="G2630" t="str">
        <f>VLOOKUP(A2630,'[1]LISTA BASE 2023'!$A:$J,10,0)</f>
        <v>Stryker</v>
      </c>
    </row>
    <row r="2631" spans="1:7" x14ac:dyDescent="0.25">
      <c r="A2631" s="23">
        <v>482316540</v>
      </c>
      <c r="B2631" s="24" t="s">
        <v>5070</v>
      </c>
      <c r="C2631" s="25">
        <v>966000</v>
      </c>
      <c r="D2631" s="25">
        <v>0</v>
      </c>
      <c r="E2631" s="25">
        <f t="shared" si="41"/>
        <v>966000</v>
      </c>
      <c r="F2631" s="26" t="s">
        <v>5037</v>
      </c>
      <c r="G2631" t="str">
        <f>VLOOKUP(A2631,'[1]LISTA BASE 2023'!$A:$J,10,0)</f>
        <v>Stryker</v>
      </c>
    </row>
    <row r="2632" spans="1:7" x14ac:dyDescent="0.25">
      <c r="A2632" s="23">
        <v>482316545</v>
      </c>
      <c r="B2632" s="24" t="s">
        <v>5071</v>
      </c>
      <c r="C2632" s="25">
        <v>966000</v>
      </c>
      <c r="D2632" s="25">
        <v>0</v>
      </c>
      <c r="E2632" s="25">
        <f t="shared" si="41"/>
        <v>966000</v>
      </c>
      <c r="F2632" s="26" t="s">
        <v>5037</v>
      </c>
      <c r="G2632" t="str">
        <f>VLOOKUP(A2632,'[1]LISTA BASE 2023'!$A:$J,10,0)</f>
        <v>Stryker</v>
      </c>
    </row>
    <row r="2633" spans="1:7" x14ac:dyDescent="0.25">
      <c r="A2633" s="23">
        <v>482316550</v>
      </c>
      <c r="B2633" s="24" t="s">
        <v>5072</v>
      </c>
      <c r="C2633" s="25">
        <v>966000</v>
      </c>
      <c r="D2633" s="25">
        <v>0</v>
      </c>
      <c r="E2633" s="25">
        <f t="shared" si="41"/>
        <v>966000</v>
      </c>
      <c r="F2633" s="26" t="s">
        <v>5037</v>
      </c>
      <c r="G2633" t="str">
        <f>VLOOKUP(A2633,'[1]LISTA BASE 2023'!$A:$J,10,0)</f>
        <v>Stryker</v>
      </c>
    </row>
    <row r="2634" spans="1:7" x14ac:dyDescent="0.25">
      <c r="A2634" s="23">
        <v>482316560</v>
      </c>
      <c r="B2634" s="24" t="s">
        <v>5073</v>
      </c>
      <c r="C2634" s="25">
        <v>1304900</v>
      </c>
      <c r="D2634" s="25">
        <v>0</v>
      </c>
      <c r="E2634" s="25">
        <f t="shared" si="41"/>
        <v>1304900</v>
      </c>
      <c r="F2634" s="26" t="s">
        <v>5037</v>
      </c>
      <c r="G2634" t="str">
        <f>VLOOKUP(A2634,'[1]LISTA BASE 2023'!$A:$J,10,0)</f>
        <v>Stryker</v>
      </c>
    </row>
    <row r="2635" spans="1:7" x14ac:dyDescent="0.25">
      <c r="A2635" s="23">
        <v>482316570</v>
      </c>
      <c r="B2635" s="24" t="s">
        <v>5074</v>
      </c>
      <c r="C2635" s="25">
        <v>1304900</v>
      </c>
      <c r="D2635" s="25">
        <v>0</v>
      </c>
      <c r="E2635" s="25">
        <f t="shared" si="41"/>
        <v>1304900</v>
      </c>
      <c r="F2635" s="26" t="s">
        <v>5037</v>
      </c>
      <c r="G2635" t="str">
        <f>VLOOKUP(A2635,'[1]LISTA BASE 2023'!$A:$J,10,0)</f>
        <v>Stryker</v>
      </c>
    </row>
    <row r="2636" spans="1:7" x14ac:dyDescent="0.25">
      <c r="A2636" s="23">
        <v>482316580</v>
      </c>
      <c r="B2636" s="24" t="s">
        <v>5075</v>
      </c>
      <c r="C2636" s="25">
        <v>1304900</v>
      </c>
      <c r="D2636" s="25">
        <v>0</v>
      </c>
      <c r="E2636" s="25">
        <f t="shared" si="41"/>
        <v>1304900</v>
      </c>
      <c r="F2636" s="26" t="s">
        <v>5037</v>
      </c>
      <c r="G2636" t="str">
        <f>VLOOKUP(A2636,'[1]LISTA BASE 2023'!$A:$J,10,0)</f>
        <v>Stryker</v>
      </c>
    </row>
    <row r="2637" spans="1:7" x14ac:dyDescent="0.25">
      <c r="A2637" s="23">
        <v>482317530</v>
      </c>
      <c r="B2637" s="24" t="s">
        <v>5076</v>
      </c>
      <c r="C2637" s="25">
        <v>966000</v>
      </c>
      <c r="D2637" s="25">
        <v>0</v>
      </c>
      <c r="E2637" s="25">
        <f t="shared" si="41"/>
        <v>966000</v>
      </c>
      <c r="F2637" s="26" t="s">
        <v>5037</v>
      </c>
      <c r="G2637" t="str">
        <f>VLOOKUP(A2637,'[1]LISTA BASE 2023'!$A:$J,10,0)</f>
        <v>Stryker</v>
      </c>
    </row>
    <row r="2638" spans="1:7" x14ac:dyDescent="0.25">
      <c r="A2638" s="23">
        <v>482317535</v>
      </c>
      <c r="B2638" s="24" t="s">
        <v>5077</v>
      </c>
      <c r="C2638" s="25">
        <v>966000</v>
      </c>
      <c r="D2638" s="25">
        <v>0</v>
      </c>
      <c r="E2638" s="25">
        <f t="shared" si="41"/>
        <v>966000</v>
      </c>
      <c r="F2638" s="26" t="s">
        <v>5037</v>
      </c>
      <c r="G2638" t="str">
        <f>VLOOKUP(A2638,'[1]LISTA BASE 2023'!$A:$J,10,0)</f>
        <v>Stryker</v>
      </c>
    </row>
    <row r="2639" spans="1:7" x14ac:dyDescent="0.25">
      <c r="A2639" s="23">
        <v>482317540</v>
      </c>
      <c r="B2639" s="24" t="s">
        <v>5078</v>
      </c>
      <c r="C2639" s="25">
        <v>966000</v>
      </c>
      <c r="D2639" s="25">
        <v>0</v>
      </c>
      <c r="E2639" s="25">
        <f t="shared" si="41"/>
        <v>966000</v>
      </c>
      <c r="F2639" s="26" t="s">
        <v>5037</v>
      </c>
      <c r="G2639" t="str">
        <f>VLOOKUP(A2639,'[1]LISTA BASE 2023'!$A:$J,10,0)</f>
        <v>Stryker</v>
      </c>
    </row>
    <row r="2640" spans="1:7" x14ac:dyDescent="0.25">
      <c r="A2640" s="23">
        <v>482317545</v>
      </c>
      <c r="B2640" s="24" t="s">
        <v>5079</v>
      </c>
      <c r="C2640" s="25">
        <v>966000</v>
      </c>
      <c r="D2640" s="25">
        <v>0</v>
      </c>
      <c r="E2640" s="25">
        <f t="shared" si="41"/>
        <v>966000</v>
      </c>
      <c r="F2640" s="26" t="s">
        <v>5037</v>
      </c>
      <c r="G2640" t="str">
        <f>VLOOKUP(A2640,'[1]LISTA BASE 2023'!$A:$J,10,0)</f>
        <v>Stryker</v>
      </c>
    </row>
    <row r="2641" spans="1:7" x14ac:dyDescent="0.25">
      <c r="A2641" s="23">
        <v>482317550</v>
      </c>
      <c r="B2641" s="24" t="s">
        <v>5080</v>
      </c>
      <c r="C2641" s="25">
        <v>966000</v>
      </c>
      <c r="D2641" s="25">
        <v>0</v>
      </c>
      <c r="E2641" s="25">
        <f t="shared" si="41"/>
        <v>966000</v>
      </c>
      <c r="F2641" s="26" t="s">
        <v>5037</v>
      </c>
      <c r="G2641" t="str">
        <f>VLOOKUP(A2641,'[1]LISTA BASE 2023'!$A:$J,10,0)</f>
        <v>Stryker</v>
      </c>
    </row>
    <row r="2642" spans="1:7" x14ac:dyDescent="0.25">
      <c r="A2642" s="23">
        <v>482317560</v>
      </c>
      <c r="B2642" s="24" t="s">
        <v>5081</v>
      </c>
      <c r="C2642" s="25">
        <v>1304900</v>
      </c>
      <c r="D2642" s="25">
        <v>0</v>
      </c>
      <c r="E2642" s="25">
        <f t="shared" si="41"/>
        <v>1304900</v>
      </c>
      <c r="F2642" s="26" t="s">
        <v>5037</v>
      </c>
      <c r="G2642" t="str">
        <f>VLOOKUP(A2642,'[1]LISTA BASE 2023'!$A:$J,10,0)</f>
        <v>Stryker</v>
      </c>
    </row>
    <row r="2643" spans="1:7" x14ac:dyDescent="0.25">
      <c r="A2643" s="23">
        <v>482317570</v>
      </c>
      <c r="B2643" s="24" t="s">
        <v>5082</v>
      </c>
      <c r="C2643" s="25">
        <v>1304900</v>
      </c>
      <c r="D2643" s="25">
        <v>0</v>
      </c>
      <c r="E2643" s="25">
        <f t="shared" si="41"/>
        <v>1304900</v>
      </c>
      <c r="F2643" s="26" t="s">
        <v>5037</v>
      </c>
      <c r="G2643" t="str">
        <f>VLOOKUP(A2643,'[1]LISTA BASE 2023'!$A:$J,10,0)</f>
        <v>Stryker</v>
      </c>
    </row>
    <row r="2644" spans="1:7" x14ac:dyDescent="0.25">
      <c r="A2644" s="23">
        <v>482317580</v>
      </c>
      <c r="B2644" s="24" t="s">
        <v>5083</v>
      </c>
      <c r="C2644" s="25">
        <v>1304900</v>
      </c>
      <c r="D2644" s="25">
        <v>0</v>
      </c>
      <c r="E2644" s="25">
        <f t="shared" si="41"/>
        <v>1304900</v>
      </c>
      <c r="F2644" s="26" t="s">
        <v>5037</v>
      </c>
      <c r="G2644" t="str">
        <f>VLOOKUP(A2644,'[1]LISTA BASE 2023'!$A:$J,10,0)</f>
        <v>Stryker</v>
      </c>
    </row>
    <row r="2645" spans="1:7" x14ac:dyDescent="0.25">
      <c r="A2645" s="23">
        <v>482317590</v>
      </c>
      <c r="B2645" s="24" t="s">
        <v>5084</v>
      </c>
      <c r="C2645" s="25">
        <v>1304900</v>
      </c>
      <c r="D2645" s="25">
        <v>0</v>
      </c>
      <c r="E2645" s="25">
        <f t="shared" si="41"/>
        <v>1304900</v>
      </c>
      <c r="F2645" s="26" t="s">
        <v>5037</v>
      </c>
      <c r="G2645" t="str">
        <f>VLOOKUP(A2645,'[1]LISTA BASE 2023'!$A:$J,10,0)</f>
        <v>Stryker</v>
      </c>
    </row>
    <row r="2646" spans="1:7" x14ac:dyDescent="0.25">
      <c r="A2646" s="23">
        <v>482318560</v>
      </c>
      <c r="B2646" s="24" t="s">
        <v>5085</v>
      </c>
      <c r="C2646" s="25">
        <v>1304900</v>
      </c>
      <c r="D2646" s="25">
        <v>0</v>
      </c>
      <c r="E2646" s="25">
        <f t="shared" si="41"/>
        <v>1304900</v>
      </c>
      <c r="F2646" s="26" t="s">
        <v>5037</v>
      </c>
      <c r="G2646" t="str">
        <f>VLOOKUP(A2646,'[1]LISTA BASE 2023'!$A:$J,10,0)</f>
        <v>Stryker</v>
      </c>
    </row>
    <row r="2647" spans="1:7" x14ac:dyDescent="0.25">
      <c r="A2647" s="23">
        <v>482318570</v>
      </c>
      <c r="B2647" s="24" t="s">
        <v>5086</v>
      </c>
      <c r="C2647" s="25">
        <v>1304900</v>
      </c>
      <c r="D2647" s="25">
        <v>0</v>
      </c>
      <c r="E2647" s="25">
        <f t="shared" si="41"/>
        <v>1304900</v>
      </c>
      <c r="F2647" s="26" t="s">
        <v>5037</v>
      </c>
      <c r="G2647" t="str">
        <f>VLOOKUP(A2647,'[1]LISTA BASE 2023'!$A:$J,10,0)</f>
        <v>Stryker</v>
      </c>
    </row>
    <row r="2648" spans="1:7" x14ac:dyDescent="0.25">
      <c r="A2648" s="23">
        <v>482318580</v>
      </c>
      <c r="B2648" s="24" t="s">
        <v>5087</v>
      </c>
      <c r="C2648" s="25">
        <v>1304900</v>
      </c>
      <c r="D2648" s="25">
        <v>0</v>
      </c>
      <c r="E2648" s="25">
        <f t="shared" si="41"/>
        <v>1304900</v>
      </c>
      <c r="F2648" s="26" t="s">
        <v>5037</v>
      </c>
      <c r="G2648" t="str">
        <f>VLOOKUP(A2648,'[1]LISTA BASE 2023'!$A:$J,10,0)</f>
        <v>Stryker</v>
      </c>
    </row>
    <row r="2649" spans="1:7" x14ac:dyDescent="0.25">
      <c r="A2649" s="23">
        <v>482318590</v>
      </c>
      <c r="B2649" s="24" t="s">
        <v>5088</v>
      </c>
      <c r="C2649" s="25">
        <v>1304900</v>
      </c>
      <c r="D2649" s="25">
        <v>0</v>
      </c>
      <c r="E2649" s="25">
        <f t="shared" si="41"/>
        <v>1304900</v>
      </c>
      <c r="F2649" s="26" t="s">
        <v>5037</v>
      </c>
      <c r="G2649" t="str">
        <f>VLOOKUP(A2649,'[1]LISTA BASE 2023'!$A:$J,10,0)</f>
        <v>Stryker</v>
      </c>
    </row>
    <row r="2650" spans="1:7" x14ac:dyDescent="0.25">
      <c r="A2650" s="23">
        <v>482365540</v>
      </c>
      <c r="B2650" s="24" t="s">
        <v>5089</v>
      </c>
      <c r="C2650" s="25">
        <v>1803200</v>
      </c>
      <c r="D2650" s="25">
        <v>0</v>
      </c>
      <c r="E2650" s="25">
        <f t="shared" si="41"/>
        <v>1803200</v>
      </c>
      <c r="F2650" s="26" t="s">
        <v>5037</v>
      </c>
      <c r="G2650" t="str">
        <f>VLOOKUP(A2650,'[1]LISTA BASE 2023'!$A:$J,10,0)</f>
        <v>Stryker</v>
      </c>
    </row>
    <row r="2651" spans="1:7" x14ac:dyDescent="0.25">
      <c r="A2651" s="23">
        <v>482365545</v>
      </c>
      <c r="B2651" s="24" t="s">
        <v>5090</v>
      </c>
      <c r="C2651" s="25">
        <v>1803200</v>
      </c>
      <c r="D2651" s="25">
        <v>0</v>
      </c>
      <c r="E2651" s="25">
        <f t="shared" si="41"/>
        <v>1803200</v>
      </c>
      <c r="F2651" s="26" t="s">
        <v>5037</v>
      </c>
      <c r="G2651" t="str">
        <f>VLOOKUP(A2651,'[1]LISTA BASE 2023'!$A:$J,10,0)</f>
        <v>Stryker</v>
      </c>
    </row>
    <row r="2652" spans="1:7" x14ac:dyDescent="0.25">
      <c r="A2652" s="23">
        <v>482365550</v>
      </c>
      <c r="B2652" s="24" t="s">
        <v>5091</v>
      </c>
      <c r="C2652" s="25">
        <v>1803200</v>
      </c>
      <c r="D2652" s="25">
        <v>0</v>
      </c>
      <c r="E2652" s="25">
        <f t="shared" si="41"/>
        <v>1803200</v>
      </c>
      <c r="F2652" s="26" t="s">
        <v>5037</v>
      </c>
      <c r="G2652" t="str">
        <f>VLOOKUP(A2652,'[1]LISTA BASE 2023'!$A:$J,10,0)</f>
        <v>Stryker</v>
      </c>
    </row>
    <row r="2653" spans="1:7" x14ac:dyDescent="0.25">
      <c r="A2653" s="23">
        <v>482366535</v>
      </c>
      <c r="B2653" s="24" t="s">
        <v>5092</v>
      </c>
      <c r="C2653" s="25">
        <v>1803200</v>
      </c>
      <c r="D2653" s="25">
        <v>0</v>
      </c>
      <c r="E2653" s="25">
        <f t="shared" si="41"/>
        <v>1803200</v>
      </c>
      <c r="F2653" s="26" t="s">
        <v>5037</v>
      </c>
      <c r="G2653" t="str">
        <f>VLOOKUP(A2653,'[1]LISTA BASE 2023'!$A:$J,10,0)</f>
        <v>Stryker</v>
      </c>
    </row>
    <row r="2654" spans="1:7" x14ac:dyDescent="0.25">
      <c r="A2654" s="23">
        <v>482366540</v>
      </c>
      <c r="B2654" s="24" t="s">
        <v>5093</v>
      </c>
      <c r="C2654" s="25">
        <v>1803200</v>
      </c>
      <c r="D2654" s="25">
        <v>0</v>
      </c>
      <c r="E2654" s="25">
        <f t="shared" si="41"/>
        <v>1803200</v>
      </c>
      <c r="F2654" s="26" t="s">
        <v>5037</v>
      </c>
      <c r="G2654" t="str">
        <f>VLOOKUP(A2654,'[1]LISTA BASE 2023'!$A:$J,10,0)</f>
        <v>Stryker</v>
      </c>
    </row>
    <row r="2655" spans="1:7" x14ac:dyDescent="0.25">
      <c r="A2655" s="23">
        <v>482366545</v>
      </c>
      <c r="B2655" s="24" t="s">
        <v>5094</v>
      </c>
      <c r="C2655" s="25">
        <v>1803200</v>
      </c>
      <c r="D2655" s="25">
        <v>0</v>
      </c>
      <c r="E2655" s="25">
        <f t="shared" si="41"/>
        <v>1803200</v>
      </c>
      <c r="F2655" s="26" t="s">
        <v>5037</v>
      </c>
      <c r="G2655" t="str">
        <f>VLOOKUP(A2655,'[1]LISTA BASE 2023'!$A:$J,10,0)</f>
        <v>Stryker</v>
      </c>
    </row>
    <row r="2656" spans="1:7" x14ac:dyDescent="0.25">
      <c r="A2656" s="23">
        <v>482366550</v>
      </c>
      <c r="B2656" s="24" t="s">
        <v>5095</v>
      </c>
      <c r="C2656" s="25">
        <v>1803200</v>
      </c>
      <c r="D2656" s="25">
        <v>0</v>
      </c>
      <c r="E2656" s="25">
        <f t="shared" si="41"/>
        <v>1803200</v>
      </c>
      <c r="F2656" s="26" t="s">
        <v>5037</v>
      </c>
      <c r="G2656" t="str">
        <f>VLOOKUP(A2656,'[1]LISTA BASE 2023'!$A:$J,10,0)</f>
        <v>Stryker</v>
      </c>
    </row>
    <row r="2657" spans="1:7" ht="25.5" x14ac:dyDescent="0.25">
      <c r="A2657" s="23" t="s">
        <v>5096</v>
      </c>
      <c r="B2657" s="24" t="s">
        <v>5097</v>
      </c>
      <c r="C2657" s="25">
        <v>772800</v>
      </c>
      <c r="D2657" s="25">
        <v>146832</v>
      </c>
      <c r="E2657" s="25">
        <f t="shared" si="41"/>
        <v>919632</v>
      </c>
      <c r="F2657" s="26" t="s">
        <v>5098</v>
      </c>
      <c r="G2657" t="str">
        <f>VLOOKUP(A2657,'[1]LISTA BASE 2023'!$A:$J,10,0)</f>
        <v>Stryker</v>
      </c>
    </row>
    <row r="2658" spans="1:7" ht="25.5" x14ac:dyDescent="0.25">
      <c r="A2658" s="23" t="s">
        <v>5099</v>
      </c>
      <c r="B2658" s="24" t="s">
        <v>5100</v>
      </c>
      <c r="C2658" s="25">
        <v>957100</v>
      </c>
      <c r="D2658" s="25">
        <v>0</v>
      </c>
      <c r="E2658" s="25">
        <f t="shared" si="41"/>
        <v>957100</v>
      </c>
      <c r="F2658" s="26" t="s">
        <v>5101</v>
      </c>
      <c r="G2658" t="str">
        <f>VLOOKUP(A2658,'[1]LISTA BASE 2023'!$A:$J,10,0)</f>
        <v>Stryker</v>
      </c>
    </row>
    <row r="2659" spans="1:7" ht="25.5" x14ac:dyDescent="0.25">
      <c r="A2659" s="23" t="s">
        <v>5102</v>
      </c>
      <c r="B2659" s="24" t="s">
        <v>5103</v>
      </c>
      <c r="C2659" s="25">
        <v>1416800</v>
      </c>
      <c r="D2659" s="25">
        <v>269192</v>
      </c>
      <c r="E2659" s="25">
        <f t="shared" si="41"/>
        <v>1685992</v>
      </c>
      <c r="F2659" s="26" t="s">
        <v>929</v>
      </c>
      <c r="G2659" t="str">
        <f>VLOOKUP(A2659,'[1]LISTA BASE 2023'!$A:$J,10,0)</f>
        <v>Stryker</v>
      </c>
    </row>
    <row r="2660" spans="1:7" x14ac:dyDescent="0.25">
      <c r="A2660" s="23" t="s">
        <v>5104</v>
      </c>
      <c r="B2660" s="24" t="s">
        <v>5105</v>
      </c>
      <c r="C2660" s="25">
        <v>3491400</v>
      </c>
      <c r="D2660" s="25">
        <v>0</v>
      </c>
      <c r="E2660" s="25">
        <f t="shared" si="41"/>
        <v>3491400</v>
      </c>
      <c r="F2660" s="26" t="s">
        <v>5106</v>
      </c>
      <c r="G2660" t="str">
        <f>VLOOKUP(A2660,'[1]LISTA BASE 2023'!$A:$J,10,0)</f>
        <v>Stryker</v>
      </c>
    </row>
    <row r="2661" spans="1:7" x14ac:dyDescent="0.25">
      <c r="A2661" s="23" t="s">
        <v>5107</v>
      </c>
      <c r="B2661" s="24" t="s">
        <v>5108</v>
      </c>
      <c r="C2661" s="25">
        <v>3491400</v>
      </c>
      <c r="D2661" s="25">
        <v>0</v>
      </c>
      <c r="E2661" s="25">
        <f t="shared" si="41"/>
        <v>3491400</v>
      </c>
      <c r="F2661" s="26" t="s">
        <v>5106</v>
      </c>
      <c r="G2661" t="str">
        <f>VLOOKUP(A2661,'[1]LISTA BASE 2023'!$A:$J,10,0)</f>
        <v>Stryker</v>
      </c>
    </row>
    <row r="2662" spans="1:7" x14ac:dyDescent="0.25">
      <c r="A2662" s="23" t="s">
        <v>5109</v>
      </c>
      <c r="B2662" s="24" t="s">
        <v>5110</v>
      </c>
      <c r="C2662" s="25">
        <v>3491400</v>
      </c>
      <c r="D2662" s="25">
        <v>0</v>
      </c>
      <c r="E2662" s="25">
        <f t="shared" si="41"/>
        <v>3491400</v>
      </c>
      <c r="F2662" s="26" t="s">
        <v>5106</v>
      </c>
      <c r="G2662" t="str">
        <f>VLOOKUP(A2662,'[1]LISTA BASE 2023'!$A:$J,10,0)</f>
        <v>Stryker</v>
      </c>
    </row>
    <row r="2663" spans="1:7" x14ac:dyDescent="0.25">
      <c r="A2663" s="23" t="s">
        <v>5111</v>
      </c>
      <c r="B2663" s="24" t="s">
        <v>5112</v>
      </c>
      <c r="C2663" s="25">
        <v>3491400</v>
      </c>
      <c r="D2663" s="25">
        <v>0</v>
      </c>
      <c r="E2663" s="25">
        <f t="shared" si="41"/>
        <v>3491400</v>
      </c>
      <c r="F2663" s="26" t="s">
        <v>5106</v>
      </c>
      <c r="G2663" t="str">
        <f>VLOOKUP(A2663,'[1]LISTA BASE 2023'!$A:$J,10,0)</f>
        <v>Stryker</v>
      </c>
    </row>
    <row r="2664" spans="1:7" x14ac:dyDescent="0.25">
      <c r="A2664" s="23" t="s">
        <v>5113</v>
      </c>
      <c r="B2664" s="24" t="s">
        <v>5114</v>
      </c>
      <c r="C2664" s="25">
        <v>3491400</v>
      </c>
      <c r="D2664" s="25">
        <v>0</v>
      </c>
      <c r="E2664" s="25">
        <f t="shared" si="41"/>
        <v>3491400</v>
      </c>
      <c r="F2664" s="26" t="s">
        <v>5106</v>
      </c>
      <c r="G2664" t="str">
        <f>VLOOKUP(A2664,'[1]LISTA BASE 2023'!$A:$J,10,0)</f>
        <v>Stryker</v>
      </c>
    </row>
    <row r="2665" spans="1:7" x14ac:dyDescent="0.25">
      <c r="A2665" s="23" t="s">
        <v>5115</v>
      </c>
      <c r="B2665" s="24" t="s">
        <v>5116</v>
      </c>
      <c r="C2665" s="25">
        <v>4050100</v>
      </c>
      <c r="D2665" s="25">
        <v>0</v>
      </c>
      <c r="E2665" s="25">
        <f t="shared" si="41"/>
        <v>4050100</v>
      </c>
      <c r="F2665" s="26" t="s">
        <v>5106</v>
      </c>
      <c r="G2665" t="str">
        <f>VLOOKUP(A2665,'[1]LISTA BASE 2023'!$A:$J,10,0)</f>
        <v>Stryker</v>
      </c>
    </row>
    <row r="2666" spans="1:7" x14ac:dyDescent="0.25">
      <c r="A2666" s="23" t="s">
        <v>5117</v>
      </c>
      <c r="B2666" s="24" t="s">
        <v>5118</v>
      </c>
      <c r="C2666" s="25">
        <v>4050100</v>
      </c>
      <c r="D2666" s="25">
        <v>0</v>
      </c>
      <c r="E2666" s="25">
        <f t="shared" si="41"/>
        <v>4050100</v>
      </c>
      <c r="F2666" s="26" t="s">
        <v>5106</v>
      </c>
      <c r="G2666" t="str">
        <f>VLOOKUP(A2666,'[1]LISTA BASE 2023'!$A:$J,10,0)</f>
        <v>Stryker</v>
      </c>
    </row>
    <row r="2667" spans="1:7" x14ac:dyDescent="0.25">
      <c r="A2667" s="23" t="s">
        <v>5119</v>
      </c>
      <c r="B2667" s="24" t="s">
        <v>5120</v>
      </c>
      <c r="C2667" s="25">
        <v>4050100</v>
      </c>
      <c r="D2667" s="25">
        <v>0</v>
      </c>
      <c r="E2667" s="25">
        <f t="shared" si="41"/>
        <v>4050100</v>
      </c>
      <c r="F2667" s="26" t="s">
        <v>5106</v>
      </c>
      <c r="G2667" t="str">
        <f>VLOOKUP(A2667,'[1]LISTA BASE 2023'!$A:$J,10,0)</f>
        <v>Stryker</v>
      </c>
    </row>
    <row r="2668" spans="1:7" x14ac:dyDescent="0.25">
      <c r="A2668" s="23" t="s">
        <v>5121</v>
      </c>
      <c r="B2668" s="24" t="s">
        <v>5122</v>
      </c>
      <c r="C2668" s="25">
        <v>4050100</v>
      </c>
      <c r="D2668" s="25">
        <v>0</v>
      </c>
      <c r="E2668" s="25">
        <f t="shared" si="41"/>
        <v>4050100</v>
      </c>
      <c r="F2668" s="26" t="s">
        <v>5106</v>
      </c>
      <c r="G2668" t="str">
        <f>VLOOKUP(A2668,'[1]LISTA BASE 2023'!$A:$J,10,0)</f>
        <v>Stryker</v>
      </c>
    </row>
    <row r="2669" spans="1:7" x14ac:dyDescent="0.25">
      <c r="A2669" s="23" t="s">
        <v>5123</v>
      </c>
      <c r="B2669" s="24" t="s">
        <v>5124</v>
      </c>
      <c r="C2669" s="25">
        <v>4050100</v>
      </c>
      <c r="D2669" s="25">
        <v>0</v>
      </c>
      <c r="E2669" s="25">
        <f t="shared" si="41"/>
        <v>4050100</v>
      </c>
      <c r="F2669" s="26" t="s">
        <v>5106</v>
      </c>
      <c r="G2669" t="str">
        <f>VLOOKUP(A2669,'[1]LISTA BASE 2023'!$A:$J,10,0)</f>
        <v>Stryker</v>
      </c>
    </row>
    <row r="2670" spans="1:7" ht="25.5" x14ac:dyDescent="0.25">
      <c r="A2670" s="31" t="s">
        <v>5125</v>
      </c>
      <c r="B2670" s="24" t="s">
        <v>5126</v>
      </c>
      <c r="C2670" s="25">
        <v>850000</v>
      </c>
      <c r="D2670" s="25">
        <v>0</v>
      </c>
      <c r="E2670" s="25">
        <f t="shared" si="41"/>
        <v>850000</v>
      </c>
      <c r="F2670" s="26" t="s">
        <v>1738</v>
      </c>
      <c r="G2670" t="str">
        <f>VLOOKUP(A2670,'[1]LISTA BASE 2023'!$A:$J,10,0)</f>
        <v>Stryker</v>
      </c>
    </row>
    <row r="2671" spans="1:7" ht="25.5" x14ac:dyDescent="0.25">
      <c r="A2671" s="31" t="s">
        <v>5127</v>
      </c>
      <c r="B2671" s="24" t="s">
        <v>5128</v>
      </c>
      <c r="C2671" s="25">
        <v>850000</v>
      </c>
      <c r="D2671" s="25">
        <v>0</v>
      </c>
      <c r="E2671" s="25">
        <f t="shared" si="41"/>
        <v>850000</v>
      </c>
      <c r="F2671" s="26" t="s">
        <v>1738</v>
      </c>
      <c r="G2671" t="str">
        <f>VLOOKUP(A2671,'[1]LISTA BASE 2023'!$A:$J,10,0)</f>
        <v>Stryker</v>
      </c>
    </row>
    <row r="2672" spans="1:7" ht="38.25" x14ac:dyDescent="0.25">
      <c r="A2672" s="23" t="s">
        <v>5129</v>
      </c>
      <c r="B2672" s="24" t="s">
        <v>5130</v>
      </c>
      <c r="C2672" s="25">
        <v>3741280</v>
      </c>
      <c r="D2672" s="25">
        <v>0</v>
      </c>
      <c r="E2672" s="25">
        <f t="shared" si="41"/>
        <v>3741280</v>
      </c>
      <c r="F2672" s="26" t="s">
        <v>5131</v>
      </c>
      <c r="G2672" t="str">
        <f>VLOOKUP(A2672,'[1]LISTA BASE 2023'!$A:$J,10,0)</f>
        <v>Stryker</v>
      </c>
    </row>
    <row r="2673" spans="1:7" ht="38.25" x14ac:dyDescent="0.25">
      <c r="A2673" s="23" t="s">
        <v>5132</v>
      </c>
      <c r="B2673" s="24" t="s">
        <v>5133</v>
      </c>
      <c r="C2673" s="25">
        <v>3741280</v>
      </c>
      <c r="D2673" s="25">
        <v>0</v>
      </c>
      <c r="E2673" s="25">
        <f t="shared" si="41"/>
        <v>3741280</v>
      </c>
      <c r="F2673" s="26" t="s">
        <v>5131</v>
      </c>
      <c r="G2673" t="str">
        <f>VLOOKUP(A2673,'[1]LISTA BASE 2023'!$A:$J,10,0)</f>
        <v>Stryker</v>
      </c>
    </row>
    <row r="2674" spans="1:7" ht="38.25" x14ac:dyDescent="0.25">
      <c r="A2674" s="23" t="s">
        <v>5134</v>
      </c>
      <c r="B2674" s="24" t="s">
        <v>5135</v>
      </c>
      <c r="C2674" s="25">
        <v>3741280</v>
      </c>
      <c r="D2674" s="25">
        <v>0</v>
      </c>
      <c r="E2674" s="25">
        <f t="shared" si="41"/>
        <v>3741280</v>
      </c>
      <c r="F2674" s="26" t="s">
        <v>5131</v>
      </c>
      <c r="G2674" t="str">
        <f>VLOOKUP(A2674,'[1]LISTA BASE 2023'!$A:$J,10,0)</f>
        <v>Stryker</v>
      </c>
    </row>
    <row r="2675" spans="1:7" ht="38.25" x14ac:dyDescent="0.25">
      <c r="A2675" s="23" t="s">
        <v>5136</v>
      </c>
      <c r="B2675" s="24" t="s">
        <v>5137</v>
      </c>
      <c r="C2675" s="25">
        <v>3741280</v>
      </c>
      <c r="D2675" s="25">
        <v>0</v>
      </c>
      <c r="E2675" s="25">
        <f t="shared" si="41"/>
        <v>3741280</v>
      </c>
      <c r="F2675" s="26" t="s">
        <v>5131</v>
      </c>
      <c r="G2675" t="str">
        <f>VLOOKUP(A2675,'[1]LISTA BASE 2023'!$A:$J,10,0)</f>
        <v>Stryker</v>
      </c>
    </row>
    <row r="2676" spans="1:7" ht="38.25" x14ac:dyDescent="0.25">
      <c r="A2676" s="23" t="s">
        <v>5138</v>
      </c>
      <c r="B2676" s="24" t="s">
        <v>5139</v>
      </c>
      <c r="C2676" s="25">
        <v>3741280</v>
      </c>
      <c r="D2676" s="25">
        <v>0</v>
      </c>
      <c r="E2676" s="25">
        <f t="shared" si="41"/>
        <v>3741280</v>
      </c>
      <c r="F2676" s="26" t="s">
        <v>5131</v>
      </c>
      <c r="G2676" t="str">
        <f>VLOOKUP(A2676,'[1]LISTA BASE 2023'!$A:$J,10,0)</f>
        <v>Stryker</v>
      </c>
    </row>
    <row r="2677" spans="1:7" ht="38.25" x14ac:dyDescent="0.25">
      <c r="A2677" s="23" t="s">
        <v>5140</v>
      </c>
      <c r="B2677" s="24" t="s">
        <v>5141</v>
      </c>
      <c r="C2677" s="25">
        <v>4332595.2000000002</v>
      </c>
      <c r="D2677" s="25">
        <v>0</v>
      </c>
      <c r="E2677" s="25">
        <f t="shared" si="41"/>
        <v>4332595.2000000002</v>
      </c>
      <c r="F2677" s="26" t="s">
        <v>5131</v>
      </c>
      <c r="G2677" t="str">
        <f>VLOOKUP(A2677,'[1]LISTA BASE 2023'!$A:$J,10,0)</f>
        <v>Stryker</v>
      </c>
    </row>
    <row r="2678" spans="1:7" ht="38.25" x14ac:dyDescent="0.25">
      <c r="A2678" s="23" t="s">
        <v>5142</v>
      </c>
      <c r="B2678" s="24" t="s">
        <v>5143</v>
      </c>
      <c r="C2678" s="25">
        <v>4332595.2000000002</v>
      </c>
      <c r="D2678" s="25">
        <v>0</v>
      </c>
      <c r="E2678" s="25">
        <f t="shared" si="41"/>
        <v>4332595.2000000002</v>
      </c>
      <c r="F2678" s="26" t="s">
        <v>5131</v>
      </c>
      <c r="G2678" t="str">
        <f>VLOOKUP(A2678,'[1]LISTA BASE 2023'!$A:$J,10,0)</f>
        <v>Stryker</v>
      </c>
    </row>
    <row r="2679" spans="1:7" ht="38.25" x14ac:dyDescent="0.25">
      <c r="A2679" s="23" t="s">
        <v>5144</v>
      </c>
      <c r="B2679" s="24" t="s">
        <v>5145</v>
      </c>
      <c r="C2679" s="25">
        <v>4332595.2000000002</v>
      </c>
      <c r="D2679" s="25">
        <v>0</v>
      </c>
      <c r="E2679" s="25">
        <f t="shared" si="41"/>
        <v>4332595.2000000002</v>
      </c>
      <c r="F2679" s="26" t="s">
        <v>5131</v>
      </c>
      <c r="G2679" t="str">
        <f>VLOOKUP(A2679,'[1]LISTA BASE 2023'!$A:$J,10,0)</f>
        <v>Stryker</v>
      </c>
    </row>
    <row r="2680" spans="1:7" ht="38.25" x14ac:dyDescent="0.25">
      <c r="A2680" s="23" t="s">
        <v>5146</v>
      </c>
      <c r="B2680" s="24" t="s">
        <v>5147</v>
      </c>
      <c r="C2680" s="25">
        <v>3741280</v>
      </c>
      <c r="D2680" s="25">
        <v>0</v>
      </c>
      <c r="E2680" s="25">
        <f t="shared" si="41"/>
        <v>3741280</v>
      </c>
      <c r="F2680" s="26" t="s">
        <v>5131</v>
      </c>
      <c r="G2680" t="str">
        <f>VLOOKUP(A2680,'[1]LISTA BASE 2023'!$A:$J,10,0)</f>
        <v>Stryker</v>
      </c>
    </row>
    <row r="2681" spans="1:7" ht="38.25" x14ac:dyDescent="0.25">
      <c r="A2681" s="23" t="s">
        <v>5148</v>
      </c>
      <c r="B2681" s="24" t="s">
        <v>5149</v>
      </c>
      <c r="C2681" s="25">
        <v>3741280</v>
      </c>
      <c r="D2681" s="25">
        <v>0</v>
      </c>
      <c r="E2681" s="25">
        <f t="shared" si="41"/>
        <v>3741280</v>
      </c>
      <c r="F2681" s="26" t="s">
        <v>5131</v>
      </c>
      <c r="G2681" t="str">
        <f>VLOOKUP(A2681,'[1]LISTA BASE 2023'!$A:$J,10,0)</f>
        <v>Stryker</v>
      </c>
    </row>
    <row r="2682" spans="1:7" ht="38.25" x14ac:dyDescent="0.25">
      <c r="A2682" s="23" t="s">
        <v>5150</v>
      </c>
      <c r="B2682" s="24" t="s">
        <v>5151</v>
      </c>
      <c r="C2682" s="25">
        <v>3741280</v>
      </c>
      <c r="D2682" s="25">
        <v>0</v>
      </c>
      <c r="E2682" s="25">
        <f t="shared" si="41"/>
        <v>3741280</v>
      </c>
      <c r="F2682" s="26" t="s">
        <v>5131</v>
      </c>
      <c r="G2682" t="str">
        <f>VLOOKUP(A2682,'[1]LISTA BASE 2023'!$A:$J,10,0)</f>
        <v>Stryker</v>
      </c>
    </row>
    <row r="2683" spans="1:7" ht="38.25" x14ac:dyDescent="0.25">
      <c r="A2683" s="23" t="s">
        <v>5152</v>
      </c>
      <c r="B2683" s="24" t="s">
        <v>5153</v>
      </c>
      <c r="C2683" s="25">
        <v>3741280</v>
      </c>
      <c r="D2683" s="25">
        <v>0</v>
      </c>
      <c r="E2683" s="25">
        <f t="shared" si="41"/>
        <v>3741280</v>
      </c>
      <c r="F2683" s="26" t="s">
        <v>5131</v>
      </c>
      <c r="G2683" t="str">
        <f>VLOOKUP(A2683,'[1]LISTA BASE 2023'!$A:$J,10,0)</f>
        <v>Stryker</v>
      </c>
    </row>
    <row r="2684" spans="1:7" ht="38.25" x14ac:dyDescent="0.25">
      <c r="A2684" s="23" t="s">
        <v>5154</v>
      </c>
      <c r="B2684" s="24" t="s">
        <v>5155</v>
      </c>
      <c r="C2684" s="25">
        <v>3741280</v>
      </c>
      <c r="D2684" s="25">
        <v>0</v>
      </c>
      <c r="E2684" s="25">
        <f t="shared" si="41"/>
        <v>3741280</v>
      </c>
      <c r="F2684" s="26" t="s">
        <v>5131</v>
      </c>
      <c r="G2684" t="str">
        <f>VLOOKUP(A2684,'[1]LISTA BASE 2023'!$A:$J,10,0)</f>
        <v>Stryker</v>
      </c>
    </row>
    <row r="2685" spans="1:7" ht="38.25" x14ac:dyDescent="0.25">
      <c r="A2685" s="23" t="s">
        <v>5156</v>
      </c>
      <c r="B2685" s="24" t="s">
        <v>5157</v>
      </c>
      <c r="C2685" s="25">
        <v>4332595.2000000002</v>
      </c>
      <c r="D2685" s="25">
        <v>0</v>
      </c>
      <c r="E2685" s="25">
        <f t="shared" si="41"/>
        <v>4332595.2000000002</v>
      </c>
      <c r="F2685" s="26" t="s">
        <v>5131</v>
      </c>
      <c r="G2685" t="str">
        <f>VLOOKUP(A2685,'[1]LISTA BASE 2023'!$A:$J,10,0)</f>
        <v>Stryker</v>
      </c>
    </row>
    <row r="2686" spans="1:7" ht="38.25" x14ac:dyDescent="0.25">
      <c r="A2686" s="23" t="s">
        <v>5158</v>
      </c>
      <c r="B2686" s="24" t="s">
        <v>5159</v>
      </c>
      <c r="C2686" s="25">
        <v>4332595.2000000002</v>
      </c>
      <c r="D2686" s="25">
        <v>0</v>
      </c>
      <c r="E2686" s="25">
        <f t="shared" si="41"/>
        <v>4332595.2000000002</v>
      </c>
      <c r="F2686" s="26" t="s">
        <v>5131</v>
      </c>
      <c r="G2686" t="str">
        <f>VLOOKUP(A2686,'[1]LISTA BASE 2023'!$A:$J,10,0)</f>
        <v>Stryker</v>
      </c>
    </row>
    <row r="2687" spans="1:7" ht="38.25" x14ac:dyDescent="0.25">
      <c r="A2687" s="23" t="s">
        <v>5160</v>
      </c>
      <c r="B2687" s="24" t="s">
        <v>5161</v>
      </c>
      <c r="C2687" s="25">
        <v>4332595.2000000002</v>
      </c>
      <c r="D2687" s="25">
        <v>0</v>
      </c>
      <c r="E2687" s="25">
        <f t="shared" si="41"/>
        <v>4332595.2000000002</v>
      </c>
      <c r="F2687" s="26" t="s">
        <v>5131</v>
      </c>
      <c r="G2687" t="str">
        <f>VLOOKUP(A2687,'[1]LISTA BASE 2023'!$A:$J,10,0)</f>
        <v>Stryker</v>
      </c>
    </row>
    <row r="2688" spans="1:7" x14ac:dyDescent="0.25">
      <c r="A2688" s="31" t="s">
        <v>5162</v>
      </c>
      <c r="B2688" s="24" t="s">
        <v>5163</v>
      </c>
      <c r="C2688" s="25">
        <v>1472800</v>
      </c>
      <c r="D2688" s="25">
        <v>0</v>
      </c>
      <c r="E2688" s="25">
        <f t="shared" si="41"/>
        <v>1472800</v>
      </c>
      <c r="F2688" s="26" t="s">
        <v>1738</v>
      </c>
      <c r="G2688" t="str">
        <f>VLOOKUP(A2688,'[1]LISTA BASE 2023'!$A:$J,10,0)</f>
        <v>Stryker</v>
      </c>
    </row>
    <row r="2689" spans="1:7" x14ac:dyDescent="0.25">
      <c r="A2689" s="31" t="s">
        <v>5164</v>
      </c>
      <c r="B2689" s="24" t="s">
        <v>5165</v>
      </c>
      <c r="C2689" s="25">
        <v>1472800</v>
      </c>
      <c r="D2689" s="25">
        <v>0</v>
      </c>
      <c r="E2689" s="25">
        <f t="shared" si="41"/>
        <v>1472800</v>
      </c>
      <c r="F2689" s="26" t="s">
        <v>1738</v>
      </c>
      <c r="G2689" t="str">
        <f>VLOOKUP(A2689,'[1]LISTA BASE 2023'!$A:$J,10,0)</f>
        <v>Stryker</v>
      </c>
    </row>
    <row r="2690" spans="1:7" x14ac:dyDescent="0.25">
      <c r="A2690" s="31" t="s">
        <v>5166</v>
      </c>
      <c r="B2690" s="24" t="s">
        <v>5167</v>
      </c>
      <c r="C2690" s="25">
        <v>1472800</v>
      </c>
      <c r="D2690" s="25">
        <v>0</v>
      </c>
      <c r="E2690" s="25">
        <f t="shared" ref="E2690:E2753" si="42">C2690+D2690</f>
        <v>1472800</v>
      </c>
      <c r="F2690" s="26" t="s">
        <v>1738</v>
      </c>
      <c r="G2690" t="str">
        <f>VLOOKUP(A2690,'[1]LISTA BASE 2023'!$A:$J,10,0)</f>
        <v>Stryker</v>
      </c>
    </row>
    <row r="2691" spans="1:7" x14ac:dyDescent="0.25">
      <c r="A2691" s="31" t="s">
        <v>5168</v>
      </c>
      <c r="B2691" s="24" t="s">
        <v>5169</v>
      </c>
      <c r="C2691" s="25">
        <v>1472800</v>
      </c>
      <c r="D2691" s="25">
        <v>0</v>
      </c>
      <c r="E2691" s="25">
        <f t="shared" si="42"/>
        <v>1472800</v>
      </c>
      <c r="F2691" s="26" t="s">
        <v>1738</v>
      </c>
      <c r="G2691" t="str">
        <f>VLOOKUP(A2691,'[1]LISTA BASE 2023'!$A:$J,10,0)</f>
        <v>Stryker</v>
      </c>
    </row>
    <row r="2692" spans="1:7" x14ac:dyDescent="0.25">
      <c r="A2692" s="31" t="s">
        <v>5170</v>
      </c>
      <c r="B2692" s="24" t="s">
        <v>5171</v>
      </c>
      <c r="C2692" s="25">
        <v>1472800</v>
      </c>
      <c r="D2692" s="25">
        <v>0</v>
      </c>
      <c r="E2692" s="25">
        <f t="shared" si="42"/>
        <v>1472800</v>
      </c>
      <c r="F2692" s="26" t="s">
        <v>1738</v>
      </c>
      <c r="G2692" t="str">
        <f>VLOOKUP(A2692,'[1]LISTA BASE 2023'!$A:$J,10,0)</f>
        <v>Stryker</v>
      </c>
    </row>
    <row r="2693" spans="1:7" x14ac:dyDescent="0.25">
      <c r="A2693" s="31" t="s">
        <v>5172</v>
      </c>
      <c r="B2693" s="24" t="s">
        <v>5173</v>
      </c>
      <c r="C2693" s="25">
        <v>1472800</v>
      </c>
      <c r="D2693" s="25">
        <v>0</v>
      </c>
      <c r="E2693" s="25">
        <f t="shared" si="42"/>
        <v>1472800</v>
      </c>
      <c r="F2693" s="26" t="s">
        <v>1738</v>
      </c>
      <c r="G2693" t="str">
        <f>VLOOKUP(A2693,'[1]LISTA BASE 2023'!$A:$J,10,0)</f>
        <v>Stryker</v>
      </c>
    </row>
    <row r="2694" spans="1:7" x14ac:dyDescent="0.25">
      <c r="A2694" s="31" t="s">
        <v>5174</v>
      </c>
      <c r="B2694" s="24" t="s">
        <v>5175</v>
      </c>
      <c r="C2694" s="25">
        <v>1472800</v>
      </c>
      <c r="D2694" s="25">
        <v>0</v>
      </c>
      <c r="E2694" s="25">
        <f t="shared" si="42"/>
        <v>1472800</v>
      </c>
      <c r="F2694" s="26" t="s">
        <v>1738</v>
      </c>
      <c r="G2694" t="str">
        <f>VLOOKUP(A2694,'[1]LISTA BASE 2023'!$A:$J,10,0)</f>
        <v>Stryker</v>
      </c>
    </row>
    <row r="2695" spans="1:7" x14ac:dyDescent="0.25">
      <c r="A2695" s="31" t="s">
        <v>5176</v>
      </c>
      <c r="B2695" s="24" t="s">
        <v>5177</v>
      </c>
      <c r="C2695" s="25">
        <v>1472800</v>
      </c>
      <c r="D2695" s="25">
        <v>0</v>
      </c>
      <c r="E2695" s="25">
        <f t="shared" si="42"/>
        <v>1472800</v>
      </c>
      <c r="F2695" s="26" t="s">
        <v>1738</v>
      </c>
      <c r="G2695" t="str">
        <f>VLOOKUP(A2695,'[1]LISTA BASE 2023'!$A:$J,10,0)</f>
        <v>Stryker</v>
      </c>
    </row>
    <row r="2696" spans="1:7" x14ac:dyDescent="0.25">
      <c r="A2696" s="31" t="s">
        <v>5178</v>
      </c>
      <c r="B2696" s="24" t="s">
        <v>5179</v>
      </c>
      <c r="C2696" s="25">
        <v>1472800</v>
      </c>
      <c r="D2696" s="25">
        <v>0</v>
      </c>
      <c r="E2696" s="25">
        <f t="shared" si="42"/>
        <v>1472800</v>
      </c>
      <c r="F2696" s="26" t="s">
        <v>1738</v>
      </c>
      <c r="G2696" t="str">
        <f>VLOOKUP(A2696,'[1]LISTA BASE 2023'!$A:$J,10,0)</f>
        <v>Stryker</v>
      </c>
    </row>
    <row r="2697" spans="1:7" x14ac:dyDescent="0.25">
      <c r="A2697" s="31" t="s">
        <v>5180</v>
      </c>
      <c r="B2697" s="24" t="s">
        <v>5181</v>
      </c>
      <c r="C2697" s="25">
        <v>1472800</v>
      </c>
      <c r="D2697" s="25">
        <v>0</v>
      </c>
      <c r="E2697" s="25">
        <f t="shared" si="42"/>
        <v>1472800</v>
      </c>
      <c r="F2697" s="26" t="s">
        <v>1738</v>
      </c>
      <c r="G2697" t="str">
        <f>VLOOKUP(A2697,'[1]LISTA BASE 2023'!$A:$J,10,0)</f>
        <v>Stryker</v>
      </c>
    </row>
    <row r="2698" spans="1:7" x14ac:dyDescent="0.25">
      <c r="A2698" s="31" t="s">
        <v>5182</v>
      </c>
      <c r="B2698" s="24" t="s">
        <v>5183</v>
      </c>
      <c r="C2698" s="25">
        <v>1472800</v>
      </c>
      <c r="D2698" s="25">
        <v>0</v>
      </c>
      <c r="E2698" s="25">
        <f t="shared" si="42"/>
        <v>1472800</v>
      </c>
      <c r="F2698" s="26" t="s">
        <v>1738</v>
      </c>
      <c r="G2698" t="str">
        <f>VLOOKUP(A2698,'[1]LISTA BASE 2023'!$A:$J,10,0)</f>
        <v>Stryker</v>
      </c>
    </row>
    <row r="2699" spans="1:7" x14ac:dyDescent="0.25">
      <c r="A2699" s="31" t="s">
        <v>5184</v>
      </c>
      <c r="B2699" s="24" t="s">
        <v>5185</v>
      </c>
      <c r="C2699" s="25">
        <v>1472800</v>
      </c>
      <c r="D2699" s="25">
        <v>0</v>
      </c>
      <c r="E2699" s="25">
        <f t="shared" si="42"/>
        <v>1472800</v>
      </c>
      <c r="F2699" s="26" t="s">
        <v>1738</v>
      </c>
      <c r="G2699" t="str">
        <f>VLOOKUP(A2699,'[1]LISTA BASE 2023'!$A:$J,10,0)</f>
        <v>Stryker</v>
      </c>
    </row>
    <row r="2700" spans="1:7" x14ac:dyDescent="0.25">
      <c r="A2700" s="31" t="s">
        <v>5186</v>
      </c>
      <c r="B2700" s="24" t="s">
        <v>5187</v>
      </c>
      <c r="C2700" s="25">
        <v>1472800</v>
      </c>
      <c r="D2700" s="25">
        <v>0</v>
      </c>
      <c r="E2700" s="25">
        <f t="shared" si="42"/>
        <v>1472800</v>
      </c>
      <c r="F2700" s="26" t="s">
        <v>1738</v>
      </c>
      <c r="G2700" t="str">
        <f>VLOOKUP(A2700,'[1]LISTA BASE 2023'!$A:$J,10,0)</f>
        <v>Stryker</v>
      </c>
    </row>
    <row r="2701" spans="1:7" x14ac:dyDescent="0.25">
      <c r="A2701" s="23" t="s">
        <v>5188</v>
      </c>
      <c r="B2701" s="24" t="s">
        <v>5189</v>
      </c>
      <c r="C2701" s="25">
        <v>6593500</v>
      </c>
      <c r="D2701" s="25">
        <v>0</v>
      </c>
      <c r="E2701" s="25">
        <f t="shared" si="42"/>
        <v>6593500</v>
      </c>
      <c r="F2701" s="26" t="s">
        <v>5190</v>
      </c>
      <c r="G2701" t="str">
        <f>VLOOKUP(A2701,'[1]LISTA BASE 2023'!$A:$J,10,0)</f>
        <v>Stryker</v>
      </c>
    </row>
    <row r="2702" spans="1:7" x14ac:dyDescent="0.25">
      <c r="A2702" s="23" t="s">
        <v>5191</v>
      </c>
      <c r="B2702" s="24" t="s">
        <v>5192</v>
      </c>
      <c r="C2702" s="25">
        <v>6593500</v>
      </c>
      <c r="D2702" s="25">
        <v>0</v>
      </c>
      <c r="E2702" s="25">
        <f t="shared" si="42"/>
        <v>6593500</v>
      </c>
      <c r="F2702" s="26" t="s">
        <v>5190</v>
      </c>
      <c r="G2702" t="str">
        <f>VLOOKUP(A2702,'[1]LISTA BASE 2023'!$A:$J,10,0)</f>
        <v>Stryker</v>
      </c>
    </row>
    <row r="2703" spans="1:7" x14ac:dyDescent="0.25">
      <c r="A2703" s="23" t="s">
        <v>5193</v>
      </c>
      <c r="B2703" s="24" t="s">
        <v>5194</v>
      </c>
      <c r="C2703" s="25">
        <v>6593500</v>
      </c>
      <c r="D2703" s="25">
        <v>0</v>
      </c>
      <c r="E2703" s="25">
        <f t="shared" si="42"/>
        <v>6593500</v>
      </c>
      <c r="F2703" s="26" t="s">
        <v>5190</v>
      </c>
      <c r="G2703" t="str">
        <f>VLOOKUP(A2703,'[1]LISTA BASE 2023'!$A:$J,10,0)</f>
        <v>Stryker</v>
      </c>
    </row>
    <row r="2704" spans="1:7" x14ac:dyDescent="0.25">
      <c r="A2704" s="23" t="s">
        <v>5195</v>
      </c>
      <c r="B2704" s="24" t="s">
        <v>5196</v>
      </c>
      <c r="C2704" s="25">
        <v>6593500</v>
      </c>
      <c r="D2704" s="25">
        <v>0</v>
      </c>
      <c r="E2704" s="25">
        <f t="shared" si="42"/>
        <v>6593500</v>
      </c>
      <c r="F2704" s="26" t="s">
        <v>5190</v>
      </c>
      <c r="G2704" t="str">
        <f>VLOOKUP(A2704,'[1]LISTA BASE 2023'!$A:$J,10,0)</f>
        <v>Stryker</v>
      </c>
    </row>
    <row r="2705" spans="1:7" x14ac:dyDescent="0.25">
      <c r="A2705" s="23" t="s">
        <v>5197</v>
      </c>
      <c r="B2705" s="24" t="s">
        <v>5198</v>
      </c>
      <c r="C2705" s="25">
        <v>3316200</v>
      </c>
      <c r="D2705" s="25">
        <v>0</v>
      </c>
      <c r="E2705" s="25">
        <f t="shared" si="42"/>
        <v>3316200</v>
      </c>
      <c r="F2705" s="26" t="s">
        <v>5190</v>
      </c>
      <c r="G2705" t="str">
        <f>VLOOKUP(A2705,'[1]LISTA BASE 2023'!$A:$J,10,0)</f>
        <v>Stryker</v>
      </c>
    </row>
    <row r="2706" spans="1:7" x14ac:dyDescent="0.25">
      <c r="A2706" s="23" t="s">
        <v>5199</v>
      </c>
      <c r="B2706" s="24" t="s">
        <v>5200</v>
      </c>
      <c r="C2706" s="25">
        <v>3316200</v>
      </c>
      <c r="D2706" s="25">
        <v>0</v>
      </c>
      <c r="E2706" s="25">
        <f t="shared" si="42"/>
        <v>3316200</v>
      </c>
      <c r="F2706" s="26" t="s">
        <v>5190</v>
      </c>
      <c r="G2706" t="str">
        <f>VLOOKUP(A2706,'[1]LISTA BASE 2023'!$A:$J,10,0)</f>
        <v>Stryker</v>
      </c>
    </row>
    <row r="2707" spans="1:7" x14ac:dyDescent="0.25">
      <c r="A2707" s="23" t="s">
        <v>5201</v>
      </c>
      <c r="B2707" s="24" t="s">
        <v>5202</v>
      </c>
      <c r="C2707" s="25">
        <v>3316200</v>
      </c>
      <c r="D2707" s="25">
        <v>0</v>
      </c>
      <c r="E2707" s="25">
        <f t="shared" si="42"/>
        <v>3316200</v>
      </c>
      <c r="F2707" s="26" t="s">
        <v>5190</v>
      </c>
      <c r="G2707" t="str">
        <f>VLOOKUP(A2707,'[1]LISTA BASE 2023'!$A:$J,10,0)</f>
        <v>Stryker</v>
      </c>
    </row>
    <row r="2708" spans="1:7" x14ac:dyDescent="0.25">
      <c r="A2708" s="23" t="s">
        <v>5203</v>
      </c>
      <c r="B2708" s="24" t="s">
        <v>5204</v>
      </c>
      <c r="C2708" s="25">
        <v>3316200</v>
      </c>
      <c r="D2708" s="25">
        <v>0</v>
      </c>
      <c r="E2708" s="25">
        <f t="shared" si="42"/>
        <v>3316200</v>
      </c>
      <c r="F2708" s="26" t="s">
        <v>5190</v>
      </c>
      <c r="G2708" t="str">
        <f>VLOOKUP(A2708,'[1]LISTA BASE 2023'!$A:$J,10,0)</f>
        <v>Stryker</v>
      </c>
    </row>
    <row r="2709" spans="1:7" x14ac:dyDescent="0.25">
      <c r="A2709" s="23" t="s">
        <v>5205</v>
      </c>
      <c r="B2709" s="24" t="s">
        <v>5206</v>
      </c>
      <c r="C2709" s="25">
        <v>197100</v>
      </c>
      <c r="D2709" s="25">
        <v>37449</v>
      </c>
      <c r="E2709" s="25">
        <f t="shared" si="42"/>
        <v>234549</v>
      </c>
      <c r="F2709" s="26" t="s">
        <v>5190</v>
      </c>
      <c r="G2709" t="str">
        <f>VLOOKUP(A2709,'[1]LISTA BASE 2023'!$A:$J,10,0)</f>
        <v>Stryker</v>
      </c>
    </row>
    <row r="2710" spans="1:7" x14ac:dyDescent="0.25">
      <c r="A2710" s="23" t="s">
        <v>5207</v>
      </c>
      <c r="B2710" s="24" t="s">
        <v>5208</v>
      </c>
      <c r="C2710" s="25">
        <v>197100</v>
      </c>
      <c r="D2710" s="25">
        <v>37449</v>
      </c>
      <c r="E2710" s="25">
        <f t="shared" si="42"/>
        <v>234549</v>
      </c>
      <c r="F2710" s="26" t="s">
        <v>5190</v>
      </c>
      <c r="G2710" t="str">
        <f>VLOOKUP(A2710,'[1]LISTA BASE 2023'!$A:$J,10,0)</f>
        <v>Stryker</v>
      </c>
    </row>
    <row r="2711" spans="1:7" x14ac:dyDescent="0.25">
      <c r="A2711" s="23" t="s">
        <v>5209</v>
      </c>
      <c r="B2711" s="24" t="s">
        <v>5210</v>
      </c>
      <c r="C2711" s="25">
        <v>197100</v>
      </c>
      <c r="D2711" s="25">
        <v>37449</v>
      </c>
      <c r="E2711" s="25">
        <f t="shared" si="42"/>
        <v>234549</v>
      </c>
      <c r="F2711" s="26" t="s">
        <v>5190</v>
      </c>
      <c r="G2711" t="str">
        <f>VLOOKUP(A2711,'[1]LISTA BASE 2023'!$A:$J,10,0)</f>
        <v>Stryker</v>
      </c>
    </row>
    <row r="2712" spans="1:7" x14ac:dyDescent="0.25">
      <c r="A2712" s="23" t="s">
        <v>5211</v>
      </c>
      <c r="B2712" s="24" t="s">
        <v>5212</v>
      </c>
      <c r="C2712" s="25">
        <v>197100</v>
      </c>
      <c r="D2712" s="25">
        <v>37449</v>
      </c>
      <c r="E2712" s="25">
        <f t="shared" si="42"/>
        <v>234549</v>
      </c>
      <c r="F2712" s="26" t="s">
        <v>5190</v>
      </c>
      <c r="G2712" t="str">
        <f>VLOOKUP(A2712,'[1]LISTA BASE 2023'!$A:$J,10,0)</f>
        <v>Stryker</v>
      </c>
    </row>
    <row r="2713" spans="1:7" x14ac:dyDescent="0.25">
      <c r="A2713" s="27" t="s">
        <v>5213</v>
      </c>
      <c r="B2713" s="28" t="s">
        <v>5214</v>
      </c>
      <c r="C2713" s="29">
        <v>251500</v>
      </c>
      <c r="D2713" s="29">
        <v>0</v>
      </c>
      <c r="E2713" s="29">
        <f t="shared" si="42"/>
        <v>251500</v>
      </c>
      <c r="F2713" s="30" t="s">
        <v>5215</v>
      </c>
      <c r="G2713" t="str">
        <f>VLOOKUP(A2713,'[1]LISTA BASE 2023'!$A:$J,10,0)</f>
        <v>Teknimed</v>
      </c>
    </row>
    <row r="2714" spans="1:7" x14ac:dyDescent="0.25">
      <c r="A2714" s="27" t="s">
        <v>5216</v>
      </c>
      <c r="B2714" s="28" t="s">
        <v>5217</v>
      </c>
      <c r="C2714" s="29">
        <v>383100</v>
      </c>
      <c r="D2714" s="29">
        <v>0</v>
      </c>
      <c r="E2714" s="29">
        <f t="shared" si="42"/>
        <v>383100</v>
      </c>
      <c r="F2714" s="30" t="s">
        <v>5218</v>
      </c>
      <c r="G2714" t="str">
        <f>VLOOKUP(A2714,'[1]LISTA BASE 2023'!$A:$J,10,0)</f>
        <v>Teknimed</v>
      </c>
    </row>
    <row r="2715" spans="1:7" x14ac:dyDescent="0.25">
      <c r="A2715" s="23" t="s">
        <v>5219</v>
      </c>
      <c r="B2715" s="24" t="s">
        <v>5220</v>
      </c>
      <c r="C2715" s="25">
        <v>478800</v>
      </c>
      <c r="D2715" s="25">
        <v>0</v>
      </c>
      <c r="E2715" s="25">
        <f t="shared" si="42"/>
        <v>478800</v>
      </c>
      <c r="F2715" s="26" t="s">
        <v>5221</v>
      </c>
      <c r="G2715" t="str">
        <f>VLOOKUP(A2715,'[1]LISTA BASE 2023'!$A:$J,10,0)</f>
        <v>Teknimed</v>
      </c>
    </row>
    <row r="2716" spans="1:7" x14ac:dyDescent="0.25">
      <c r="A2716" s="27" t="s">
        <v>5222</v>
      </c>
      <c r="B2716" s="28" t="s">
        <v>5223</v>
      </c>
      <c r="C2716" s="29">
        <v>251500</v>
      </c>
      <c r="D2716" s="29">
        <v>0</v>
      </c>
      <c r="E2716" s="29">
        <f t="shared" si="42"/>
        <v>251500</v>
      </c>
      <c r="F2716" s="30" t="s">
        <v>5215</v>
      </c>
      <c r="G2716" t="str">
        <f>VLOOKUP(A2716,'[1]LISTA BASE 2023'!$A:$J,10,0)</f>
        <v>Teknimed</v>
      </c>
    </row>
    <row r="2717" spans="1:7" x14ac:dyDescent="0.25">
      <c r="A2717" s="27" t="s">
        <v>5224</v>
      </c>
      <c r="B2717" s="28" t="s">
        <v>5225</v>
      </c>
      <c r="C2717" s="29">
        <v>383100</v>
      </c>
      <c r="D2717" s="29">
        <v>0</v>
      </c>
      <c r="E2717" s="29">
        <f t="shared" si="42"/>
        <v>383100</v>
      </c>
      <c r="F2717" s="30" t="s">
        <v>5218</v>
      </c>
      <c r="G2717" t="str">
        <f>VLOOKUP(A2717,'[1]LISTA BASE 2023'!$A:$J,10,0)</f>
        <v>Teknimed</v>
      </c>
    </row>
    <row r="2718" spans="1:7" x14ac:dyDescent="0.25">
      <c r="A2718" s="23" t="s">
        <v>5226</v>
      </c>
      <c r="B2718" s="24" t="s">
        <v>5227</v>
      </c>
      <c r="C2718" s="25">
        <v>965400</v>
      </c>
      <c r="D2718" s="25">
        <v>0</v>
      </c>
      <c r="E2718" s="25">
        <f t="shared" si="42"/>
        <v>965400</v>
      </c>
      <c r="F2718" s="26" t="s">
        <v>5228</v>
      </c>
      <c r="G2718" t="str">
        <f>VLOOKUP(A2718,'[1]LISTA BASE 2023'!$A:$J,10,0)</f>
        <v>Teknimed</v>
      </c>
    </row>
    <row r="2719" spans="1:7" x14ac:dyDescent="0.25">
      <c r="A2719" s="23" t="s">
        <v>5229</v>
      </c>
      <c r="B2719" s="24" t="s">
        <v>5230</v>
      </c>
      <c r="C2719" s="25">
        <v>2316600</v>
      </c>
      <c r="D2719" s="25">
        <v>440154</v>
      </c>
      <c r="E2719" s="25">
        <f t="shared" si="42"/>
        <v>2756754</v>
      </c>
      <c r="F2719" s="26" t="s">
        <v>5231</v>
      </c>
      <c r="G2719" t="str">
        <f>VLOOKUP(A2719,'[1]LISTA BASE 2023'!$A:$J,10,0)</f>
        <v>Teknimed</v>
      </c>
    </row>
    <row r="2720" spans="1:7" x14ac:dyDescent="0.25">
      <c r="A2720" s="23" t="s">
        <v>5232</v>
      </c>
      <c r="B2720" s="24" t="s">
        <v>5233</v>
      </c>
      <c r="C2720" s="25">
        <v>283300</v>
      </c>
      <c r="D2720" s="25">
        <v>53827</v>
      </c>
      <c r="E2720" s="25">
        <f t="shared" si="42"/>
        <v>337127</v>
      </c>
      <c r="F2720" s="26" t="s">
        <v>5231</v>
      </c>
      <c r="G2720" t="str">
        <f>VLOOKUP(A2720,'[1]LISTA BASE 2023'!$A:$J,10,0)</f>
        <v>Teknimed</v>
      </c>
    </row>
    <row r="2721" spans="1:7" x14ac:dyDescent="0.25">
      <c r="A2721" s="23" t="s">
        <v>5234</v>
      </c>
      <c r="B2721" s="24" t="s">
        <v>5235</v>
      </c>
      <c r="C2721" s="25">
        <v>283300</v>
      </c>
      <c r="D2721" s="25">
        <v>53827</v>
      </c>
      <c r="E2721" s="25">
        <f t="shared" si="42"/>
        <v>337127</v>
      </c>
      <c r="F2721" s="26" t="s">
        <v>5231</v>
      </c>
      <c r="G2721" t="str">
        <f>VLOOKUP(A2721,'[1]LISTA BASE 2023'!$A:$J,10,0)</f>
        <v>Teknimed</v>
      </c>
    </row>
    <row r="2722" spans="1:7" x14ac:dyDescent="0.25">
      <c r="A2722" s="23" t="s">
        <v>5236</v>
      </c>
      <c r="B2722" s="24" t="s">
        <v>5237</v>
      </c>
      <c r="C2722" s="25">
        <v>708100</v>
      </c>
      <c r="D2722" s="25">
        <v>134539</v>
      </c>
      <c r="E2722" s="25">
        <f t="shared" si="42"/>
        <v>842639</v>
      </c>
      <c r="F2722" s="26" t="s">
        <v>5231</v>
      </c>
      <c r="G2722" t="str">
        <f>VLOOKUP(A2722,'[1]LISTA BASE 2023'!$A:$J,10,0)</f>
        <v>Teknimed</v>
      </c>
    </row>
    <row r="2723" spans="1:7" x14ac:dyDescent="0.25">
      <c r="A2723" s="23" t="s">
        <v>5238</v>
      </c>
      <c r="B2723" s="24" t="s">
        <v>5239</v>
      </c>
      <c r="C2723" s="25">
        <v>708100</v>
      </c>
      <c r="D2723" s="25">
        <v>134539</v>
      </c>
      <c r="E2723" s="25">
        <f t="shared" si="42"/>
        <v>842639</v>
      </c>
      <c r="F2723" s="26" t="s">
        <v>5231</v>
      </c>
      <c r="G2723" t="str">
        <f>VLOOKUP(A2723,'[1]LISTA BASE 2023'!$A:$J,10,0)</f>
        <v>Teknimed</v>
      </c>
    </row>
    <row r="2724" spans="1:7" x14ac:dyDescent="0.25">
      <c r="A2724" s="23" t="s">
        <v>5240</v>
      </c>
      <c r="B2724" s="24" t="s">
        <v>5241</v>
      </c>
      <c r="C2724" s="25">
        <v>772200</v>
      </c>
      <c r="D2724" s="25">
        <v>146718</v>
      </c>
      <c r="E2724" s="25">
        <f t="shared" si="42"/>
        <v>918918</v>
      </c>
      <c r="F2724" s="26" t="s">
        <v>5231</v>
      </c>
      <c r="G2724" t="str">
        <f>VLOOKUP(A2724,'[1]LISTA BASE 2023'!$A:$J,10,0)</f>
        <v>Teknimed</v>
      </c>
    </row>
    <row r="2725" spans="1:7" x14ac:dyDescent="0.25">
      <c r="A2725" s="23" t="s">
        <v>5242</v>
      </c>
      <c r="B2725" s="24" t="s">
        <v>5243</v>
      </c>
      <c r="C2725" s="25">
        <v>772200</v>
      </c>
      <c r="D2725" s="25">
        <v>146718</v>
      </c>
      <c r="E2725" s="25">
        <f t="shared" si="42"/>
        <v>918918</v>
      </c>
      <c r="F2725" s="26" t="s">
        <v>5231</v>
      </c>
      <c r="G2725" t="str">
        <f>VLOOKUP(A2725,'[1]LISTA BASE 2023'!$A:$J,10,0)</f>
        <v>Teknimed</v>
      </c>
    </row>
    <row r="2726" spans="1:7" x14ac:dyDescent="0.25">
      <c r="A2726" s="27" t="s">
        <v>5244</v>
      </c>
      <c r="B2726" s="28" t="s">
        <v>5245</v>
      </c>
      <c r="C2726" s="29">
        <v>254300</v>
      </c>
      <c r="D2726" s="29">
        <v>0</v>
      </c>
      <c r="E2726" s="29">
        <f t="shared" si="42"/>
        <v>254300</v>
      </c>
      <c r="F2726" s="30" t="s">
        <v>5246</v>
      </c>
      <c r="G2726" t="str">
        <f>VLOOKUP(A2726,'[1]LISTA BASE 2023'!$A:$J,10,0)</f>
        <v>Teknimed</v>
      </c>
    </row>
    <row r="2727" spans="1:7" x14ac:dyDescent="0.25">
      <c r="A2727" s="27" t="s">
        <v>5247</v>
      </c>
      <c r="B2727" s="28" t="s">
        <v>5248</v>
      </c>
      <c r="C2727" s="29">
        <v>254300</v>
      </c>
      <c r="D2727" s="29">
        <v>0</v>
      </c>
      <c r="E2727" s="29">
        <f t="shared" si="42"/>
        <v>254300</v>
      </c>
      <c r="F2727" s="30" t="s">
        <v>5246</v>
      </c>
      <c r="G2727" t="str">
        <f>VLOOKUP(A2727,'[1]LISTA BASE 2023'!$A:$J,10,0)</f>
        <v>Teknimed</v>
      </c>
    </row>
    <row r="2728" spans="1:7" x14ac:dyDescent="0.25">
      <c r="A2728" s="27" t="s">
        <v>5249</v>
      </c>
      <c r="B2728" s="28" t="s">
        <v>5250</v>
      </c>
      <c r="C2728" s="29">
        <v>254300</v>
      </c>
      <c r="D2728" s="29">
        <v>0</v>
      </c>
      <c r="E2728" s="29">
        <f t="shared" si="42"/>
        <v>254300</v>
      </c>
      <c r="F2728" s="30" t="s">
        <v>5246</v>
      </c>
      <c r="G2728" t="str">
        <f>VLOOKUP(A2728,'[1]LISTA BASE 2023'!$A:$J,10,0)</f>
        <v>Teknimed</v>
      </c>
    </row>
    <row r="2729" spans="1:7" x14ac:dyDescent="0.25">
      <c r="A2729" s="27" t="s">
        <v>5251</v>
      </c>
      <c r="B2729" s="28" t="s">
        <v>5252</v>
      </c>
      <c r="C2729" s="29">
        <v>254300</v>
      </c>
      <c r="D2729" s="29">
        <v>0</v>
      </c>
      <c r="E2729" s="29">
        <f t="shared" si="42"/>
        <v>254300</v>
      </c>
      <c r="F2729" s="30" t="s">
        <v>5246</v>
      </c>
      <c r="G2729" t="str">
        <f>VLOOKUP(A2729,'[1]LISTA BASE 2023'!$A:$J,10,0)</f>
        <v>Teknimed</v>
      </c>
    </row>
    <row r="2730" spans="1:7" x14ac:dyDescent="0.25">
      <c r="A2730" s="27" t="s">
        <v>5253</v>
      </c>
      <c r="B2730" s="28" t="s">
        <v>5254</v>
      </c>
      <c r="C2730" s="29">
        <v>254300</v>
      </c>
      <c r="D2730" s="29">
        <v>0</v>
      </c>
      <c r="E2730" s="29">
        <f t="shared" si="42"/>
        <v>254300</v>
      </c>
      <c r="F2730" s="30" t="s">
        <v>5246</v>
      </c>
      <c r="G2730" t="str">
        <f>VLOOKUP(A2730,'[1]LISTA BASE 2023'!$A:$J,10,0)</f>
        <v>Teknimed</v>
      </c>
    </row>
    <row r="2731" spans="1:7" x14ac:dyDescent="0.25">
      <c r="A2731" s="23" t="s">
        <v>5255</v>
      </c>
      <c r="B2731" s="24" t="s">
        <v>5256</v>
      </c>
      <c r="C2731" s="25">
        <v>3491400</v>
      </c>
      <c r="D2731" s="25">
        <v>0</v>
      </c>
      <c r="E2731" s="25">
        <f t="shared" si="42"/>
        <v>3491400</v>
      </c>
      <c r="F2731" s="26" t="s">
        <v>5106</v>
      </c>
      <c r="G2731" t="str">
        <f>VLOOKUP(A2731,'[1]LISTA BASE 2023'!$A:$J,10,0)</f>
        <v>Tornier</v>
      </c>
    </row>
    <row r="2732" spans="1:7" x14ac:dyDescent="0.25">
      <c r="A2732" s="23" t="s">
        <v>5257</v>
      </c>
      <c r="B2732" s="24" t="s">
        <v>5258</v>
      </c>
      <c r="C2732" s="25">
        <v>3491400</v>
      </c>
      <c r="D2732" s="25">
        <v>0</v>
      </c>
      <c r="E2732" s="25">
        <f t="shared" si="42"/>
        <v>3491400</v>
      </c>
      <c r="F2732" s="26" t="s">
        <v>5106</v>
      </c>
      <c r="G2732" t="str">
        <f>VLOOKUP(A2732,'[1]LISTA BASE 2023'!$A:$J,10,0)</f>
        <v>Tornier</v>
      </c>
    </row>
    <row r="2733" spans="1:7" x14ac:dyDescent="0.25">
      <c r="A2733" s="23" t="s">
        <v>5259</v>
      </c>
      <c r="B2733" s="24" t="s">
        <v>5260</v>
      </c>
      <c r="C2733" s="25">
        <v>3491400</v>
      </c>
      <c r="D2733" s="25">
        <v>0</v>
      </c>
      <c r="E2733" s="25">
        <f t="shared" si="42"/>
        <v>3491400</v>
      </c>
      <c r="F2733" s="26" t="s">
        <v>5106</v>
      </c>
      <c r="G2733" t="str">
        <f>VLOOKUP(A2733,'[1]LISTA BASE 2023'!$A:$J,10,0)</f>
        <v>Tornier</v>
      </c>
    </row>
    <row r="2734" spans="1:7" x14ac:dyDescent="0.25">
      <c r="A2734" s="23" t="s">
        <v>5261</v>
      </c>
      <c r="B2734" s="24" t="s">
        <v>5262</v>
      </c>
      <c r="C2734" s="25">
        <v>3491400</v>
      </c>
      <c r="D2734" s="25">
        <v>0</v>
      </c>
      <c r="E2734" s="25">
        <f t="shared" si="42"/>
        <v>3491400</v>
      </c>
      <c r="F2734" s="26" t="s">
        <v>5106</v>
      </c>
      <c r="G2734" t="str">
        <f>VLOOKUP(A2734,'[1]LISTA BASE 2023'!$A:$J,10,0)</f>
        <v>Tornier</v>
      </c>
    </row>
    <row r="2735" spans="1:7" x14ac:dyDescent="0.25">
      <c r="A2735" s="23" t="s">
        <v>5263</v>
      </c>
      <c r="B2735" s="24" t="s">
        <v>5264</v>
      </c>
      <c r="C2735" s="25">
        <v>3491400</v>
      </c>
      <c r="D2735" s="25">
        <v>0</v>
      </c>
      <c r="E2735" s="25">
        <f t="shared" si="42"/>
        <v>3491400</v>
      </c>
      <c r="F2735" s="26" t="s">
        <v>5106</v>
      </c>
      <c r="G2735" t="str">
        <f>VLOOKUP(A2735,'[1]LISTA BASE 2023'!$A:$J,10,0)</f>
        <v>Tornier</v>
      </c>
    </row>
    <row r="2736" spans="1:7" x14ac:dyDescent="0.25">
      <c r="A2736" s="23" t="s">
        <v>5265</v>
      </c>
      <c r="B2736" s="24" t="s">
        <v>5266</v>
      </c>
      <c r="C2736" s="25">
        <v>3491400</v>
      </c>
      <c r="D2736" s="25">
        <v>0</v>
      </c>
      <c r="E2736" s="25">
        <f t="shared" si="42"/>
        <v>3491400</v>
      </c>
      <c r="F2736" s="26" t="s">
        <v>5106</v>
      </c>
      <c r="G2736" t="str">
        <f>VLOOKUP(A2736,'[1]LISTA BASE 2023'!$A:$J,10,0)</f>
        <v>Tornier</v>
      </c>
    </row>
    <row r="2737" spans="1:7" x14ac:dyDescent="0.25">
      <c r="A2737" s="23" t="s">
        <v>5267</v>
      </c>
      <c r="B2737" s="24" t="s">
        <v>5268</v>
      </c>
      <c r="C2737" s="25">
        <v>3491400</v>
      </c>
      <c r="D2737" s="25">
        <v>0</v>
      </c>
      <c r="E2737" s="25">
        <f t="shared" si="42"/>
        <v>3491400</v>
      </c>
      <c r="F2737" s="26" t="s">
        <v>5106</v>
      </c>
      <c r="G2737" t="str">
        <f>VLOOKUP(A2737,'[1]LISTA BASE 2023'!$A:$J,10,0)</f>
        <v>Tornier</v>
      </c>
    </row>
    <row r="2738" spans="1:7" x14ac:dyDescent="0.25">
      <c r="A2738" s="23" t="s">
        <v>5269</v>
      </c>
      <c r="B2738" s="24" t="s">
        <v>5270</v>
      </c>
      <c r="C2738" s="25">
        <v>3491400</v>
      </c>
      <c r="D2738" s="25">
        <v>0</v>
      </c>
      <c r="E2738" s="25">
        <f t="shared" si="42"/>
        <v>3491400</v>
      </c>
      <c r="F2738" s="26" t="s">
        <v>5106</v>
      </c>
      <c r="G2738" t="str">
        <f>VLOOKUP(A2738,'[1]LISTA BASE 2023'!$A:$J,10,0)</f>
        <v>Tornier</v>
      </c>
    </row>
    <row r="2739" spans="1:7" x14ac:dyDescent="0.25">
      <c r="A2739" s="23" t="s">
        <v>5271</v>
      </c>
      <c r="B2739" s="24" t="s">
        <v>5272</v>
      </c>
      <c r="C2739" s="25">
        <v>4050100</v>
      </c>
      <c r="D2739" s="25">
        <v>0</v>
      </c>
      <c r="E2739" s="25">
        <f t="shared" si="42"/>
        <v>4050100</v>
      </c>
      <c r="F2739" s="26" t="s">
        <v>5106</v>
      </c>
      <c r="G2739" t="str">
        <f>VLOOKUP(A2739,'[1]LISTA BASE 2023'!$A:$J,10,0)</f>
        <v>Tornier</v>
      </c>
    </row>
    <row r="2740" spans="1:7" x14ac:dyDescent="0.25">
      <c r="A2740" s="23" t="s">
        <v>5273</v>
      </c>
      <c r="B2740" s="24" t="s">
        <v>5274</v>
      </c>
      <c r="C2740" s="25">
        <v>4050100</v>
      </c>
      <c r="D2740" s="25">
        <v>0</v>
      </c>
      <c r="E2740" s="25">
        <f t="shared" si="42"/>
        <v>4050100</v>
      </c>
      <c r="F2740" s="26" t="s">
        <v>5106</v>
      </c>
      <c r="G2740" t="str">
        <f>VLOOKUP(A2740,'[1]LISTA BASE 2023'!$A:$J,10,0)</f>
        <v>Tornier</v>
      </c>
    </row>
    <row r="2741" spans="1:7" x14ac:dyDescent="0.25">
      <c r="A2741" s="23" t="s">
        <v>5275</v>
      </c>
      <c r="B2741" s="24" t="s">
        <v>5276</v>
      </c>
      <c r="C2741" s="25">
        <v>2765200</v>
      </c>
      <c r="D2741" s="25">
        <v>0</v>
      </c>
      <c r="E2741" s="25">
        <f t="shared" si="42"/>
        <v>2765200</v>
      </c>
      <c r="F2741" s="26" t="s">
        <v>5277</v>
      </c>
      <c r="G2741" t="str">
        <f>VLOOKUP(A2741,'[1]LISTA BASE 2023'!$A:$J,10,0)</f>
        <v>Tornier</v>
      </c>
    </row>
    <row r="2742" spans="1:7" x14ac:dyDescent="0.25">
      <c r="A2742" s="23" t="s">
        <v>5278</v>
      </c>
      <c r="B2742" s="24" t="s">
        <v>5279</v>
      </c>
      <c r="C2742" s="25">
        <v>2765200</v>
      </c>
      <c r="D2742" s="25">
        <v>0</v>
      </c>
      <c r="E2742" s="25">
        <f t="shared" si="42"/>
        <v>2765200</v>
      </c>
      <c r="F2742" s="26" t="s">
        <v>5277</v>
      </c>
      <c r="G2742" t="str">
        <f>VLOOKUP(A2742,'[1]LISTA BASE 2023'!$A:$J,10,0)</f>
        <v>Tornier</v>
      </c>
    </row>
    <row r="2743" spans="1:7" x14ac:dyDescent="0.25">
      <c r="A2743" s="23" t="s">
        <v>5280</v>
      </c>
      <c r="B2743" s="24" t="s">
        <v>5281</v>
      </c>
      <c r="C2743" s="25">
        <v>2765200</v>
      </c>
      <c r="D2743" s="25">
        <v>0</v>
      </c>
      <c r="E2743" s="25">
        <f t="shared" si="42"/>
        <v>2765200</v>
      </c>
      <c r="F2743" s="26" t="s">
        <v>5277</v>
      </c>
      <c r="G2743" t="str">
        <f>VLOOKUP(A2743,'[1]LISTA BASE 2023'!$A:$J,10,0)</f>
        <v>Tornier</v>
      </c>
    </row>
    <row r="2744" spans="1:7" x14ac:dyDescent="0.25">
      <c r="A2744" s="23" t="s">
        <v>5282</v>
      </c>
      <c r="B2744" s="24" t="s">
        <v>5283</v>
      </c>
      <c r="C2744" s="25">
        <v>2765200</v>
      </c>
      <c r="D2744" s="25">
        <v>0</v>
      </c>
      <c r="E2744" s="25">
        <f t="shared" si="42"/>
        <v>2765200</v>
      </c>
      <c r="F2744" s="26" t="s">
        <v>5277</v>
      </c>
      <c r="G2744" t="str">
        <f>VLOOKUP(A2744,'[1]LISTA BASE 2023'!$A:$J,10,0)</f>
        <v>Tornier</v>
      </c>
    </row>
    <row r="2745" spans="1:7" x14ac:dyDescent="0.25">
      <c r="A2745" s="23" t="s">
        <v>5284</v>
      </c>
      <c r="B2745" s="24" t="s">
        <v>5285</v>
      </c>
      <c r="C2745" s="25">
        <v>3420600</v>
      </c>
      <c r="D2745" s="25">
        <v>0</v>
      </c>
      <c r="E2745" s="25">
        <f t="shared" si="42"/>
        <v>3420600</v>
      </c>
      <c r="F2745" s="26" t="s">
        <v>5277</v>
      </c>
      <c r="G2745" t="str">
        <f>VLOOKUP(A2745,'[1]LISTA BASE 2023'!$A:$J,10,0)</f>
        <v>Tornier</v>
      </c>
    </row>
    <row r="2746" spans="1:7" x14ac:dyDescent="0.25">
      <c r="A2746" s="23" t="s">
        <v>5286</v>
      </c>
      <c r="B2746" s="24" t="s">
        <v>5287</v>
      </c>
      <c r="C2746" s="25">
        <v>3420600</v>
      </c>
      <c r="D2746" s="25">
        <v>0</v>
      </c>
      <c r="E2746" s="25">
        <f t="shared" si="42"/>
        <v>3420600</v>
      </c>
      <c r="F2746" s="26" t="s">
        <v>5277</v>
      </c>
      <c r="G2746" t="str">
        <f>VLOOKUP(A2746,'[1]LISTA BASE 2023'!$A:$J,10,0)</f>
        <v>Tornier</v>
      </c>
    </row>
    <row r="2747" spans="1:7" x14ac:dyDescent="0.25">
      <c r="A2747" s="23" t="s">
        <v>5288</v>
      </c>
      <c r="B2747" s="24" t="s">
        <v>5289</v>
      </c>
      <c r="C2747" s="25">
        <v>4050100</v>
      </c>
      <c r="D2747" s="25">
        <v>0</v>
      </c>
      <c r="E2747" s="25">
        <f t="shared" si="42"/>
        <v>4050100</v>
      </c>
      <c r="F2747" s="26" t="s">
        <v>5277</v>
      </c>
      <c r="G2747" t="str">
        <f>VLOOKUP(A2747,'[1]LISTA BASE 2023'!$A:$J,10,0)</f>
        <v>Tornier</v>
      </c>
    </row>
    <row r="2748" spans="1:7" x14ac:dyDescent="0.25">
      <c r="A2748" s="23" t="s">
        <v>5290</v>
      </c>
      <c r="B2748" s="24" t="s">
        <v>5291</v>
      </c>
      <c r="C2748" s="25">
        <v>4050100</v>
      </c>
      <c r="D2748" s="25">
        <v>0</v>
      </c>
      <c r="E2748" s="25">
        <f t="shared" si="42"/>
        <v>4050100</v>
      </c>
      <c r="F2748" s="26" t="s">
        <v>5277</v>
      </c>
      <c r="G2748" t="str">
        <f>VLOOKUP(A2748,'[1]LISTA BASE 2023'!$A:$J,10,0)</f>
        <v>Tornier</v>
      </c>
    </row>
    <row r="2749" spans="1:7" x14ac:dyDescent="0.25">
      <c r="A2749" s="23" t="s">
        <v>5292</v>
      </c>
      <c r="B2749" s="24" t="s">
        <v>5293</v>
      </c>
      <c r="C2749" s="25">
        <v>3491400</v>
      </c>
      <c r="D2749" s="25">
        <v>0</v>
      </c>
      <c r="E2749" s="25">
        <f t="shared" si="42"/>
        <v>3491400</v>
      </c>
      <c r="F2749" s="26" t="s">
        <v>5277</v>
      </c>
      <c r="G2749" t="str">
        <f>VLOOKUP(A2749,'[1]LISTA BASE 2023'!$A:$J,10,0)</f>
        <v>Tornier</v>
      </c>
    </row>
    <row r="2750" spans="1:7" x14ac:dyDescent="0.25">
      <c r="A2750" s="23" t="s">
        <v>5294</v>
      </c>
      <c r="B2750" s="24" t="s">
        <v>5295</v>
      </c>
      <c r="C2750" s="25">
        <v>3491400</v>
      </c>
      <c r="D2750" s="25">
        <v>0</v>
      </c>
      <c r="E2750" s="25">
        <f t="shared" si="42"/>
        <v>3491400</v>
      </c>
      <c r="F2750" s="26" t="s">
        <v>5277</v>
      </c>
      <c r="G2750" t="str">
        <f>VLOOKUP(A2750,'[1]LISTA BASE 2023'!$A:$J,10,0)</f>
        <v>Tornier</v>
      </c>
    </row>
    <row r="2751" spans="1:7" x14ac:dyDescent="0.25">
      <c r="A2751" s="23" t="s">
        <v>5296</v>
      </c>
      <c r="B2751" s="24" t="s">
        <v>5297</v>
      </c>
      <c r="C2751" s="25">
        <v>4050100</v>
      </c>
      <c r="D2751" s="25">
        <v>0</v>
      </c>
      <c r="E2751" s="25">
        <f t="shared" si="42"/>
        <v>4050100</v>
      </c>
      <c r="F2751" s="26" t="s">
        <v>5277</v>
      </c>
      <c r="G2751" t="str">
        <f>VLOOKUP(A2751,'[1]LISTA BASE 2023'!$A:$J,10,0)</f>
        <v>Tornier</v>
      </c>
    </row>
    <row r="2752" spans="1:7" x14ac:dyDescent="0.25">
      <c r="A2752" s="23" t="s">
        <v>5298</v>
      </c>
      <c r="B2752" s="24" t="s">
        <v>5299</v>
      </c>
      <c r="C2752" s="25">
        <v>4050100</v>
      </c>
      <c r="D2752" s="25">
        <v>0</v>
      </c>
      <c r="E2752" s="25">
        <f t="shared" si="42"/>
        <v>4050100</v>
      </c>
      <c r="F2752" s="26" t="s">
        <v>5277</v>
      </c>
      <c r="G2752" t="str">
        <f>VLOOKUP(A2752,'[1]LISTA BASE 2023'!$A:$J,10,0)</f>
        <v>Tornier</v>
      </c>
    </row>
    <row r="2753" spans="1:7" x14ac:dyDescent="0.25">
      <c r="A2753" s="23" t="s">
        <v>5300</v>
      </c>
      <c r="B2753" s="24" t="s">
        <v>5301</v>
      </c>
      <c r="C2753" s="25">
        <v>4050100</v>
      </c>
      <c r="D2753" s="25">
        <v>0</v>
      </c>
      <c r="E2753" s="25">
        <f t="shared" si="42"/>
        <v>4050100</v>
      </c>
      <c r="F2753" s="26" t="s">
        <v>5277</v>
      </c>
      <c r="G2753" t="str">
        <f>VLOOKUP(A2753,'[1]LISTA BASE 2023'!$A:$J,10,0)</f>
        <v>Tornier</v>
      </c>
    </row>
    <row r="2754" spans="1:7" x14ac:dyDescent="0.25">
      <c r="A2754" s="23" t="s">
        <v>5302</v>
      </c>
      <c r="B2754" s="24" t="s">
        <v>5303</v>
      </c>
      <c r="C2754" s="25">
        <v>4050100</v>
      </c>
      <c r="D2754" s="25">
        <v>0</v>
      </c>
      <c r="E2754" s="25">
        <f t="shared" ref="E2754:E2817" si="43">C2754+D2754</f>
        <v>4050100</v>
      </c>
      <c r="F2754" s="26" t="s">
        <v>5277</v>
      </c>
      <c r="G2754" t="str">
        <f>VLOOKUP(A2754,'[1]LISTA BASE 2023'!$A:$J,10,0)</f>
        <v>Tornier</v>
      </c>
    </row>
    <row r="2755" spans="1:7" x14ac:dyDescent="0.25">
      <c r="A2755" s="23" t="s">
        <v>5304</v>
      </c>
      <c r="B2755" s="24" t="s">
        <v>5305</v>
      </c>
      <c r="C2755" s="25">
        <v>4050100</v>
      </c>
      <c r="D2755" s="25">
        <v>0</v>
      </c>
      <c r="E2755" s="25">
        <f t="shared" si="43"/>
        <v>4050100</v>
      </c>
      <c r="F2755" s="26" t="s">
        <v>5277</v>
      </c>
      <c r="G2755" t="str">
        <f>VLOOKUP(A2755,'[1]LISTA BASE 2023'!$A:$J,10,0)</f>
        <v>Tornier</v>
      </c>
    </row>
    <row r="2756" spans="1:7" x14ac:dyDescent="0.25">
      <c r="A2756" s="23" t="s">
        <v>5306</v>
      </c>
      <c r="B2756" s="24" t="s">
        <v>5307</v>
      </c>
      <c r="C2756" s="25">
        <v>3491400</v>
      </c>
      <c r="D2756" s="25">
        <v>0</v>
      </c>
      <c r="E2756" s="25">
        <f t="shared" si="43"/>
        <v>3491400</v>
      </c>
      <c r="F2756" s="26" t="s">
        <v>5277</v>
      </c>
      <c r="G2756" t="str">
        <f>VLOOKUP(A2756,'[1]LISTA BASE 2023'!$A:$J,10,0)</f>
        <v>Tornier</v>
      </c>
    </row>
    <row r="2757" spans="1:7" x14ac:dyDescent="0.25">
      <c r="A2757" s="23" t="s">
        <v>5308</v>
      </c>
      <c r="B2757" s="24" t="s">
        <v>5309</v>
      </c>
      <c r="C2757" s="25">
        <v>3491400</v>
      </c>
      <c r="D2757" s="25">
        <v>0</v>
      </c>
      <c r="E2757" s="25">
        <f t="shared" si="43"/>
        <v>3491400</v>
      </c>
      <c r="F2757" s="26" t="s">
        <v>5277</v>
      </c>
      <c r="G2757" t="str">
        <f>VLOOKUP(A2757,'[1]LISTA BASE 2023'!$A:$J,10,0)</f>
        <v>Tornier</v>
      </c>
    </row>
    <row r="2758" spans="1:7" x14ac:dyDescent="0.25">
      <c r="A2758" s="23" t="s">
        <v>5310</v>
      </c>
      <c r="B2758" s="24" t="s">
        <v>5311</v>
      </c>
      <c r="C2758" s="25">
        <v>3491400</v>
      </c>
      <c r="D2758" s="25">
        <v>0</v>
      </c>
      <c r="E2758" s="25">
        <f t="shared" si="43"/>
        <v>3491400</v>
      </c>
      <c r="F2758" s="26" t="s">
        <v>5277</v>
      </c>
      <c r="G2758" t="str">
        <f>VLOOKUP(A2758,'[1]LISTA BASE 2023'!$A:$J,10,0)</f>
        <v>Tornier</v>
      </c>
    </row>
    <row r="2759" spans="1:7" x14ac:dyDescent="0.25">
      <c r="A2759" s="23" t="s">
        <v>5312</v>
      </c>
      <c r="B2759" s="24" t="s">
        <v>5313</v>
      </c>
      <c r="C2759" s="25">
        <v>3491400</v>
      </c>
      <c r="D2759" s="25">
        <v>0</v>
      </c>
      <c r="E2759" s="25">
        <f t="shared" si="43"/>
        <v>3491400</v>
      </c>
      <c r="F2759" s="26" t="s">
        <v>5277</v>
      </c>
      <c r="G2759" t="str">
        <f>VLOOKUP(A2759,'[1]LISTA BASE 2023'!$A:$J,10,0)</f>
        <v>Tornier</v>
      </c>
    </row>
    <row r="2760" spans="1:7" x14ac:dyDescent="0.25">
      <c r="A2760" s="23" t="s">
        <v>5314</v>
      </c>
      <c r="B2760" s="24" t="s">
        <v>5315</v>
      </c>
      <c r="C2760" s="25">
        <v>4050100</v>
      </c>
      <c r="D2760" s="25">
        <v>0</v>
      </c>
      <c r="E2760" s="25">
        <f t="shared" si="43"/>
        <v>4050100</v>
      </c>
      <c r="F2760" s="26" t="s">
        <v>5277</v>
      </c>
      <c r="G2760" t="str">
        <f>VLOOKUP(A2760,'[1]LISTA BASE 2023'!$A:$J,10,0)</f>
        <v>Tornier</v>
      </c>
    </row>
    <row r="2761" spans="1:7" x14ac:dyDescent="0.25">
      <c r="A2761" s="23" t="s">
        <v>5316</v>
      </c>
      <c r="B2761" s="24" t="s">
        <v>5317</v>
      </c>
      <c r="C2761" s="25">
        <v>4050100</v>
      </c>
      <c r="D2761" s="25">
        <v>0</v>
      </c>
      <c r="E2761" s="25">
        <f t="shared" si="43"/>
        <v>4050100</v>
      </c>
      <c r="F2761" s="26" t="s">
        <v>5277</v>
      </c>
      <c r="G2761" t="str">
        <f>VLOOKUP(A2761,'[1]LISTA BASE 2023'!$A:$J,10,0)</f>
        <v>Tornier</v>
      </c>
    </row>
    <row r="2762" spans="1:7" x14ac:dyDescent="0.25">
      <c r="A2762" s="23" t="s">
        <v>5318</v>
      </c>
      <c r="B2762" s="24" t="s">
        <v>5319</v>
      </c>
      <c r="C2762" s="25">
        <v>4050100</v>
      </c>
      <c r="D2762" s="25">
        <v>0</v>
      </c>
      <c r="E2762" s="25">
        <f t="shared" si="43"/>
        <v>4050100</v>
      </c>
      <c r="F2762" s="26" t="s">
        <v>5277</v>
      </c>
      <c r="G2762" t="str">
        <f>VLOOKUP(A2762,'[1]LISTA BASE 2023'!$A:$J,10,0)</f>
        <v>Tornier</v>
      </c>
    </row>
    <row r="2763" spans="1:7" x14ac:dyDescent="0.25">
      <c r="A2763" s="23" t="s">
        <v>5320</v>
      </c>
      <c r="B2763" s="24" t="s">
        <v>5321</v>
      </c>
      <c r="C2763" s="25">
        <v>4050100</v>
      </c>
      <c r="D2763" s="25">
        <v>0</v>
      </c>
      <c r="E2763" s="25">
        <f t="shared" si="43"/>
        <v>4050100</v>
      </c>
      <c r="F2763" s="26" t="s">
        <v>5277</v>
      </c>
      <c r="G2763" t="str">
        <f>VLOOKUP(A2763,'[1]LISTA BASE 2023'!$A:$J,10,0)</f>
        <v>Tornier</v>
      </c>
    </row>
    <row r="2764" spans="1:7" x14ac:dyDescent="0.25">
      <c r="A2764" s="23" t="s">
        <v>5322</v>
      </c>
      <c r="B2764" s="24" t="s">
        <v>5323</v>
      </c>
      <c r="C2764" s="25">
        <v>4050100</v>
      </c>
      <c r="D2764" s="25">
        <v>0</v>
      </c>
      <c r="E2764" s="25">
        <f t="shared" si="43"/>
        <v>4050100</v>
      </c>
      <c r="F2764" s="26" t="s">
        <v>5277</v>
      </c>
      <c r="G2764" t="str">
        <f>VLOOKUP(A2764,'[1]LISTA BASE 2023'!$A:$J,10,0)</f>
        <v>Tornier</v>
      </c>
    </row>
    <row r="2765" spans="1:7" x14ac:dyDescent="0.25">
      <c r="A2765" s="23" t="s">
        <v>5324</v>
      </c>
      <c r="B2765" s="24" t="s">
        <v>5325</v>
      </c>
      <c r="C2765" s="25">
        <v>4050100</v>
      </c>
      <c r="D2765" s="25">
        <v>0</v>
      </c>
      <c r="E2765" s="25">
        <f t="shared" si="43"/>
        <v>4050100</v>
      </c>
      <c r="F2765" s="26" t="s">
        <v>5277</v>
      </c>
      <c r="G2765" t="str">
        <f>VLOOKUP(A2765,'[1]LISTA BASE 2023'!$A:$J,10,0)</f>
        <v>Tornier</v>
      </c>
    </row>
    <row r="2766" spans="1:7" x14ac:dyDescent="0.25">
      <c r="A2766" s="23" t="s">
        <v>5326</v>
      </c>
      <c r="B2766" s="24" t="s">
        <v>5327</v>
      </c>
      <c r="C2766" s="25">
        <v>4050100</v>
      </c>
      <c r="D2766" s="25">
        <v>0</v>
      </c>
      <c r="E2766" s="25">
        <f t="shared" si="43"/>
        <v>4050100</v>
      </c>
      <c r="F2766" s="26" t="s">
        <v>5277</v>
      </c>
      <c r="G2766" t="str">
        <f>VLOOKUP(A2766,'[1]LISTA BASE 2023'!$A:$J,10,0)</f>
        <v>Tornier</v>
      </c>
    </row>
    <row r="2767" spans="1:7" x14ac:dyDescent="0.25">
      <c r="A2767" s="23" t="s">
        <v>5328</v>
      </c>
      <c r="B2767" s="24" t="s">
        <v>5329</v>
      </c>
      <c r="C2767" s="25">
        <v>4050100</v>
      </c>
      <c r="D2767" s="25">
        <v>0</v>
      </c>
      <c r="E2767" s="25">
        <f t="shared" si="43"/>
        <v>4050100</v>
      </c>
      <c r="F2767" s="26" t="s">
        <v>5277</v>
      </c>
      <c r="G2767" t="str">
        <f>VLOOKUP(A2767,'[1]LISTA BASE 2023'!$A:$J,10,0)</f>
        <v>Tornier</v>
      </c>
    </row>
    <row r="2768" spans="1:7" x14ac:dyDescent="0.25">
      <c r="A2768" s="23" t="s">
        <v>5330</v>
      </c>
      <c r="B2768" s="24" t="s">
        <v>5331</v>
      </c>
      <c r="C2768" s="25">
        <v>4050100</v>
      </c>
      <c r="D2768" s="25">
        <v>0</v>
      </c>
      <c r="E2768" s="25">
        <f t="shared" si="43"/>
        <v>4050100</v>
      </c>
      <c r="F2768" s="26" t="s">
        <v>5277</v>
      </c>
      <c r="G2768" t="str">
        <f>VLOOKUP(A2768,'[1]LISTA BASE 2023'!$A:$J,10,0)</f>
        <v>Tornier</v>
      </c>
    </row>
    <row r="2769" spans="1:7" x14ac:dyDescent="0.25">
      <c r="A2769" s="23" t="s">
        <v>5332</v>
      </c>
      <c r="B2769" s="24" t="s">
        <v>5333</v>
      </c>
      <c r="C2769" s="25">
        <v>4050100</v>
      </c>
      <c r="D2769" s="25">
        <v>0</v>
      </c>
      <c r="E2769" s="25">
        <f t="shared" si="43"/>
        <v>4050100</v>
      </c>
      <c r="F2769" s="26" t="s">
        <v>5277</v>
      </c>
      <c r="G2769" t="str">
        <f>VLOOKUP(A2769,'[1]LISTA BASE 2023'!$A:$J,10,0)</f>
        <v>Tornier</v>
      </c>
    </row>
    <row r="2770" spans="1:7" x14ac:dyDescent="0.25">
      <c r="A2770" s="23" t="s">
        <v>5334</v>
      </c>
      <c r="B2770" s="24" t="s">
        <v>5335</v>
      </c>
      <c r="C2770" s="25">
        <v>4050100</v>
      </c>
      <c r="D2770" s="25">
        <v>0</v>
      </c>
      <c r="E2770" s="25">
        <f t="shared" si="43"/>
        <v>4050100</v>
      </c>
      <c r="F2770" s="26" t="s">
        <v>5277</v>
      </c>
      <c r="G2770" t="str">
        <f>VLOOKUP(A2770,'[1]LISTA BASE 2023'!$A:$J,10,0)</f>
        <v>Tornier</v>
      </c>
    </row>
    <row r="2771" spans="1:7" x14ac:dyDescent="0.25">
      <c r="A2771" s="27" t="s">
        <v>5336</v>
      </c>
      <c r="B2771" s="28" t="s">
        <v>5337</v>
      </c>
      <c r="C2771" s="29">
        <v>9500000</v>
      </c>
      <c r="D2771" s="29">
        <v>0</v>
      </c>
      <c r="E2771" s="29">
        <f t="shared" si="43"/>
        <v>9500000</v>
      </c>
      <c r="F2771" s="30" t="s">
        <v>5277</v>
      </c>
      <c r="G2771" t="str">
        <f>VLOOKUP(A2771,'[1]LISTA BASE 2023'!$A:$J,10,0)</f>
        <v>Tornier</v>
      </c>
    </row>
    <row r="2772" spans="1:7" x14ac:dyDescent="0.25">
      <c r="A2772" s="27" t="s">
        <v>5338</v>
      </c>
      <c r="B2772" s="28" t="s">
        <v>5339</v>
      </c>
      <c r="C2772" s="29">
        <v>9500000</v>
      </c>
      <c r="D2772" s="29">
        <v>0</v>
      </c>
      <c r="E2772" s="29">
        <f t="shared" si="43"/>
        <v>9500000</v>
      </c>
      <c r="F2772" s="30" t="s">
        <v>5277</v>
      </c>
      <c r="G2772" t="str">
        <f>VLOOKUP(A2772,'[1]LISTA BASE 2023'!$A:$J,10,0)</f>
        <v>Tornier</v>
      </c>
    </row>
    <row r="2773" spans="1:7" x14ac:dyDescent="0.25">
      <c r="A2773" s="27" t="s">
        <v>5340</v>
      </c>
      <c r="B2773" s="28" t="s">
        <v>5341</v>
      </c>
      <c r="C2773" s="29">
        <v>9500000</v>
      </c>
      <c r="D2773" s="29">
        <v>0</v>
      </c>
      <c r="E2773" s="29">
        <f t="shared" si="43"/>
        <v>9500000</v>
      </c>
      <c r="F2773" s="30" t="s">
        <v>5277</v>
      </c>
      <c r="G2773" t="str">
        <f>VLOOKUP(A2773,'[1]LISTA BASE 2023'!$A:$J,10,0)</f>
        <v>Tornier</v>
      </c>
    </row>
    <row r="2774" spans="1:7" x14ac:dyDescent="0.25">
      <c r="A2774" s="27" t="s">
        <v>5342</v>
      </c>
      <c r="B2774" s="28" t="s">
        <v>5343</v>
      </c>
      <c r="C2774" s="29">
        <v>3291100</v>
      </c>
      <c r="D2774" s="29">
        <v>0</v>
      </c>
      <c r="E2774" s="29">
        <f t="shared" si="43"/>
        <v>3291100</v>
      </c>
      <c r="F2774" s="30" t="s">
        <v>5277</v>
      </c>
      <c r="G2774" t="str">
        <f>VLOOKUP(A2774,'[1]LISTA BASE 2023'!$A:$J,10,0)</f>
        <v>Tornier</v>
      </c>
    </row>
    <row r="2775" spans="1:7" x14ac:dyDescent="0.25">
      <c r="A2775" s="27" t="s">
        <v>5344</v>
      </c>
      <c r="B2775" s="28" t="s">
        <v>5345</v>
      </c>
      <c r="C2775" s="29">
        <v>3291100</v>
      </c>
      <c r="D2775" s="29">
        <v>0</v>
      </c>
      <c r="E2775" s="29">
        <f t="shared" si="43"/>
        <v>3291100</v>
      </c>
      <c r="F2775" s="30" t="s">
        <v>5277</v>
      </c>
      <c r="G2775" t="str">
        <f>VLOOKUP(A2775,'[1]LISTA BASE 2023'!$A:$J,10,0)</f>
        <v>Tornier</v>
      </c>
    </row>
    <row r="2776" spans="1:7" x14ac:dyDescent="0.25">
      <c r="A2776" s="27" t="s">
        <v>5346</v>
      </c>
      <c r="B2776" s="28" t="s">
        <v>5347</v>
      </c>
      <c r="C2776" s="29">
        <v>3291100</v>
      </c>
      <c r="D2776" s="29">
        <v>0</v>
      </c>
      <c r="E2776" s="29">
        <f t="shared" si="43"/>
        <v>3291100</v>
      </c>
      <c r="F2776" s="30" t="s">
        <v>5277</v>
      </c>
      <c r="G2776" t="str">
        <f>VLOOKUP(A2776,'[1]LISTA BASE 2023'!$A:$J,10,0)</f>
        <v>Tornier</v>
      </c>
    </row>
    <row r="2777" spans="1:7" x14ac:dyDescent="0.25">
      <c r="A2777" s="27" t="s">
        <v>5348</v>
      </c>
      <c r="B2777" s="28" t="s">
        <v>5349</v>
      </c>
      <c r="C2777" s="29">
        <v>3291100</v>
      </c>
      <c r="D2777" s="29">
        <v>0</v>
      </c>
      <c r="E2777" s="29">
        <f t="shared" si="43"/>
        <v>3291100</v>
      </c>
      <c r="F2777" s="30" t="s">
        <v>5277</v>
      </c>
      <c r="G2777" t="str">
        <f>VLOOKUP(A2777,'[1]LISTA BASE 2023'!$A:$J,10,0)</f>
        <v>Tornier</v>
      </c>
    </row>
    <row r="2778" spans="1:7" x14ac:dyDescent="0.25">
      <c r="A2778" s="27" t="s">
        <v>5350</v>
      </c>
      <c r="B2778" s="28" t="s">
        <v>5351</v>
      </c>
      <c r="C2778" s="29">
        <v>3291100</v>
      </c>
      <c r="D2778" s="29">
        <v>0</v>
      </c>
      <c r="E2778" s="29">
        <f t="shared" si="43"/>
        <v>3291100</v>
      </c>
      <c r="F2778" s="30" t="s">
        <v>5277</v>
      </c>
      <c r="G2778" t="str">
        <f>VLOOKUP(A2778,'[1]LISTA BASE 2023'!$A:$J,10,0)</f>
        <v>Tornier</v>
      </c>
    </row>
    <row r="2779" spans="1:7" x14ac:dyDescent="0.25">
      <c r="A2779" s="27" t="s">
        <v>5352</v>
      </c>
      <c r="B2779" s="28" t="s">
        <v>5353</v>
      </c>
      <c r="C2779" s="29">
        <v>3291100</v>
      </c>
      <c r="D2779" s="29">
        <v>0</v>
      </c>
      <c r="E2779" s="29">
        <f t="shared" si="43"/>
        <v>3291100</v>
      </c>
      <c r="F2779" s="30" t="s">
        <v>5277</v>
      </c>
      <c r="G2779" t="str">
        <f>VLOOKUP(A2779,'[1]LISTA BASE 2023'!$A:$J,10,0)</f>
        <v>Tornier</v>
      </c>
    </row>
    <row r="2780" spans="1:7" x14ac:dyDescent="0.25">
      <c r="A2780" s="27" t="s">
        <v>5354</v>
      </c>
      <c r="B2780" s="28" t="s">
        <v>5355</v>
      </c>
      <c r="C2780" s="29">
        <v>3291100</v>
      </c>
      <c r="D2780" s="29">
        <v>0</v>
      </c>
      <c r="E2780" s="29">
        <f t="shared" si="43"/>
        <v>3291100</v>
      </c>
      <c r="F2780" s="30" t="s">
        <v>5277</v>
      </c>
      <c r="G2780" t="str">
        <f>VLOOKUP(A2780,'[1]LISTA BASE 2023'!$A:$J,10,0)</f>
        <v>Tornier</v>
      </c>
    </row>
    <row r="2781" spans="1:7" x14ac:dyDescent="0.25">
      <c r="A2781" s="27" t="s">
        <v>5356</v>
      </c>
      <c r="B2781" s="28" t="s">
        <v>5357</v>
      </c>
      <c r="C2781" s="29">
        <v>3291100</v>
      </c>
      <c r="D2781" s="29">
        <v>0</v>
      </c>
      <c r="E2781" s="29">
        <f t="shared" si="43"/>
        <v>3291100</v>
      </c>
      <c r="F2781" s="30" t="s">
        <v>5277</v>
      </c>
      <c r="G2781" t="str">
        <f>VLOOKUP(A2781,'[1]LISTA BASE 2023'!$A:$J,10,0)</f>
        <v>Tornier</v>
      </c>
    </row>
    <row r="2782" spans="1:7" x14ac:dyDescent="0.25">
      <c r="A2782" s="27" t="s">
        <v>5358</v>
      </c>
      <c r="B2782" s="28" t="s">
        <v>5359</v>
      </c>
      <c r="C2782" s="29">
        <v>4129000</v>
      </c>
      <c r="D2782" s="29">
        <v>0</v>
      </c>
      <c r="E2782" s="29">
        <f t="shared" si="43"/>
        <v>4129000</v>
      </c>
      <c r="F2782" s="30" t="s">
        <v>5277</v>
      </c>
      <c r="G2782" t="str">
        <f>VLOOKUP(A2782,'[1]LISTA BASE 2023'!$A:$J,10,0)</f>
        <v>Tornier</v>
      </c>
    </row>
    <row r="2783" spans="1:7" x14ac:dyDescent="0.25">
      <c r="A2783" s="27" t="s">
        <v>5360</v>
      </c>
      <c r="B2783" s="28" t="s">
        <v>5361</v>
      </c>
      <c r="C2783" s="29">
        <v>4274800</v>
      </c>
      <c r="D2783" s="29">
        <v>0</v>
      </c>
      <c r="E2783" s="29">
        <f t="shared" si="43"/>
        <v>4274800</v>
      </c>
      <c r="F2783" s="30" t="s">
        <v>5277</v>
      </c>
      <c r="G2783" t="str">
        <f>VLOOKUP(A2783,'[1]LISTA BASE 2023'!$A:$J,10,0)</f>
        <v>Tornier</v>
      </c>
    </row>
    <row r="2784" spans="1:7" x14ac:dyDescent="0.25">
      <c r="A2784" s="27" t="s">
        <v>5362</v>
      </c>
      <c r="B2784" s="28" t="s">
        <v>5363</v>
      </c>
      <c r="C2784" s="29">
        <v>5000000</v>
      </c>
      <c r="D2784" s="29">
        <v>0</v>
      </c>
      <c r="E2784" s="29">
        <f t="shared" si="43"/>
        <v>5000000</v>
      </c>
      <c r="F2784" s="30" t="s">
        <v>5277</v>
      </c>
      <c r="G2784" t="str">
        <f>VLOOKUP(A2784,'[1]LISTA BASE 2023'!$A:$J,10,0)</f>
        <v>Tornier</v>
      </c>
    </row>
    <row r="2785" spans="1:7" x14ac:dyDescent="0.25">
      <c r="A2785" s="27" t="s">
        <v>5364</v>
      </c>
      <c r="B2785" s="28" t="s">
        <v>5365</v>
      </c>
      <c r="C2785" s="29">
        <v>5000000</v>
      </c>
      <c r="D2785" s="29">
        <v>0</v>
      </c>
      <c r="E2785" s="29">
        <f t="shared" si="43"/>
        <v>5000000</v>
      </c>
      <c r="F2785" s="30" t="s">
        <v>5277</v>
      </c>
      <c r="G2785" t="str">
        <f>VLOOKUP(A2785,'[1]LISTA BASE 2023'!$A:$J,10,0)</f>
        <v>Tornier</v>
      </c>
    </row>
    <row r="2786" spans="1:7" x14ac:dyDescent="0.25">
      <c r="A2786" s="27" t="s">
        <v>5366</v>
      </c>
      <c r="B2786" s="28" t="s">
        <v>5367</v>
      </c>
      <c r="C2786" s="29">
        <v>5000000</v>
      </c>
      <c r="D2786" s="29">
        <v>0</v>
      </c>
      <c r="E2786" s="29">
        <f t="shared" si="43"/>
        <v>5000000</v>
      </c>
      <c r="F2786" s="30" t="s">
        <v>5277</v>
      </c>
      <c r="G2786" t="str">
        <f>VLOOKUP(A2786,'[1]LISTA BASE 2023'!$A:$J,10,0)</f>
        <v>Tornier</v>
      </c>
    </row>
    <row r="2787" spans="1:7" x14ac:dyDescent="0.25">
      <c r="A2787" s="27" t="s">
        <v>5368</v>
      </c>
      <c r="B2787" s="28" t="s">
        <v>5369</v>
      </c>
      <c r="C2787" s="29">
        <v>5000000</v>
      </c>
      <c r="D2787" s="29">
        <v>0</v>
      </c>
      <c r="E2787" s="29">
        <f t="shared" si="43"/>
        <v>5000000</v>
      </c>
      <c r="F2787" s="30" t="s">
        <v>5277</v>
      </c>
      <c r="G2787" t="str">
        <f>VLOOKUP(A2787,'[1]LISTA BASE 2023'!$A:$J,10,0)</f>
        <v>Tornier</v>
      </c>
    </row>
    <row r="2788" spans="1:7" x14ac:dyDescent="0.25">
      <c r="A2788" s="27" t="s">
        <v>5370</v>
      </c>
      <c r="B2788" s="28" t="s">
        <v>5371</v>
      </c>
      <c r="C2788" s="29">
        <v>5000000</v>
      </c>
      <c r="D2788" s="29">
        <v>0</v>
      </c>
      <c r="E2788" s="29">
        <f t="shared" si="43"/>
        <v>5000000</v>
      </c>
      <c r="F2788" s="30" t="s">
        <v>5277</v>
      </c>
      <c r="G2788" t="str">
        <f>VLOOKUP(A2788,'[1]LISTA BASE 2023'!$A:$J,10,0)</f>
        <v>Tornier</v>
      </c>
    </row>
    <row r="2789" spans="1:7" x14ac:dyDescent="0.25">
      <c r="A2789" s="27" t="s">
        <v>5372</v>
      </c>
      <c r="B2789" s="28" t="s">
        <v>5373</v>
      </c>
      <c r="C2789" s="29">
        <v>5000000</v>
      </c>
      <c r="D2789" s="29">
        <v>0</v>
      </c>
      <c r="E2789" s="29">
        <f t="shared" si="43"/>
        <v>5000000</v>
      </c>
      <c r="F2789" s="30" t="s">
        <v>5277</v>
      </c>
      <c r="G2789" t="str">
        <f>VLOOKUP(A2789,'[1]LISTA BASE 2023'!$A:$J,10,0)</f>
        <v>Tornier</v>
      </c>
    </row>
    <row r="2790" spans="1:7" x14ac:dyDescent="0.25">
      <c r="A2790" s="27" t="s">
        <v>5374</v>
      </c>
      <c r="B2790" s="28" t="s">
        <v>5375</v>
      </c>
      <c r="C2790" s="29">
        <v>5000000</v>
      </c>
      <c r="D2790" s="29">
        <v>0</v>
      </c>
      <c r="E2790" s="29">
        <f t="shared" si="43"/>
        <v>5000000</v>
      </c>
      <c r="F2790" s="30" t="s">
        <v>5277</v>
      </c>
      <c r="G2790" t="str">
        <f>VLOOKUP(A2790,'[1]LISTA BASE 2023'!$A:$J,10,0)</f>
        <v>Tornier</v>
      </c>
    </row>
    <row r="2791" spans="1:7" x14ac:dyDescent="0.25">
      <c r="A2791" s="27" t="s">
        <v>5376</v>
      </c>
      <c r="B2791" s="28" t="s">
        <v>5377</v>
      </c>
      <c r="C2791" s="29">
        <v>3096800</v>
      </c>
      <c r="D2791" s="29">
        <v>0</v>
      </c>
      <c r="E2791" s="29">
        <f t="shared" si="43"/>
        <v>3096800</v>
      </c>
      <c r="F2791" s="30" t="s">
        <v>5277</v>
      </c>
      <c r="G2791" t="str">
        <f>VLOOKUP(A2791,'[1]LISTA BASE 2023'!$A:$J,10,0)</f>
        <v>Tornier</v>
      </c>
    </row>
    <row r="2792" spans="1:7" x14ac:dyDescent="0.25">
      <c r="A2792" s="27" t="s">
        <v>5378</v>
      </c>
      <c r="B2792" s="28" t="s">
        <v>5379</v>
      </c>
      <c r="C2792" s="29">
        <v>4274800</v>
      </c>
      <c r="D2792" s="29">
        <v>0</v>
      </c>
      <c r="E2792" s="29">
        <f t="shared" si="43"/>
        <v>4274800</v>
      </c>
      <c r="F2792" s="30" t="s">
        <v>5277</v>
      </c>
      <c r="G2792" t="str">
        <f>VLOOKUP(A2792,'[1]LISTA BASE 2023'!$A:$J,10,0)</f>
        <v>Tornier</v>
      </c>
    </row>
    <row r="2793" spans="1:7" x14ac:dyDescent="0.25">
      <c r="A2793" s="27" t="s">
        <v>5380</v>
      </c>
      <c r="B2793" s="28" t="s">
        <v>5381</v>
      </c>
      <c r="C2793" s="29">
        <v>1821600</v>
      </c>
      <c r="D2793" s="29">
        <v>0</v>
      </c>
      <c r="E2793" s="29">
        <f t="shared" si="43"/>
        <v>1821600</v>
      </c>
      <c r="F2793" s="30" t="s">
        <v>5277</v>
      </c>
      <c r="G2793" t="str">
        <f>VLOOKUP(A2793,'[1]LISTA BASE 2023'!$A:$J,10,0)</f>
        <v>Tornier</v>
      </c>
    </row>
    <row r="2794" spans="1:7" x14ac:dyDescent="0.25">
      <c r="A2794" s="27" t="s">
        <v>5382</v>
      </c>
      <c r="B2794" s="28" t="s">
        <v>5383</v>
      </c>
      <c r="C2794" s="29">
        <v>1821600</v>
      </c>
      <c r="D2794" s="29">
        <v>0</v>
      </c>
      <c r="E2794" s="29">
        <f t="shared" si="43"/>
        <v>1821600</v>
      </c>
      <c r="F2794" s="30" t="s">
        <v>5277</v>
      </c>
      <c r="G2794" t="str">
        <f>VLOOKUP(A2794,'[1]LISTA BASE 2023'!$A:$J,10,0)</f>
        <v>Tornier</v>
      </c>
    </row>
    <row r="2795" spans="1:7" x14ac:dyDescent="0.25">
      <c r="A2795" s="27" t="s">
        <v>5384</v>
      </c>
      <c r="B2795" s="28" t="s">
        <v>5385</v>
      </c>
      <c r="C2795" s="29">
        <v>1821600</v>
      </c>
      <c r="D2795" s="29">
        <v>0</v>
      </c>
      <c r="E2795" s="29">
        <f t="shared" si="43"/>
        <v>1821600</v>
      </c>
      <c r="F2795" s="30" t="s">
        <v>5277</v>
      </c>
      <c r="G2795" t="str">
        <f>VLOOKUP(A2795,'[1]LISTA BASE 2023'!$A:$J,10,0)</f>
        <v>Tornier</v>
      </c>
    </row>
    <row r="2796" spans="1:7" x14ac:dyDescent="0.25">
      <c r="A2796" s="27" t="s">
        <v>5386</v>
      </c>
      <c r="B2796" s="28" t="s">
        <v>5387</v>
      </c>
      <c r="C2796" s="29">
        <v>2489600</v>
      </c>
      <c r="D2796" s="29">
        <v>0</v>
      </c>
      <c r="E2796" s="29">
        <f t="shared" si="43"/>
        <v>2489600</v>
      </c>
      <c r="F2796" s="30" t="s">
        <v>5277</v>
      </c>
      <c r="G2796" t="str">
        <f>VLOOKUP(A2796,'[1]LISTA BASE 2023'!$A:$J,10,0)</f>
        <v>Tornier</v>
      </c>
    </row>
    <row r="2797" spans="1:7" x14ac:dyDescent="0.25">
      <c r="A2797" s="27" t="s">
        <v>5388</v>
      </c>
      <c r="B2797" s="28" t="s">
        <v>5389</v>
      </c>
      <c r="C2797" s="29">
        <v>1068700</v>
      </c>
      <c r="D2797" s="29">
        <v>0</v>
      </c>
      <c r="E2797" s="29">
        <f t="shared" si="43"/>
        <v>1068700</v>
      </c>
      <c r="F2797" s="30" t="s">
        <v>5277</v>
      </c>
      <c r="G2797" t="str">
        <f>VLOOKUP(A2797,'[1]LISTA BASE 2023'!$A:$J,10,0)</f>
        <v>Tornier</v>
      </c>
    </row>
    <row r="2798" spans="1:7" x14ac:dyDescent="0.25">
      <c r="A2798" s="27" t="s">
        <v>5390</v>
      </c>
      <c r="B2798" s="28" t="s">
        <v>5391</v>
      </c>
      <c r="C2798" s="29">
        <v>2611000</v>
      </c>
      <c r="D2798" s="29">
        <v>0</v>
      </c>
      <c r="E2798" s="29">
        <f t="shared" si="43"/>
        <v>2611000</v>
      </c>
      <c r="F2798" s="30" t="s">
        <v>5277</v>
      </c>
      <c r="G2798" t="str">
        <f>VLOOKUP(A2798,'[1]LISTA BASE 2023'!$A:$J,10,0)</f>
        <v>Tornier</v>
      </c>
    </row>
    <row r="2799" spans="1:7" x14ac:dyDescent="0.25">
      <c r="A2799" s="27" t="s">
        <v>5392</v>
      </c>
      <c r="B2799" s="28" t="s">
        <v>5393</v>
      </c>
      <c r="C2799" s="29">
        <v>1700200</v>
      </c>
      <c r="D2799" s="29">
        <v>0</v>
      </c>
      <c r="E2799" s="29">
        <f t="shared" si="43"/>
        <v>1700200</v>
      </c>
      <c r="F2799" s="30" t="s">
        <v>5277</v>
      </c>
      <c r="G2799" t="str">
        <f>VLOOKUP(A2799,'[1]LISTA BASE 2023'!$A:$J,10,0)</f>
        <v>Tornier</v>
      </c>
    </row>
    <row r="2800" spans="1:7" x14ac:dyDescent="0.25">
      <c r="A2800" s="27" t="s">
        <v>5394</v>
      </c>
      <c r="B2800" s="28" t="s">
        <v>5395</v>
      </c>
      <c r="C2800" s="29">
        <v>1700200</v>
      </c>
      <c r="D2800" s="29">
        <v>0</v>
      </c>
      <c r="E2800" s="29">
        <f t="shared" si="43"/>
        <v>1700200</v>
      </c>
      <c r="F2800" s="30" t="s">
        <v>5277</v>
      </c>
      <c r="G2800" t="str">
        <f>VLOOKUP(A2800,'[1]LISTA BASE 2023'!$A:$J,10,0)</f>
        <v>Tornier</v>
      </c>
    </row>
    <row r="2801" spans="1:7" x14ac:dyDescent="0.25">
      <c r="A2801" s="27" t="s">
        <v>5396</v>
      </c>
      <c r="B2801" s="28" t="s">
        <v>5397</v>
      </c>
      <c r="C2801" s="29">
        <v>1700200</v>
      </c>
      <c r="D2801" s="29">
        <v>0</v>
      </c>
      <c r="E2801" s="29">
        <f t="shared" si="43"/>
        <v>1700200</v>
      </c>
      <c r="F2801" s="30" t="s">
        <v>5277</v>
      </c>
      <c r="G2801" t="str">
        <f>VLOOKUP(A2801,'[1]LISTA BASE 2023'!$A:$J,10,0)</f>
        <v>Tornier</v>
      </c>
    </row>
    <row r="2802" spans="1:7" x14ac:dyDescent="0.25">
      <c r="A2802" s="27" t="s">
        <v>5398</v>
      </c>
      <c r="B2802" s="28" t="s">
        <v>5399</v>
      </c>
      <c r="C2802" s="29">
        <v>1507100</v>
      </c>
      <c r="D2802" s="29">
        <v>0</v>
      </c>
      <c r="E2802" s="29">
        <f t="shared" si="43"/>
        <v>1507100</v>
      </c>
      <c r="F2802" s="30" t="s">
        <v>5277</v>
      </c>
      <c r="G2802" t="str">
        <f>VLOOKUP(A2802,'[1]LISTA BASE 2023'!$A:$J,10,0)</f>
        <v>Tornier</v>
      </c>
    </row>
    <row r="2803" spans="1:7" x14ac:dyDescent="0.25">
      <c r="A2803" s="27" t="s">
        <v>5400</v>
      </c>
      <c r="B2803" s="28" t="s">
        <v>5401</v>
      </c>
      <c r="C2803" s="29">
        <v>1507100</v>
      </c>
      <c r="D2803" s="29">
        <v>0</v>
      </c>
      <c r="E2803" s="29">
        <f t="shared" si="43"/>
        <v>1507100</v>
      </c>
      <c r="F2803" s="30" t="s">
        <v>5277</v>
      </c>
      <c r="G2803" t="str">
        <f>VLOOKUP(A2803,'[1]LISTA BASE 2023'!$A:$J,10,0)</f>
        <v>Tornier</v>
      </c>
    </row>
    <row r="2804" spans="1:7" x14ac:dyDescent="0.25">
      <c r="A2804" s="27" t="s">
        <v>5402</v>
      </c>
      <c r="B2804" s="28" t="s">
        <v>5403</v>
      </c>
      <c r="C2804" s="29">
        <v>1507100</v>
      </c>
      <c r="D2804" s="29">
        <v>0</v>
      </c>
      <c r="E2804" s="29">
        <f t="shared" si="43"/>
        <v>1507100</v>
      </c>
      <c r="F2804" s="30" t="s">
        <v>5277</v>
      </c>
      <c r="G2804" t="str">
        <f>VLOOKUP(A2804,'[1]LISTA BASE 2023'!$A:$J,10,0)</f>
        <v>Tornier</v>
      </c>
    </row>
    <row r="2805" spans="1:7" x14ac:dyDescent="0.25">
      <c r="A2805" s="27" t="s">
        <v>5404</v>
      </c>
      <c r="B2805" s="28" t="s">
        <v>5405</v>
      </c>
      <c r="C2805" s="29">
        <v>1507100</v>
      </c>
      <c r="D2805" s="29">
        <v>0</v>
      </c>
      <c r="E2805" s="29">
        <f t="shared" si="43"/>
        <v>1507100</v>
      </c>
      <c r="F2805" s="30" t="s">
        <v>5277</v>
      </c>
      <c r="G2805" t="str">
        <f>VLOOKUP(A2805,'[1]LISTA BASE 2023'!$A:$J,10,0)</f>
        <v>Tornier</v>
      </c>
    </row>
    <row r="2806" spans="1:7" x14ac:dyDescent="0.25">
      <c r="A2806" s="27" t="s">
        <v>5406</v>
      </c>
      <c r="B2806" s="28" t="s">
        <v>5407</v>
      </c>
      <c r="C2806" s="29">
        <v>1507100</v>
      </c>
      <c r="D2806" s="29">
        <v>0</v>
      </c>
      <c r="E2806" s="29">
        <f t="shared" si="43"/>
        <v>1507100</v>
      </c>
      <c r="F2806" s="30" t="s">
        <v>5277</v>
      </c>
      <c r="G2806" t="str">
        <f>VLOOKUP(A2806,'[1]LISTA BASE 2023'!$A:$J,10,0)</f>
        <v>Tornier</v>
      </c>
    </row>
    <row r="2807" spans="1:7" x14ac:dyDescent="0.25">
      <c r="A2807" s="27" t="s">
        <v>5408</v>
      </c>
      <c r="B2807" s="28" t="s">
        <v>5409</v>
      </c>
      <c r="C2807" s="29">
        <v>1507100</v>
      </c>
      <c r="D2807" s="29">
        <v>0</v>
      </c>
      <c r="E2807" s="29">
        <f t="shared" si="43"/>
        <v>1507100</v>
      </c>
      <c r="F2807" s="30" t="s">
        <v>5277</v>
      </c>
      <c r="G2807" t="str">
        <f>VLOOKUP(A2807,'[1]LISTA BASE 2023'!$A:$J,10,0)</f>
        <v>Tornier</v>
      </c>
    </row>
    <row r="2808" spans="1:7" x14ac:dyDescent="0.25">
      <c r="A2808" s="27" t="s">
        <v>5410</v>
      </c>
      <c r="B2808" s="28" t="s">
        <v>5411</v>
      </c>
      <c r="C2808" s="29">
        <v>2580000</v>
      </c>
      <c r="D2808" s="29">
        <v>0</v>
      </c>
      <c r="E2808" s="29">
        <f t="shared" si="43"/>
        <v>2580000</v>
      </c>
      <c r="F2808" s="30" t="s">
        <v>5277</v>
      </c>
      <c r="G2808" t="str">
        <f>VLOOKUP(A2808,'[1]LISTA BASE 2023'!$A:$J,10,0)</f>
        <v>Tornier</v>
      </c>
    </row>
    <row r="2809" spans="1:7" x14ac:dyDescent="0.25">
      <c r="A2809" s="27" t="s">
        <v>5412</v>
      </c>
      <c r="B2809" s="28" t="s">
        <v>5413</v>
      </c>
      <c r="C2809" s="29">
        <v>3400000</v>
      </c>
      <c r="D2809" s="29">
        <v>0</v>
      </c>
      <c r="E2809" s="29">
        <f t="shared" si="43"/>
        <v>3400000</v>
      </c>
      <c r="F2809" s="30" t="s">
        <v>5277</v>
      </c>
      <c r="G2809" t="str">
        <f>VLOOKUP(A2809,'[1]LISTA BASE 2023'!$A:$J,10,0)</f>
        <v>Tornier</v>
      </c>
    </row>
    <row r="2810" spans="1:7" x14ac:dyDescent="0.25">
      <c r="A2810" s="27" t="s">
        <v>5414</v>
      </c>
      <c r="B2810" s="28" t="s">
        <v>5415</v>
      </c>
      <c r="C2810" s="29">
        <v>3400000</v>
      </c>
      <c r="D2810" s="29">
        <v>0</v>
      </c>
      <c r="E2810" s="29">
        <f t="shared" si="43"/>
        <v>3400000</v>
      </c>
      <c r="F2810" s="30" t="s">
        <v>5277</v>
      </c>
      <c r="G2810" t="str">
        <f>VLOOKUP(A2810,'[1]LISTA BASE 2023'!$A:$J,10,0)</f>
        <v>Tornier</v>
      </c>
    </row>
    <row r="2811" spans="1:7" x14ac:dyDescent="0.25">
      <c r="A2811" s="27" t="s">
        <v>5416</v>
      </c>
      <c r="B2811" s="28" t="s">
        <v>5417</v>
      </c>
      <c r="C2811" s="29">
        <v>3400000</v>
      </c>
      <c r="D2811" s="29">
        <v>0</v>
      </c>
      <c r="E2811" s="29">
        <f t="shared" si="43"/>
        <v>3400000</v>
      </c>
      <c r="F2811" s="30" t="s">
        <v>5277</v>
      </c>
      <c r="G2811" t="str">
        <f>VLOOKUP(A2811,'[1]LISTA BASE 2023'!$A:$J,10,0)</f>
        <v>Tornier</v>
      </c>
    </row>
    <row r="2812" spans="1:7" x14ac:dyDescent="0.25">
      <c r="A2812" s="27" t="s">
        <v>5418</v>
      </c>
      <c r="B2812" s="28" t="s">
        <v>5419</v>
      </c>
      <c r="C2812" s="29">
        <v>3400000</v>
      </c>
      <c r="D2812" s="29">
        <v>0</v>
      </c>
      <c r="E2812" s="29">
        <f t="shared" si="43"/>
        <v>3400000</v>
      </c>
      <c r="F2812" s="30" t="s">
        <v>5277</v>
      </c>
      <c r="G2812" t="str">
        <f>VLOOKUP(A2812,'[1]LISTA BASE 2023'!$A:$J,10,0)</f>
        <v>Tornier</v>
      </c>
    </row>
    <row r="2813" spans="1:7" x14ac:dyDescent="0.25">
      <c r="A2813" s="27" t="s">
        <v>5420</v>
      </c>
      <c r="B2813" s="28" t="s">
        <v>5421</v>
      </c>
      <c r="C2813" s="29">
        <v>3400000</v>
      </c>
      <c r="D2813" s="29">
        <v>0</v>
      </c>
      <c r="E2813" s="29">
        <f t="shared" si="43"/>
        <v>3400000</v>
      </c>
      <c r="F2813" s="30" t="s">
        <v>5277</v>
      </c>
      <c r="G2813" t="str">
        <f>VLOOKUP(A2813,'[1]LISTA BASE 2023'!$A:$J,10,0)</f>
        <v>Tornier</v>
      </c>
    </row>
    <row r="2814" spans="1:7" x14ac:dyDescent="0.25">
      <c r="A2814" s="27" t="s">
        <v>5422</v>
      </c>
      <c r="B2814" s="28" t="s">
        <v>5423</v>
      </c>
      <c r="C2814" s="29">
        <v>3400000</v>
      </c>
      <c r="D2814" s="29">
        <v>0</v>
      </c>
      <c r="E2814" s="29">
        <f t="shared" si="43"/>
        <v>3400000</v>
      </c>
      <c r="F2814" s="30" t="s">
        <v>5277</v>
      </c>
      <c r="G2814" t="str">
        <f>VLOOKUP(A2814,'[1]LISTA BASE 2023'!$A:$J,10,0)</f>
        <v>Tornier</v>
      </c>
    </row>
    <row r="2815" spans="1:7" x14ac:dyDescent="0.25">
      <c r="A2815" s="27" t="s">
        <v>5424</v>
      </c>
      <c r="B2815" s="28" t="s">
        <v>5425</v>
      </c>
      <c r="C2815" s="29">
        <v>3036000</v>
      </c>
      <c r="D2815" s="29">
        <v>0</v>
      </c>
      <c r="E2815" s="29">
        <f t="shared" si="43"/>
        <v>3036000</v>
      </c>
      <c r="F2815" s="30" t="s">
        <v>5277</v>
      </c>
      <c r="G2815" t="str">
        <f>VLOOKUP(A2815,'[1]LISTA BASE 2023'!$A:$J,10,0)</f>
        <v>Tornier</v>
      </c>
    </row>
    <row r="2816" spans="1:7" x14ac:dyDescent="0.25">
      <c r="A2816" s="27" t="s">
        <v>5426</v>
      </c>
      <c r="B2816" s="28" t="s">
        <v>5427</v>
      </c>
      <c r="C2816" s="29">
        <v>3036000</v>
      </c>
      <c r="D2816" s="29">
        <v>0</v>
      </c>
      <c r="E2816" s="29">
        <f t="shared" si="43"/>
        <v>3036000</v>
      </c>
      <c r="F2816" s="30" t="s">
        <v>5277</v>
      </c>
      <c r="G2816" t="str">
        <f>VLOOKUP(A2816,'[1]LISTA BASE 2023'!$A:$J,10,0)</f>
        <v>Tornier</v>
      </c>
    </row>
    <row r="2817" spans="1:7" x14ac:dyDescent="0.25">
      <c r="A2817" s="27" t="s">
        <v>5428</v>
      </c>
      <c r="B2817" s="28" t="s">
        <v>5429</v>
      </c>
      <c r="C2817" s="29">
        <v>3036000</v>
      </c>
      <c r="D2817" s="29">
        <v>0</v>
      </c>
      <c r="E2817" s="29">
        <f t="shared" si="43"/>
        <v>3036000</v>
      </c>
      <c r="F2817" s="30" t="s">
        <v>5277</v>
      </c>
      <c r="G2817" t="str">
        <f>VLOOKUP(A2817,'[1]LISTA BASE 2023'!$A:$J,10,0)</f>
        <v>Tornier</v>
      </c>
    </row>
    <row r="2818" spans="1:7" x14ac:dyDescent="0.25">
      <c r="A2818" s="27" t="s">
        <v>5430</v>
      </c>
      <c r="B2818" s="28" t="s">
        <v>5431</v>
      </c>
      <c r="C2818" s="29">
        <v>7700000</v>
      </c>
      <c r="D2818" s="29">
        <v>0</v>
      </c>
      <c r="E2818" s="29">
        <f t="shared" ref="E2818:E2881" si="44">C2818+D2818</f>
        <v>7700000</v>
      </c>
      <c r="F2818" s="30" t="s">
        <v>5277</v>
      </c>
      <c r="G2818" t="str">
        <f>VLOOKUP(A2818,'[1]LISTA BASE 2023'!$A:$J,10,0)</f>
        <v>Tornier</v>
      </c>
    </row>
    <row r="2819" spans="1:7" x14ac:dyDescent="0.25">
      <c r="A2819" s="27" t="s">
        <v>5432</v>
      </c>
      <c r="B2819" s="28" t="s">
        <v>5433</v>
      </c>
      <c r="C2819" s="29">
        <v>7700000</v>
      </c>
      <c r="D2819" s="29">
        <v>0</v>
      </c>
      <c r="E2819" s="29">
        <f t="shared" si="44"/>
        <v>7700000</v>
      </c>
      <c r="F2819" s="30" t="s">
        <v>5277</v>
      </c>
      <c r="G2819" t="str">
        <f>VLOOKUP(A2819,'[1]LISTA BASE 2023'!$A:$J,10,0)</f>
        <v>Tornier</v>
      </c>
    </row>
    <row r="2820" spans="1:7" x14ac:dyDescent="0.25">
      <c r="A2820" s="27" t="s">
        <v>5434</v>
      </c>
      <c r="B2820" s="28" t="s">
        <v>5435</v>
      </c>
      <c r="C2820" s="29">
        <v>7700000</v>
      </c>
      <c r="D2820" s="29">
        <v>0</v>
      </c>
      <c r="E2820" s="29">
        <f t="shared" si="44"/>
        <v>7700000</v>
      </c>
      <c r="F2820" s="30" t="s">
        <v>5277</v>
      </c>
      <c r="G2820" t="str">
        <f>VLOOKUP(A2820,'[1]LISTA BASE 2023'!$A:$J,10,0)</f>
        <v>Tornier</v>
      </c>
    </row>
    <row r="2821" spans="1:7" x14ac:dyDescent="0.25">
      <c r="A2821" s="27" t="s">
        <v>5436</v>
      </c>
      <c r="B2821" s="28" t="s">
        <v>5437</v>
      </c>
      <c r="C2821" s="29">
        <v>7700000</v>
      </c>
      <c r="D2821" s="29">
        <v>0</v>
      </c>
      <c r="E2821" s="29">
        <f t="shared" si="44"/>
        <v>7700000</v>
      </c>
      <c r="F2821" s="30" t="s">
        <v>5277</v>
      </c>
      <c r="G2821" t="str">
        <f>VLOOKUP(A2821,'[1]LISTA BASE 2023'!$A:$J,10,0)</f>
        <v>Tornier</v>
      </c>
    </row>
    <row r="2822" spans="1:7" x14ac:dyDescent="0.25">
      <c r="A2822" s="27" t="s">
        <v>5438</v>
      </c>
      <c r="B2822" s="28" t="s">
        <v>5439</v>
      </c>
      <c r="C2822" s="29">
        <v>4942700</v>
      </c>
      <c r="D2822" s="29">
        <v>0</v>
      </c>
      <c r="E2822" s="29">
        <f t="shared" si="44"/>
        <v>4942700</v>
      </c>
      <c r="F2822" s="30" t="s">
        <v>5277</v>
      </c>
      <c r="G2822" t="str">
        <f>VLOOKUP(A2822,'[1]LISTA BASE 2023'!$A:$J,10,0)</f>
        <v>Tornier</v>
      </c>
    </row>
    <row r="2823" spans="1:7" x14ac:dyDescent="0.25">
      <c r="A2823" s="27" t="s">
        <v>5440</v>
      </c>
      <c r="B2823" s="28" t="s">
        <v>5441</v>
      </c>
      <c r="C2823" s="29">
        <v>5307100</v>
      </c>
      <c r="D2823" s="29">
        <v>0</v>
      </c>
      <c r="E2823" s="29">
        <f t="shared" si="44"/>
        <v>5307100</v>
      </c>
      <c r="F2823" s="30" t="s">
        <v>5277</v>
      </c>
      <c r="G2823" t="str">
        <f>VLOOKUP(A2823,'[1]LISTA BASE 2023'!$A:$J,10,0)</f>
        <v>Tornier</v>
      </c>
    </row>
    <row r="2824" spans="1:7" x14ac:dyDescent="0.25">
      <c r="A2824" s="27" t="s">
        <v>5442</v>
      </c>
      <c r="B2824" s="28" t="s">
        <v>5443</v>
      </c>
      <c r="C2824" s="29">
        <v>3036000</v>
      </c>
      <c r="D2824" s="29">
        <v>0</v>
      </c>
      <c r="E2824" s="29">
        <f t="shared" si="44"/>
        <v>3036000</v>
      </c>
      <c r="F2824" s="30" t="s">
        <v>5277</v>
      </c>
      <c r="G2824" t="str">
        <f>VLOOKUP(A2824,'[1]LISTA BASE 2023'!$A:$J,10,0)</f>
        <v>Tornier</v>
      </c>
    </row>
    <row r="2825" spans="1:7" x14ac:dyDescent="0.25">
      <c r="A2825" s="27" t="s">
        <v>5444</v>
      </c>
      <c r="B2825" s="28" t="s">
        <v>5445</v>
      </c>
      <c r="C2825" s="29">
        <v>3036000</v>
      </c>
      <c r="D2825" s="29">
        <v>0</v>
      </c>
      <c r="E2825" s="29">
        <f t="shared" si="44"/>
        <v>3036000</v>
      </c>
      <c r="F2825" s="30" t="s">
        <v>5277</v>
      </c>
      <c r="G2825" t="str">
        <f>VLOOKUP(A2825,'[1]LISTA BASE 2023'!$A:$J,10,0)</f>
        <v>Tornier</v>
      </c>
    </row>
    <row r="2826" spans="1:7" x14ac:dyDescent="0.25">
      <c r="A2826" s="27" t="s">
        <v>5446</v>
      </c>
      <c r="B2826" s="28" t="s">
        <v>5447</v>
      </c>
      <c r="C2826" s="29">
        <v>3036000</v>
      </c>
      <c r="D2826" s="29">
        <v>0</v>
      </c>
      <c r="E2826" s="29">
        <f t="shared" si="44"/>
        <v>3036000</v>
      </c>
      <c r="F2826" s="30" t="s">
        <v>5277</v>
      </c>
      <c r="G2826" t="str">
        <f>VLOOKUP(A2826,'[1]LISTA BASE 2023'!$A:$J,10,0)</f>
        <v>Tornier</v>
      </c>
    </row>
    <row r="2827" spans="1:7" x14ac:dyDescent="0.25">
      <c r="A2827" s="27" t="s">
        <v>5448</v>
      </c>
      <c r="B2827" s="28" t="s">
        <v>5449</v>
      </c>
      <c r="C2827" s="29">
        <v>3036000</v>
      </c>
      <c r="D2827" s="29">
        <v>0</v>
      </c>
      <c r="E2827" s="29">
        <f t="shared" si="44"/>
        <v>3036000</v>
      </c>
      <c r="F2827" s="30" t="s">
        <v>5277</v>
      </c>
      <c r="G2827" t="str">
        <f>VLOOKUP(A2827,'[1]LISTA BASE 2023'!$A:$J,10,0)</f>
        <v>Tornier</v>
      </c>
    </row>
    <row r="2828" spans="1:7" x14ac:dyDescent="0.25">
      <c r="A2828" s="27" t="s">
        <v>5450</v>
      </c>
      <c r="B2828" s="28" t="s">
        <v>5451</v>
      </c>
      <c r="C2828" s="29">
        <v>3036000</v>
      </c>
      <c r="D2828" s="29">
        <v>0</v>
      </c>
      <c r="E2828" s="29">
        <f t="shared" si="44"/>
        <v>3036000</v>
      </c>
      <c r="F2828" s="30" t="s">
        <v>5277</v>
      </c>
      <c r="G2828" t="str">
        <f>VLOOKUP(A2828,'[1]LISTA BASE 2023'!$A:$J,10,0)</f>
        <v>Tornier</v>
      </c>
    </row>
    <row r="2829" spans="1:7" x14ac:dyDescent="0.25">
      <c r="A2829" s="27" t="s">
        <v>5452</v>
      </c>
      <c r="B2829" s="28" t="s">
        <v>5453</v>
      </c>
      <c r="C2829" s="29">
        <v>3036000</v>
      </c>
      <c r="D2829" s="29">
        <v>0</v>
      </c>
      <c r="E2829" s="29">
        <f t="shared" si="44"/>
        <v>3036000</v>
      </c>
      <c r="F2829" s="30" t="s">
        <v>5277</v>
      </c>
      <c r="G2829" t="str">
        <f>VLOOKUP(A2829,'[1]LISTA BASE 2023'!$A:$J,10,0)</f>
        <v>Tornier</v>
      </c>
    </row>
    <row r="2830" spans="1:7" x14ac:dyDescent="0.25">
      <c r="A2830" s="27" t="s">
        <v>5454</v>
      </c>
      <c r="B2830" s="28" t="s">
        <v>5455</v>
      </c>
      <c r="C2830" s="29">
        <v>3036000</v>
      </c>
      <c r="D2830" s="29">
        <v>0</v>
      </c>
      <c r="E2830" s="29">
        <f t="shared" si="44"/>
        <v>3036000</v>
      </c>
      <c r="F2830" s="30" t="s">
        <v>5277</v>
      </c>
      <c r="G2830" t="str">
        <f>VLOOKUP(A2830,'[1]LISTA BASE 2023'!$A:$J,10,0)</f>
        <v>Tornier</v>
      </c>
    </row>
    <row r="2831" spans="1:7" x14ac:dyDescent="0.25">
      <c r="A2831" s="27" t="s">
        <v>5456</v>
      </c>
      <c r="B2831" s="28" t="s">
        <v>5457</v>
      </c>
      <c r="C2831" s="29">
        <v>1569100</v>
      </c>
      <c r="D2831" s="29">
        <v>0</v>
      </c>
      <c r="E2831" s="29">
        <f t="shared" si="44"/>
        <v>1569100</v>
      </c>
      <c r="F2831" s="30" t="s">
        <v>5458</v>
      </c>
      <c r="G2831" t="str">
        <f>VLOOKUP(A2831,'[1]LISTA BASE 2023'!$A:$J,10,0)</f>
        <v>Tornier</v>
      </c>
    </row>
    <row r="2832" spans="1:7" x14ac:dyDescent="0.25">
      <c r="A2832" s="27" t="s">
        <v>5459</v>
      </c>
      <c r="B2832" s="28" t="s">
        <v>5460</v>
      </c>
      <c r="C2832" s="29">
        <v>1569100</v>
      </c>
      <c r="D2832" s="29">
        <v>0</v>
      </c>
      <c r="E2832" s="29">
        <f t="shared" si="44"/>
        <v>1569100</v>
      </c>
      <c r="F2832" s="30" t="s">
        <v>5458</v>
      </c>
      <c r="G2832" t="str">
        <f>VLOOKUP(A2832,'[1]LISTA BASE 2023'!$A:$J,10,0)</f>
        <v>Tornier</v>
      </c>
    </row>
    <row r="2833" spans="1:7" x14ac:dyDescent="0.25">
      <c r="A2833" s="27" t="s">
        <v>5461</v>
      </c>
      <c r="B2833" s="28" t="s">
        <v>5462</v>
      </c>
      <c r="C2833" s="29">
        <v>1569100</v>
      </c>
      <c r="D2833" s="29">
        <v>0</v>
      </c>
      <c r="E2833" s="29">
        <f t="shared" si="44"/>
        <v>1569100</v>
      </c>
      <c r="F2833" s="30" t="s">
        <v>5458</v>
      </c>
      <c r="G2833" t="str">
        <f>VLOOKUP(A2833,'[1]LISTA BASE 2023'!$A:$J,10,0)</f>
        <v>Tornier</v>
      </c>
    </row>
    <row r="2834" spans="1:7" x14ac:dyDescent="0.25">
      <c r="A2834" s="27" t="s">
        <v>5463</v>
      </c>
      <c r="B2834" s="28" t="s">
        <v>5464</v>
      </c>
      <c r="C2834" s="29">
        <v>1569100</v>
      </c>
      <c r="D2834" s="29">
        <v>0</v>
      </c>
      <c r="E2834" s="29">
        <f t="shared" si="44"/>
        <v>1569100</v>
      </c>
      <c r="F2834" s="30" t="s">
        <v>5458</v>
      </c>
      <c r="G2834" t="str">
        <f>VLOOKUP(A2834,'[1]LISTA BASE 2023'!$A:$J,10,0)</f>
        <v>Tornier</v>
      </c>
    </row>
    <row r="2835" spans="1:7" x14ac:dyDescent="0.25">
      <c r="A2835" s="27" t="s">
        <v>5465</v>
      </c>
      <c r="B2835" s="28" t="s">
        <v>5466</v>
      </c>
      <c r="C2835" s="29">
        <v>1569100</v>
      </c>
      <c r="D2835" s="29">
        <v>0</v>
      </c>
      <c r="E2835" s="29">
        <f t="shared" si="44"/>
        <v>1569100</v>
      </c>
      <c r="F2835" s="30" t="s">
        <v>5458</v>
      </c>
      <c r="G2835" t="str">
        <f>VLOOKUP(A2835,'[1]LISTA BASE 2023'!$A:$J,10,0)</f>
        <v>Tornier</v>
      </c>
    </row>
    <row r="2836" spans="1:7" x14ac:dyDescent="0.25">
      <c r="A2836" s="27" t="s">
        <v>5467</v>
      </c>
      <c r="B2836" s="28" t="s">
        <v>5468</v>
      </c>
      <c r="C2836" s="29">
        <v>1569100</v>
      </c>
      <c r="D2836" s="29">
        <v>0</v>
      </c>
      <c r="E2836" s="29">
        <f t="shared" si="44"/>
        <v>1569100</v>
      </c>
      <c r="F2836" s="30" t="s">
        <v>5458</v>
      </c>
      <c r="G2836" t="str">
        <f>VLOOKUP(A2836,'[1]LISTA BASE 2023'!$A:$J,10,0)</f>
        <v>Tornier</v>
      </c>
    </row>
    <row r="2837" spans="1:7" x14ac:dyDescent="0.25">
      <c r="A2837" s="27" t="s">
        <v>5469</v>
      </c>
      <c r="B2837" s="28" t="s">
        <v>5470</v>
      </c>
      <c r="C2837" s="29">
        <v>1569100</v>
      </c>
      <c r="D2837" s="29">
        <v>0</v>
      </c>
      <c r="E2837" s="29">
        <f t="shared" si="44"/>
        <v>1569100</v>
      </c>
      <c r="F2837" s="30" t="s">
        <v>5458</v>
      </c>
      <c r="G2837" t="str">
        <f>VLOOKUP(A2837,'[1]LISTA BASE 2023'!$A:$J,10,0)</f>
        <v>Tornier</v>
      </c>
    </row>
    <row r="2838" spans="1:7" x14ac:dyDescent="0.25">
      <c r="A2838" s="27" t="s">
        <v>5471</v>
      </c>
      <c r="B2838" s="28" t="s">
        <v>5472</v>
      </c>
      <c r="C2838" s="29">
        <v>3150000</v>
      </c>
      <c r="D2838" s="29">
        <v>0</v>
      </c>
      <c r="E2838" s="29">
        <f t="shared" si="44"/>
        <v>3150000</v>
      </c>
      <c r="F2838" s="30" t="s">
        <v>5277</v>
      </c>
      <c r="G2838" t="str">
        <f>VLOOKUP(A2838,'[1]LISTA BASE 2023'!$A:$J,10,0)</f>
        <v>Tornier</v>
      </c>
    </row>
    <row r="2839" spans="1:7" x14ac:dyDescent="0.25">
      <c r="A2839" s="27" t="s">
        <v>5473</v>
      </c>
      <c r="B2839" s="28" t="s">
        <v>5474</v>
      </c>
      <c r="C2839" s="29">
        <v>3150000</v>
      </c>
      <c r="D2839" s="29">
        <v>0</v>
      </c>
      <c r="E2839" s="29">
        <f t="shared" si="44"/>
        <v>3150000</v>
      </c>
      <c r="F2839" s="30" t="s">
        <v>5277</v>
      </c>
      <c r="G2839" t="str">
        <f>VLOOKUP(A2839,'[1]LISTA BASE 2023'!$A:$J,10,0)</f>
        <v>Tornier</v>
      </c>
    </row>
    <row r="2840" spans="1:7" x14ac:dyDescent="0.25">
      <c r="A2840" s="27" t="s">
        <v>5475</v>
      </c>
      <c r="B2840" s="28" t="s">
        <v>5476</v>
      </c>
      <c r="C2840" s="29">
        <v>4020000.0000000005</v>
      </c>
      <c r="D2840" s="29">
        <v>0</v>
      </c>
      <c r="E2840" s="29">
        <f t="shared" si="44"/>
        <v>4020000.0000000005</v>
      </c>
      <c r="F2840" s="30" t="s">
        <v>5458</v>
      </c>
      <c r="G2840" t="str">
        <f>VLOOKUP(A2840,'[1]LISTA BASE 2023'!$A:$J,10,0)</f>
        <v>Tornier</v>
      </c>
    </row>
    <row r="2841" spans="1:7" x14ac:dyDescent="0.25">
      <c r="A2841" s="27" t="s">
        <v>5477</v>
      </c>
      <c r="B2841" s="28" t="s">
        <v>5478</v>
      </c>
      <c r="C2841" s="29">
        <v>4020000.0000000005</v>
      </c>
      <c r="D2841" s="29">
        <v>0</v>
      </c>
      <c r="E2841" s="29">
        <f t="shared" si="44"/>
        <v>4020000.0000000005</v>
      </c>
      <c r="F2841" s="30" t="s">
        <v>5458</v>
      </c>
      <c r="G2841" t="str">
        <f>VLOOKUP(A2841,'[1]LISTA BASE 2023'!$A:$J,10,0)</f>
        <v>Tornier</v>
      </c>
    </row>
    <row r="2842" spans="1:7" x14ac:dyDescent="0.25">
      <c r="A2842" s="27" t="s">
        <v>5479</v>
      </c>
      <c r="B2842" s="28" t="s">
        <v>5480</v>
      </c>
      <c r="C2842" s="29">
        <v>4020000.0000000005</v>
      </c>
      <c r="D2842" s="29">
        <v>0</v>
      </c>
      <c r="E2842" s="29">
        <f t="shared" si="44"/>
        <v>4020000.0000000005</v>
      </c>
      <c r="F2842" s="30" t="s">
        <v>5458</v>
      </c>
      <c r="G2842" t="str">
        <f>VLOOKUP(A2842,'[1]LISTA BASE 2023'!$A:$J,10,0)</f>
        <v>Tornier</v>
      </c>
    </row>
    <row r="2843" spans="1:7" x14ac:dyDescent="0.25">
      <c r="A2843" s="27" t="s">
        <v>5481</v>
      </c>
      <c r="B2843" s="28" t="s">
        <v>5482</v>
      </c>
      <c r="C2843" s="29">
        <v>4020000.0000000005</v>
      </c>
      <c r="D2843" s="29">
        <v>0</v>
      </c>
      <c r="E2843" s="29">
        <f t="shared" si="44"/>
        <v>4020000.0000000005</v>
      </c>
      <c r="F2843" s="30" t="s">
        <v>5458</v>
      </c>
      <c r="G2843" t="str">
        <f>VLOOKUP(A2843,'[1]LISTA BASE 2023'!$A:$J,10,0)</f>
        <v>Tornier</v>
      </c>
    </row>
    <row r="2844" spans="1:7" x14ac:dyDescent="0.25">
      <c r="A2844" s="27" t="s">
        <v>5483</v>
      </c>
      <c r="B2844" s="28" t="s">
        <v>5484</v>
      </c>
      <c r="C2844" s="29">
        <v>4020000.0000000005</v>
      </c>
      <c r="D2844" s="29">
        <v>0</v>
      </c>
      <c r="E2844" s="29">
        <f t="shared" si="44"/>
        <v>4020000.0000000005</v>
      </c>
      <c r="F2844" s="30" t="s">
        <v>5458</v>
      </c>
      <c r="G2844" t="str">
        <f>VLOOKUP(A2844,'[1]LISTA BASE 2023'!$A:$J,10,0)</f>
        <v>Tornier</v>
      </c>
    </row>
    <row r="2845" spans="1:7" x14ac:dyDescent="0.25">
      <c r="A2845" s="27" t="s">
        <v>5485</v>
      </c>
      <c r="B2845" s="28" t="s">
        <v>5486</v>
      </c>
      <c r="C2845" s="29">
        <v>4020000.0000000005</v>
      </c>
      <c r="D2845" s="29">
        <v>0</v>
      </c>
      <c r="E2845" s="29">
        <f t="shared" si="44"/>
        <v>4020000.0000000005</v>
      </c>
      <c r="F2845" s="30" t="s">
        <v>5458</v>
      </c>
      <c r="G2845" t="str">
        <f>VLOOKUP(A2845,'[1]LISTA BASE 2023'!$A:$J,10,0)</f>
        <v>Tornier</v>
      </c>
    </row>
    <row r="2846" spans="1:7" x14ac:dyDescent="0.25">
      <c r="A2846" s="27" t="s">
        <v>5487</v>
      </c>
      <c r="B2846" s="28" t="s">
        <v>5488</v>
      </c>
      <c r="C2846" s="29">
        <v>4020000.0000000005</v>
      </c>
      <c r="D2846" s="29">
        <v>0</v>
      </c>
      <c r="E2846" s="29">
        <f t="shared" si="44"/>
        <v>4020000.0000000005</v>
      </c>
      <c r="F2846" s="30" t="s">
        <v>5458</v>
      </c>
      <c r="G2846" t="str">
        <f>VLOOKUP(A2846,'[1]LISTA BASE 2023'!$A:$J,10,0)</f>
        <v>Tornier</v>
      </c>
    </row>
    <row r="2847" spans="1:7" x14ac:dyDescent="0.25">
      <c r="A2847" s="27" t="s">
        <v>5489</v>
      </c>
      <c r="B2847" s="28" t="s">
        <v>5490</v>
      </c>
      <c r="C2847" s="29">
        <v>4020000.0000000005</v>
      </c>
      <c r="D2847" s="29">
        <v>0</v>
      </c>
      <c r="E2847" s="29">
        <f t="shared" si="44"/>
        <v>4020000.0000000005</v>
      </c>
      <c r="F2847" s="30" t="s">
        <v>5458</v>
      </c>
      <c r="G2847" t="str">
        <f>VLOOKUP(A2847,'[1]LISTA BASE 2023'!$A:$J,10,0)</f>
        <v>Tornier</v>
      </c>
    </row>
    <row r="2848" spans="1:7" x14ac:dyDescent="0.25">
      <c r="A2848" s="27" t="s">
        <v>5491</v>
      </c>
      <c r="B2848" s="28" t="s">
        <v>5492</v>
      </c>
      <c r="C2848" s="29">
        <v>4020000.0000000005</v>
      </c>
      <c r="D2848" s="29">
        <v>0</v>
      </c>
      <c r="E2848" s="29">
        <f t="shared" si="44"/>
        <v>4020000.0000000005</v>
      </c>
      <c r="F2848" s="30" t="s">
        <v>5458</v>
      </c>
      <c r="G2848" t="str">
        <f>VLOOKUP(A2848,'[1]LISTA BASE 2023'!$A:$J,10,0)</f>
        <v>Tornier</v>
      </c>
    </row>
    <row r="2849" spans="1:7" x14ac:dyDescent="0.25">
      <c r="A2849" s="27" t="s">
        <v>5493</v>
      </c>
      <c r="B2849" s="28" t="s">
        <v>5494</v>
      </c>
      <c r="C2849" s="29">
        <v>4020000.0000000005</v>
      </c>
      <c r="D2849" s="29">
        <v>0</v>
      </c>
      <c r="E2849" s="29">
        <f t="shared" si="44"/>
        <v>4020000.0000000005</v>
      </c>
      <c r="F2849" s="30" t="s">
        <v>5458</v>
      </c>
      <c r="G2849" t="str">
        <f>VLOOKUP(A2849,'[1]LISTA BASE 2023'!$A:$J,10,0)</f>
        <v>Tornier</v>
      </c>
    </row>
    <row r="2850" spans="1:7" x14ac:dyDescent="0.25">
      <c r="A2850" s="27" t="s">
        <v>5495</v>
      </c>
      <c r="B2850" s="28" t="s">
        <v>5496</v>
      </c>
      <c r="C2850" s="29">
        <v>4020000.0000000005</v>
      </c>
      <c r="D2850" s="29">
        <v>0</v>
      </c>
      <c r="E2850" s="29">
        <f t="shared" si="44"/>
        <v>4020000.0000000005</v>
      </c>
      <c r="F2850" s="30" t="s">
        <v>5458</v>
      </c>
      <c r="G2850" t="str">
        <f>VLOOKUP(A2850,'[1]LISTA BASE 2023'!$A:$J,10,0)</f>
        <v>Tornier</v>
      </c>
    </row>
    <row r="2851" spans="1:7" x14ac:dyDescent="0.25">
      <c r="A2851" s="27" t="s">
        <v>5497</v>
      </c>
      <c r="B2851" s="28" t="s">
        <v>5498</v>
      </c>
      <c r="C2851" s="29">
        <v>4020000.0000000005</v>
      </c>
      <c r="D2851" s="29">
        <v>0</v>
      </c>
      <c r="E2851" s="29">
        <f t="shared" si="44"/>
        <v>4020000.0000000005</v>
      </c>
      <c r="F2851" s="30" t="s">
        <v>5458</v>
      </c>
      <c r="G2851" t="str">
        <f>VLOOKUP(A2851,'[1]LISTA BASE 2023'!$A:$J,10,0)</f>
        <v>Tornier</v>
      </c>
    </row>
    <row r="2852" spans="1:7" x14ac:dyDescent="0.25">
      <c r="A2852" s="27" t="s">
        <v>5499</v>
      </c>
      <c r="B2852" s="28" t="s">
        <v>5500</v>
      </c>
      <c r="C2852" s="29">
        <v>4020000.0000000005</v>
      </c>
      <c r="D2852" s="29">
        <v>0</v>
      </c>
      <c r="E2852" s="29">
        <f t="shared" si="44"/>
        <v>4020000.0000000005</v>
      </c>
      <c r="F2852" s="30" t="s">
        <v>5458</v>
      </c>
      <c r="G2852" t="str">
        <f>VLOOKUP(A2852,'[1]LISTA BASE 2023'!$A:$J,10,0)</f>
        <v>Tornier</v>
      </c>
    </row>
    <row r="2853" spans="1:7" x14ac:dyDescent="0.25">
      <c r="A2853" s="27" t="s">
        <v>5501</v>
      </c>
      <c r="B2853" s="28" t="s">
        <v>5502</v>
      </c>
      <c r="C2853" s="29">
        <v>4020000.0000000005</v>
      </c>
      <c r="D2853" s="29">
        <v>0</v>
      </c>
      <c r="E2853" s="29">
        <f t="shared" si="44"/>
        <v>4020000.0000000005</v>
      </c>
      <c r="F2853" s="30" t="s">
        <v>5458</v>
      </c>
      <c r="G2853" t="str">
        <f>VLOOKUP(A2853,'[1]LISTA BASE 2023'!$A:$J,10,0)</f>
        <v>Tornier</v>
      </c>
    </row>
    <row r="2854" spans="1:7" x14ac:dyDescent="0.25">
      <c r="A2854" s="27" t="s">
        <v>5503</v>
      </c>
      <c r="B2854" s="28" t="s">
        <v>5504</v>
      </c>
      <c r="C2854" s="29">
        <v>1918800</v>
      </c>
      <c r="D2854" s="29">
        <v>0</v>
      </c>
      <c r="E2854" s="29">
        <f t="shared" si="44"/>
        <v>1918800</v>
      </c>
      <c r="F2854" s="30" t="s">
        <v>5458</v>
      </c>
      <c r="G2854" t="str">
        <f>VLOOKUP(A2854,'[1]LISTA BASE 2023'!$A:$J,10,0)</f>
        <v>Tornier</v>
      </c>
    </row>
    <row r="2855" spans="1:7" x14ac:dyDescent="0.25">
      <c r="A2855" s="27" t="s">
        <v>5505</v>
      </c>
      <c r="B2855" s="28" t="s">
        <v>5506</v>
      </c>
      <c r="C2855" s="29">
        <v>2428800</v>
      </c>
      <c r="D2855" s="29">
        <v>0</v>
      </c>
      <c r="E2855" s="29">
        <f t="shared" si="44"/>
        <v>2428800</v>
      </c>
      <c r="F2855" s="30" t="s">
        <v>5458</v>
      </c>
      <c r="G2855" t="str">
        <f>VLOOKUP(A2855,'[1]LISTA BASE 2023'!$A:$J,10,0)</f>
        <v>Tornier</v>
      </c>
    </row>
    <row r="2856" spans="1:7" x14ac:dyDescent="0.25">
      <c r="A2856" s="27" t="s">
        <v>5507</v>
      </c>
      <c r="B2856" s="28" t="s">
        <v>5508</v>
      </c>
      <c r="C2856" s="29">
        <v>2428800</v>
      </c>
      <c r="D2856" s="29">
        <v>0</v>
      </c>
      <c r="E2856" s="29">
        <f t="shared" si="44"/>
        <v>2428800</v>
      </c>
      <c r="F2856" s="30" t="s">
        <v>5458</v>
      </c>
      <c r="G2856" t="str">
        <f>VLOOKUP(A2856,'[1]LISTA BASE 2023'!$A:$J,10,0)</f>
        <v>Tornier</v>
      </c>
    </row>
    <row r="2857" spans="1:7" x14ac:dyDescent="0.25">
      <c r="A2857" s="27" t="s">
        <v>5509</v>
      </c>
      <c r="B2857" s="28" t="s">
        <v>5510</v>
      </c>
      <c r="C2857" s="29">
        <v>3643200</v>
      </c>
      <c r="D2857" s="29">
        <v>0</v>
      </c>
      <c r="E2857" s="29">
        <f t="shared" si="44"/>
        <v>3643200</v>
      </c>
      <c r="F2857" s="30" t="s">
        <v>5458</v>
      </c>
      <c r="G2857" t="str">
        <f>VLOOKUP(A2857,'[1]LISTA BASE 2023'!$A:$J,10,0)</f>
        <v>Tornier</v>
      </c>
    </row>
    <row r="2858" spans="1:7" x14ac:dyDescent="0.25">
      <c r="A2858" s="27" t="s">
        <v>5511</v>
      </c>
      <c r="B2858" s="28" t="s">
        <v>5512</v>
      </c>
      <c r="C2858" s="29">
        <v>3643200</v>
      </c>
      <c r="D2858" s="29">
        <v>0</v>
      </c>
      <c r="E2858" s="29">
        <f t="shared" si="44"/>
        <v>3643200</v>
      </c>
      <c r="F2858" s="30" t="s">
        <v>5458</v>
      </c>
      <c r="G2858" t="str">
        <f>VLOOKUP(A2858,'[1]LISTA BASE 2023'!$A:$J,10,0)</f>
        <v>Tornier</v>
      </c>
    </row>
    <row r="2859" spans="1:7" x14ac:dyDescent="0.25">
      <c r="A2859" s="27" t="s">
        <v>5513</v>
      </c>
      <c r="B2859" s="28" t="s">
        <v>5514</v>
      </c>
      <c r="C2859" s="29">
        <v>3643200</v>
      </c>
      <c r="D2859" s="29">
        <v>0</v>
      </c>
      <c r="E2859" s="29">
        <f t="shared" si="44"/>
        <v>3643200</v>
      </c>
      <c r="F2859" s="30" t="s">
        <v>5458</v>
      </c>
      <c r="G2859" t="str">
        <f>VLOOKUP(A2859,'[1]LISTA BASE 2023'!$A:$J,10,0)</f>
        <v>Tornier</v>
      </c>
    </row>
    <row r="2860" spans="1:7" x14ac:dyDescent="0.25">
      <c r="A2860" s="27" t="s">
        <v>5515</v>
      </c>
      <c r="B2860" s="28" t="s">
        <v>5516</v>
      </c>
      <c r="C2860" s="29">
        <v>3643200</v>
      </c>
      <c r="D2860" s="29">
        <v>0</v>
      </c>
      <c r="E2860" s="29">
        <f t="shared" si="44"/>
        <v>3643200</v>
      </c>
      <c r="F2860" s="30" t="s">
        <v>5458</v>
      </c>
      <c r="G2860" t="str">
        <f>VLOOKUP(A2860,'[1]LISTA BASE 2023'!$A:$J,10,0)</f>
        <v>Tornier</v>
      </c>
    </row>
    <row r="2861" spans="1:7" x14ac:dyDescent="0.25">
      <c r="A2861" s="27" t="s">
        <v>5517</v>
      </c>
      <c r="B2861" s="28" t="s">
        <v>5518</v>
      </c>
      <c r="C2861" s="29">
        <v>6193500</v>
      </c>
      <c r="D2861" s="29">
        <v>0</v>
      </c>
      <c r="E2861" s="29">
        <f t="shared" si="44"/>
        <v>6193500</v>
      </c>
      <c r="F2861" s="30" t="s">
        <v>5458</v>
      </c>
      <c r="G2861" t="str">
        <f>VLOOKUP(A2861,'[1]LISTA BASE 2023'!$A:$J,10,0)</f>
        <v>Tornier</v>
      </c>
    </row>
    <row r="2862" spans="1:7" x14ac:dyDescent="0.25">
      <c r="A2862" s="27" t="s">
        <v>5519</v>
      </c>
      <c r="B2862" s="28" t="s">
        <v>5520</v>
      </c>
      <c r="C2862" s="29">
        <v>6193500</v>
      </c>
      <c r="D2862" s="29">
        <v>0</v>
      </c>
      <c r="E2862" s="29">
        <f t="shared" si="44"/>
        <v>6193500</v>
      </c>
      <c r="F2862" s="30" t="s">
        <v>5458</v>
      </c>
      <c r="G2862" t="str">
        <f>VLOOKUP(A2862,'[1]LISTA BASE 2023'!$A:$J,10,0)</f>
        <v>Tornier</v>
      </c>
    </row>
    <row r="2863" spans="1:7" x14ac:dyDescent="0.25">
      <c r="A2863" s="27" t="s">
        <v>5521</v>
      </c>
      <c r="B2863" s="28" t="s">
        <v>5522</v>
      </c>
      <c r="C2863" s="29">
        <v>6193500</v>
      </c>
      <c r="D2863" s="29">
        <v>0</v>
      </c>
      <c r="E2863" s="29">
        <f t="shared" si="44"/>
        <v>6193500</v>
      </c>
      <c r="F2863" s="30" t="s">
        <v>5458</v>
      </c>
      <c r="G2863" t="str">
        <f>VLOOKUP(A2863,'[1]LISTA BASE 2023'!$A:$J,10,0)</f>
        <v>Tornier</v>
      </c>
    </row>
    <row r="2864" spans="1:7" x14ac:dyDescent="0.25">
      <c r="A2864" s="27" t="s">
        <v>5523</v>
      </c>
      <c r="B2864" s="28" t="s">
        <v>5524</v>
      </c>
      <c r="C2864" s="29">
        <v>6193500</v>
      </c>
      <c r="D2864" s="29">
        <v>0</v>
      </c>
      <c r="E2864" s="29">
        <f t="shared" si="44"/>
        <v>6193500</v>
      </c>
      <c r="F2864" s="30" t="s">
        <v>5458</v>
      </c>
      <c r="G2864" t="str">
        <f>VLOOKUP(A2864,'[1]LISTA BASE 2023'!$A:$J,10,0)</f>
        <v>Tornier</v>
      </c>
    </row>
    <row r="2865" spans="1:7" x14ac:dyDescent="0.25">
      <c r="A2865" s="27" t="s">
        <v>5525</v>
      </c>
      <c r="B2865" s="28" t="s">
        <v>5526</v>
      </c>
      <c r="C2865" s="29">
        <v>6193500</v>
      </c>
      <c r="D2865" s="29">
        <v>0</v>
      </c>
      <c r="E2865" s="29">
        <f t="shared" si="44"/>
        <v>6193500</v>
      </c>
      <c r="F2865" s="30" t="s">
        <v>5458</v>
      </c>
      <c r="G2865" t="str">
        <f>VLOOKUP(A2865,'[1]LISTA BASE 2023'!$A:$J,10,0)</f>
        <v>Tornier</v>
      </c>
    </row>
    <row r="2866" spans="1:7" x14ac:dyDescent="0.25">
      <c r="A2866" s="27" t="s">
        <v>5527</v>
      </c>
      <c r="B2866" s="28" t="s">
        <v>5528</v>
      </c>
      <c r="C2866" s="29">
        <v>6193500</v>
      </c>
      <c r="D2866" s="29">
        <v>0</v>
      </c>
      <c r="E2866" s="29">
        <f t="shared" si="44"/>
        <v>6193500</v>
      </c>
      <c r="F2866" s="30" t="s">
        <v>5458</v>
      </c>
      <c r="G2866" t="str">
        <f>VLOOKUP(A2866,'[1]LISTA BASE 2023'!$A:$J,10,0)</f>
        <v>Tornier</v>
      </c>
    </row>
    <row r="2867" spans="1:7" x14ac:dyDescent="0.25">
      <c r="A2867" s="27" t="s">
        <v>5529</v>
      </c>
      <c r="B2867" s="28" t="s">
        <v>5530</v>
      </c>
      <c r="C2867" s="29">
        <v>6193500</v>
      </c>
      <c r="D2867" s="29">
        <v>0</v>
      </c>
      <c r="E2867" s="29">
        <f t="shared" si="44"/>
        <v>6193500</v>
      </c>
      <c r="F2867" s="30" t="s">
        <v>5458</v>
      </c>
      <c r="G2867" t="str">
        <f>VLOOKUP(A2867,'[1]LISTA BASE 2023'!$A:$J,10,0)</f>
        <v>Tornier</v>
      </c>
    </row>
    <row r="2868" spans="1:7" x14ac:dyDescent="0.25">
      <c r="A2868" s="27" t="s">
        <v>5531</v>
      </c>
      <c r="B2868" s="28" t="s">
        <v>5532</v>
      </c>
      <c r="C2868" s="29">
        <v>6193500</v>
      </c>
      <c r="D2868" s="29">
        <v>0</v>
      </c>
      <c r="E2868" s="29">
        <f t="shared" si="44"/>
        <v>6193500</v>
      </c>
      <c r="F2868" s="30" t="s">
        <v>5458</v>
      </c>
      <c r="G2868" t="str">
        <f>VLOOKUP(A2868,'[1]LISTA BASE 2023'!$A:$J,10,0)</f>
        <v>Tornier</v>
      </c>
    </row>
    <row r="2869" spans="1:7" x14ac:dyDescent="0.25">
      <c r="A2869" s="27" t="s">
        <v>5533</v>
      </c>
      <c r="B2869" s="28" t="s">
        <v>5534</v>
      </c>
      <c r="C2869" s="29">
        <v>6193500</v>
      </c>
      <c r="D2869" s="29">
        <v>0</v>
      </c>
      <c r="E2869" s="29">
        <f t="shared" si="44"/>
        <v>6193500</v>
      </c>
      <c r="F2869" s="30" t="s">
        <v>5458</v>
      </c>
      <c r="G2869" t="str">
        <f>VLOOKUP(A2869,'[1]LISTA BASE 2023'!$A:$J,10,0)</f>
        <v>Tornier</v>
      </c>
    </row>
    <row r="2870" spans="1:7" x14ac:dyDescent="0.25">
      <c r="A2870" s="27" t="s">
        <v>5535</v>
      </c>
      <c r="B2870" s="28" t="s">
        <v>5536</v>
      </c>
      <c r="C2870" s="29">
        <v>6193500</v>
      </c>
      <c r="D2870" s="29">
        <v>0</v>
      </c>
      <c r="E2870" s="29">
        <f t="shared" si="44"/>
        <v>6193500</v>
      </c>
      <c r="F2870" s="30" t="s">
        <v>5458</v>
      </c>
      <c r="G2870" t="str">
        <f>VLOOKUP(A2870,'[1]LISTA BASE 2023'!$A:$J,10,0)</f>
        <v>Tornier</v>
      </c>
    </row>
    <row r="2871" spans="1:7" x14ac:dyDescent="0.25">
      <c r="A2871" s="27" t="s">
        <v>5537</v>
      </c>
      <c r="B2871" s="28" t="s">
        <v>5538</v>
      </c>
      <c r="C2871" s="29">
        <v>6193500</v>
      </c>
      <c r="D2871" s="29">
        <v>0</v>
      </c>
      <c r="E2871" s="29">
        <f t="shared" si="44"/>
        <v>6193500</v>
      </c>
      <c r="F2871" s="30" t="s">
        <v>5458</v>
      </c>
      <c r="G2871" t="str">
        <f>VLOOKUP(A2871,'[1]LISTA BASE 2023'!$A:$J,10,0)</f>
        <v>Tornier</v>
      </c>
    </row>
    <row r="2872" spans="1:7" x14ac:dyDescent="0.25">
      <c r="A2872" s="27" t="s">
        <v>5539</v>
      </c>
      <c r="B2872" s="28" t="s">
        <v>5540</v>
      </c>
      <c r="C2872" s="29">
        <v>6193500</v>
      </c>
      <c r="D2872" s="29">
        <v>0</v>
      </c>
      <c r="E2872" s="29">
        <f t="shared" si="44"/>
        <v>6193500</v>
      </c>
      <c r="F2872" s="30" t="s">
        <v>5458</v>
      </c>
      <c r="G2872" t="str">
        <f>VLOOKUP(A2872,'[1]LISTA BASE 2023'!$A:$J,10,0)</f>
        <v>Tornier</v>
      </c>
    </row>
    <row r="2873" spans="1:7" x14ac:dyDescent="0.25">
      <c r="A2873" s="27" t="s">
        <v>5541</v>
      </c>
      <c r="B2873" s="28" t="s">
        <v>5542</v>
      </c>
      <c r="C2873" s="29">
        <v>6193500</v>
      </c>
      <c r="D2873" s="29">
        <v>0</v>
      </c>
      <c r="E2873" s="29">
        <f t="shared" si="44"/>
        <v>6193500</v>
      </c>
      <c r="F2873" s="30" t="s">
        <v>5458</v>
      </c>
      <c r="G2873" t="str">
        <f>VLOOKUP(A2873,'[1]LISTA BASE 2023'!$A:$J,10,0)</f>
        <v>Tornier</v>
      </c>
    </row>
    <row r="2874" spans="1:7" x14ac:dyDescent="0.25">
      <c r="A2874" s="27" t="s">
        <v>5543</v>
      </c>
      <c r="B2874" s="28" t="s">
        <v>5544</v>
      </c>
      <c r="C2874" s="29">
        <v>6193500</v>
      </c>
      <c r="D2874" s="29">
        <v>0</v>
      </c>
      <c r="E2874" s="29">
        <f t="shared" si="44"/>
        <v>6193500</v>
      </c>
      <c r="F2874" s="30" t="s">
        <v>5458</v>
      </c>
      <c r="G2874" t="str">
        <f>VLOOKUP(A2874,'[1]LISTA BASE 2023'!$A:$J,10,0)</f>
        <v>Tornier</v>
      </c>
    </row>
    <row r="2875" spans="1:7" x14ac:dyDescent="0.25">
      <c r="A2875" s="27" t="s">
        <v>5545</v>
      </c>
      <c r="B2875" s="28" t="s">
        <v>5546</v>
      </c>
      <c r="C2875" s="29">
        <v>6193500</v>
      </c>
      <c r="D2875" s="29">
        <v>0</v>
      </c>
      <c r="E2875" s="29">
        <f t="shared" si="44"/>
        <v>6193500</v>
      </c>
      <c r="F2875" s="30" t="s">
        <v>5458</v>
      </c>
      <c r="G2875" t="str">
        <f>VLOOKUP(A2875,'[1]LISTA BASE 2023'!$A:$J,10,0)</f>
        <v>Tornier</v>
      </c>
    </row>
    <row r="2876" spans="1:7" x14ac:dyDescent="0.25">
      <c r="A2876" s="27" t="s">
        <v>5547</v>
      </c>
      <c r="B2876" s="28" t="s">
        <v>5548</v>
      </c>
      <c r="C2876" s="29">
        <v>6193500</v>
      </c>
      <c r="D2876" s="29">
        <v>0</v>
      </c>
      <c r="E2876" s="29">
        <f t="shared" si="44"/>
        <v>6193500</v>
      </c>
      <c r="F2876" s="30" t="s">
        <v>5458</v>
      </c>
      <c r="G2876" t="str">
        <f>VLOOKUP(A2876,'[1]LISTA BASE 2023'!$A:$J,10,0)</f>
        <v>Tornier</v>
      </c>
    </row>
    <row r="2877" spans="1:7" x14ac:dyDescent="0.25">
      <c r="A2877" s="27" t="s">
        <v>5549</v>
      </c>
      <c r="B2877" s="28" t="s">
        <v>5550</v>
      </c>
      <c r="C2877" s="29">
        <v>6193500</v>
      </c>
      <c r="D2877" s="29">
        <v>0</v>
      </c>
      <c r="E2877" s="29">
        <f t="shared" si="44"/>
        <v>6193500</v>
      </c>
      <c r="F2877" s="30" t="s">
        <v>5458</v>
      </c>
      <c r="G2877" t="str">
        <f>VLOOKUP(A2877,'[1]LISTA BASE 2023'!$A:$J,10,0)</f>
        <v>Tornier</v>
      </c>
    </row>
    <row r="2878" spans="1:7" x14ac:dyDescent="0.25">
      <c r="A2878" s="27" t="s">
        <v>5551</v>
      </c>
      <c r="B2878" s="28" t="s">
        <v>5552</v>
      </c>
      <c r="C2878" s="29">
        <v>6193500</v>
      </c>
      <c r="D2878" s="29">
        <v>0</v>
      </c>
      <c r="E2878" s="29">
        <f t="shared" si="44"/>
        <v>6193500</v>
      </c>
      <c r="F2878" s="30" t="s">
        <v>5458</v>
      </c>
      <c r="G2878" t="str">
        <f>VLOOKUP(A2878,'[1]LISTA BASE 2023'!$A:$J,10,0)</f>
        <v>Tornier</v>
      </c>
    </row>
    <row r="2879" spans="1:7" x14ac:dyDescent="0.25">
      <c r="A2879" s="27" t="s">
        <v>5553</v>
      </c>
      <c r="B2879" s="28" t="s">
        <v>5554</v>
      </c>
      <c r="C2879" s="29">
        <v>6193500</v>
      </c>
      <c r="D2879" s="29">
        <v>0</v>
      </c>
      <c r="E2879" s="29">
        <f t="shared" si="44"/>
        <v>6193500</v>
      </c>
      <c r="F2879" s="30" t="s">
        <v>5458</v>
      </c>
      <c r="G2879" t="str">
        <f>VLOOKUP(A2879,'[1]LISTA BASE 2023'!$A:$J,10,0)</f>
        <v>Tornier</v>
      </c>
    </row>
    <row r="2880" spans="1:7" x14ac:dyDescent="0.25">
      <c r="A2880" s="27" t="s">
        <v>5555</v>
      </c>
      <c r="B2880" s="28" t="s">
        <v>5556</v>
      </c>
      <c r="C2880" s="29">
        <v>6193500</v>
      </c>
      <c r="D2880" s="29">
        <v>0</v>
      </c>
      <c r="E2880" s="29">
        <f t="shared" si="44"/>
        <v>6193500</v>
      </c>
      <c r="F2880" s="30" t="s">
        <v>5458</v>
      </c>
      <c r="G2880" t="str">
        <f>VLOOKUP(A2880,'[1]LISTA BASE 2023'!$A:$J,10,0)</f>
        <v>Tornier</v>
      </c>
    </row>
    <row r="2881" spans="1:7" x14ac:dyDescent="0.25">
      <c r="A2881" s="27" t="s">
        <v>5557</v>
      </c>
      <c r="B2881" s="28" t="s">
        <v>5558</v>
      </c>
      <c r="C2881" s="29">
        <v>6193500</v>
      </c>
      <c r="D2881" s="29">
        <v>0</v>
      </c>
      <c r="E2881" s="29">
        <f t="shared" si="44"/>
        <v>6193500</v>
      </c>
      <c r="F2881" s="30" t="s">
        <v>5458</v>
      </c>
      <c r="G2881" t="str">
        <f>VLOOKUP(A2881,'[1]LISTA BASE 2023'!$A:$J,10,0)</f>
        <v>Tornier</v>
      </c>
    </row>
    <row r="2882" spans="1:7" x14ac:dyDescent="0.25">
      <c r="A2882" s="27" t="s">
        <v>5559</v>
      </c>
      <c r="B2882" s="28" t="s">
        <v>5560</v>
      </c>
      <c r="C2882" s="29">
        <v>6193500</v>
      </c>
      <c r="D2882" s="29">
        <v>0</v>
      </c>
      <c r="E2882" s="29">
        <f t="shared" ref="E2882:E2945" si="45">C2882+D2882</f>
        <v>6193500</v>
      </c>
      <c r="F2882" s="30" t="s">
        <v>5458</v>
      </c>
      <c r="G2882" t="str">
        <f>VLOOKUP(A2882,'[1]LISTA BASE 2023'!$A:$J,10,0)</f>
        <v>Tornier</v>
      </c>
    </row>
    <row r="2883" spans="1:7" x14ac:dyDescent="0.25">
      <c r="A2883" s="27" t="s">
        <v>5561</v>
      </c>
      <c r="B2883" s="28" t="s">
        <v>5562</v>
      </c>
      <c r="C2883" s="29">
        <v>6193500</v>
      </c>
      <c r="D2883" s="29">
        <v>0</v>
      </c>
      <c r="E2883" s="29">
        <f t="shared" si="45"/>
        <v>6193500</v>
      </c>
      <c r="F2883" s="30" t="s">
        <v>5458</v>
      </c>
      <c r="G2883" t="str">
        <f>VLOOKUP(A2883,'[1]LISTA BASE 2023'!$A:$J,10,0)</f>
        <v>Tornier</v>
      </c>
    </row>
    <row r="2884" spans="1:7" x14ac:dyDescent="0.25">
      <c r="A2884" s="27" t="s">
        <v>5563</v>
      </c>
      <c r="B2884" s="28" t="s">
        <v>5564</v>
      </c>
      <c r="C2884" s="29">
        <v>6193500</v>
      </c>
      <c r="D2884" s="29">
        <v>0</v>
      </c>
      <c r="E2884" s="29">
        <f t="shared" si="45"/>
        <v>6193500</v>
      </c>
      <c r="F2884" s="30" t="s">
        <v>5458</v>
      </c>
      <c r="G2884" t="str">
        <f>VLOOKUP(A2884,'[1]LISTA BASE 2023'!$A:$J,10,0)</f>
        <v>Tornier</v>
      </c>
    </row>
    <row r="2885" spans="1:7" x14ac:dyDescent="0.25">
      <c r="A2885" s="27" t="s">
        <v>5565</v>
      </c>
      <c r="B2885" s="28" t="s">
        <v>5566</v>
      </c>
      <c r="C2885" s="29">
        <v>6193500</v>
      </c>
      <c r="D2885" s="29">
        <v>0</v>
      </c>
      <c r="E2885" s="29">
        <f t="shared" si="45"/>
        <v>6193500</v>
      </c>
      <c r="F2885" s="30" t="s">
        <v>5458</v>
      </c>
      <c r="G2885" t="str">
        <f>VLOOKUP(A2885,'[1]LISTA BASE 2023'!$A:$J,10,0)</f>
        <v>Tornier</v>
      </c>
    </row>
    <row r="2886" spans="1:7" x14ac:dyDescent="0.25">
      <c r="A2886" s="27" t="s">
        <v>5567</v>
      </c>
      <c r="B2886" s="28" t="s">
        <v>5568</v>
      </c>
      <c r="C2886" s="29">
        <v>6193500</v>
      </c>
      <c r="D2886" s="29">
        <v>0</v>
      </c>
      <c r="E2886" s="29">
        <f t="shared" si="45"/>
        <v>6193500</v>
      </c>
      <c r="F2886" s="30" t="s">
        <v>5458</v>
      </c>
      <c r="G2886" t="str">
        <f>VLOOKUP(A2886,'[1]LISTA BASE 2023'!$A:$J,10,0)</f>
        <v>Tornier</v>
      </c>
    </row>
    <row r="2887" spans="1:7" x14ac:dyDescent="0.25">
      <c r="A2887" s="27" t="s">
        <v>5569</v>
      </c>
      <c r="B2887" s="28" t="s">
        <v>5570</v>
      </c>
      <c r="C2887" s="29">
        <v>6193500</v>
      </c>
      <c r="D2887" s="29">
        <v>0</v>
      </c>
      <c r="E2887" s="29">
        <f t="shared" si="45"/>
        <v>6193500</v>
      </c>
      <c r="F2887" s="30" t="s">
        <v>5458</v>
      </c>
      <c r="G2887" t="str">
        <f>VLOOKUP(A2887,'[1]LISTA BASE 2023'!$A:$J,10,0)</f>
        <v>Tornier</v>
      </c>
    </row>
    <row r="2888" spans="1:7" x14ac:dyDescent="0.25">
      <c r="A2888" s="27" t="s">
        <v>5571</v>
      </c>
      <c r="B2888" s="28" t="s">
        <v>5572</v>
      </c>
      <c r="C2888" s="29">
        <v>6193500</v>
      </c>
      <c r="D2888" s="29">
        <v>0</v>
      </c>
      <c r="E2888" s="29">
        <f t="shared" si="45"/>
        <v>6193500</v>
      </c>
      <c r="F2888" s="30" t="s">
        <v>5458</v>
      </c>
      <c r="G2888" t="str">
        <f>VLOOKUP(A2888,'[1]LISTA BASE 2023'!$A:$J,10,0)</f>
        <v>Tornier</v>
      </c>
    </row>
    <row r="2889" spans="1:7" x14ac:dyDescent="0.25">
      <c r="A2889" s="27" t="s">
        <v>5573</v>
      </c>
      <c r="B2889" s="28" t="s">
        <v>5574</v>
      </c>
      <c r="C2889" s="29">
        <v>6193500</v>
      </c>
      <c r="D2889" s="29">
        <v>0</v>
      </c>
      <c r="E2889" s="29">
        <f t="shared" si="45"/>
        <v>6193500</v>
      </c>
      <c r="F2889" s="30" t="s">
        <v>5458</v>
      </c>
      <c r="G2889" t="str">
        <f>VLOOKUP(A2889,'[1]LISTA BASE 2023'!$A:$J,10,0)</f>
        <v>Tornier</v>
      </c>
    </row>
    <row r="2890" spans="1:7" x14ac:dyDescent="0.25">
      <c r="A2890" s="27" t="s">
        <v>5575</v>
      </c>
      <c r="B2890" s="28" t="s">
        <v>5576</v>
      </c>
      <c r="C2890" s="29">
        <v>6193500</v>
      </c>
      <c r="D2890" s="29">
        <v>0</v>
      </c>
      <c r="E2890" s="29">
        <f t="shared" si="45"/>
        <v>6193500</v>
      </c>
      <c r="F2890" s="30" t="s">
        <v>5458</v>
      </c>
      <c r="G2890" t="str">
        <f>VLOOKUP(A2890,'[1]LISTA BASE 2023'!$A:$J,10,0)</f>
        <v>Tornier</v>
      </c>
    </row>
    <row r="2891" spans="1:7" x14ac:dyDescent="0.25">
      <c r="A2891" s="27" t="s">
        <v>5577</v>
      </c>
      <c r="B2891" s="28" t="s">
        <v>5578</v>
      </c>
      <c r="C2891" s="29">
        <v>6193500</v>
      </c>
      <c r="D2891" s="29">
        <v>0</v>
      </c>
      <c r="E2891" s="29">
        <f t="shared" si="45"/>
        <v>6193500</v>
      </c>
      <c r="F2891" s="30" t="s">
        <v>5458</v>
      </c>
      <c r="G2891" t="str">
        <f>VLOOKUP(A2891,'[1]LISTA BASE 2023'!$A:$J,10,0)</f>
        <v>Tornier</v>
      </c>
    </row>
    <row r="2892" spans="1:7" x14ac:dyDescent="0.25">
      <c r="A2892" s="27" t="s">
        <v>5579</v>
      </c>
      <c r="B2892" s="28" t="s">
        <v>5580</v>
      </c>
      <c r="C2892" s="29">
        <v>6193500</v>
      </c>
      <c r="D2892" s="29">
        <v>0</v>
      </c>
      <c r="E2892" s="29">
        <f t="shared" si="45"/>
        <v>6193500</v>
      </c>
      <c r="F2892" s="30" t="s">
        <v>5458</v>
      </c>
      <c r="G2892" t="str">
        <f>VLOOKUP(A2892,'[1]LISTA BASE 2023'!$A:$J,10,0)</f>
        <v>Tornier</v>
      </c>
    </row>
    <row r="2893" spans="1:7" x14ac:dyDescent="0.25">
      <c r="A2893" s="27" t="s">
        <v>5581</v>
      </c>
      <c r="B2893" s="28" t="s">
        <v>5582</v>
      </c>
      <c r="C2893" s="29">
        <v>6193500</v>
      </c>
      <c r="D2893" s="29">
        <v>0</v>
      </c>
      <c r="E2893" s="29">
        <f t="shared" si="45"/>
        <v>6193500</v>
      </c>
      <c r="F2893" s="30" t="s">
        <v>5458</v>
      </c>
      <c r="G2893" t="str">
        <f>VLOOKUP(A2893,'[1]LISTA BASE 2023'!$A:$J,10,0)</f>
        <v>Tornier</v>
      </c>
    </row>
    <row r="2894" spans="1:7" x14ac:dyDescent="0.25">
      <c r="A2894" s="27" t="s">
        <v>5583</v>
      </c>
      <c r="B2894" s="28" t="s">
        <v>5584</v>
      </c>
      <c r="C2894" s="29">
        <v>5950600</v>
      </c>
      <c r="D2894" s="29">
        <v>0</v>
      </c>
      <c r="E2894" s="29">
        <f t="shared" si="45"/>
        <v>5950600</v>
      </c>
      <c r="F2894" s="30" t="s">
        <v>5458</v>
      </c>
      <c r="G2894" t="str">
        <f>VLOOKUP(A2894,'[1]LISTA BASE 2023'!$A:$J,10,0)</f>
        <v>Tornier</v>
      </c>
    </row>
    <row r="2895" spans="1:7" x14ac:dyDescent="0.25">
      <c r="A2895" s="27" t="s">
        <v>5585</v>
      </c>
      <c r="B2895" s="28" t="s">
        <v>5586</v>
      </c>
      <c r="C2895" s="29">
        <v>5950600</v>
      </c>
      <c r="D2895" s="29">
        <v>0</v>
      </c>
      <c r="E2895" s="29">
        <f t="shared" si="45"/>
        <v>5950600</v>
      </c>
      <c r="F2895" s="30" t="s">
        <v>5458</v>
      </c>
      <c r="G2895" t="str">
        <f>VLOOKUP(A2895,'[1]LISTA BASE 2023'!$A:$J,10,0)</f>
        <v>Tornier</v>
      </c>
    </row>
    <row r="2896" spans="1:7" x14ac:dyDescent="0.25">
      <c r="A2896" s="27" t="s">
        <v>5587</v>
      </c>
      <c r="B2896" s="28" t="s">
        <v>5588</v>
      </c>
      <c r="C2896" s="29">
        <v>5950600</v>
      </c>
      <c r="D2896" s="29">
        <v>0</v>
      </c>
      <c r="E2896" s="29">
        <f t="shared" si="45"/>
        <v>5950600</v>
      </c>
      <c r="F2896" s="30" t="s">
        <v>5458</v>
      </c>
      <c r="G2896" t="str">
        <f>VLOOKUP(A2896,'[1]LISTA BASE 2023'!$A:$J,10,0)</f>
        <v>Tornier</v>
      </c>
    </row>
    <row r="2897" spans="1:7" x14ac:dyDescent="0.25">
      <c r="A2897" s="27" t="s">
        <v>5589</v>
      </c>
      <c r="B2897" s="28" t="s">
        <v>5590</v>
      </c>
      <c r="C2897" s="29">
        <v>5950600</v>
      </c>
      <c r="D2897" s="29">
        <v>0</v>
      </c>
      <c r="E2897" s="29">
        <f t="shared" si="45"/>
        <v>5950600</v>
      </c>
      <c r="F2897" s="30" t="s">
        <v>5458</v>
      </c>
      <c r="G2897" t="str">
        <f>VLOOKUP(A2897,'[1]LISTA BASE 2023'!$A:$J,10,0)</f>
        <v>Tornier</v>
      </c>
    </row>
    <row r="2898" spans="1:7" x14ac:dyDescent="0.25">
      <c r="A2898" s="27" t="s">
        <v>5591</v>
      </c>
      <c r="B2898" s="28" t="s">
        <v>5592</v>
      </c>
      <c r="C2898" s="29">
        <v>6861400</v>
      </c>
      <c r="D2898" s="29">
        <v>0</v>
      </c>
      <c r="E2898" s="29">
        <f t="shared" si="45"/>
        <v>6861400</v>
      </c>
      <c r="F2898" s="30" t="s">
        <v>5458</v>
      </c>
      <c r="G2898" t="str">
        <f>VLOOKUP(A2898,'[1]LISTA BASE 2023'!$A:$J,10,0)</f>
        <v>Tornier</v>
      </c>
    </row>
    <row r="2899" spans="1:7" x14ac:dyDescent="0.25">
      <c r="A2899" s="27" t="s">
        <v>5593</v>
      </c>
      <c r="B2899" s="28" t="s">
        <v>5594</v>
      </c>
      <c r="C2899" s="29">
        <v>6861400</v>
      </c>
      <c r="D2899" s="29">
        <v>0</v>
      </c>
      <c r="E2899" s="29">
        <f t="shared" si="45"/>
        <v>6861400</v>
      </c>
      <c r="F2899" s="30" t="s">
        <v>5458</v>
      </c>
      <c r="G2899" t="str">
        <f>VLOOKUP(A2899,'[1]LISTA BASE 2023'!$A:$J,10,0)</f>
        <v>Tornier</v>
      </c>
    </row>
    <row r="2900" spans="1:7" x14ac:dyDescent="0.25">
      <c r="A2900" s="27" t="s">
        <v>5595</v>
      </c>
      <c r="B2900" s="28" t="s">
        <v>5596</v>
      </c>
      <c r="C2900" s="29">
        <v>6861400</v>
      </c>
      <c r="D2900" s="29">
        <v>0</v>
      </c>
      <c r="E2900" s="29">
        <f t="shared" si="45"/>
        <v>6861400</v>
      </c>
      <c r="F2900" s="30" t="s">
        <v>5458</v>
      </c>
      <c r="G2900" t="str">
        <f>VLOOKUP(A2900,'[1]LISTA BASE 2023'!$A:$J,10,0)</f>
        <v>Tornier</v>
      </c>
    </row>
    <row r="2901" spans="1:7" x14ac:dyDescent="0.25">
      <c r="A2901" s="27" t="s">
        <v>5597</v>
      </c>
      <c r="B2901" s="28" t="s">
        <v>5598</v>
      </c>
      <c r="C2901" s="29">
        <v>6861400</v>
      </c>
      <c r="D2901" s="29">
        <v>0</v>
      </c>
      <c r="E2901" s="29">
        <f t="shared" si="45"/>
        <v>6861400</v>
      </c>
      <c r="F2901" s="30" t="s">
        <v>5458</v>
      </c>
      <c r="G2901" t="str">
        <f>VLOOKUP(A2901,'[1]LISTA BASE 2023'!$A:$J,10,0)</f>
        <v>Tornier</v>
      </c>
    </row>
    <row r="2902" spans="1:7" x14ac:dyDescent="0.25">
      <c r="A2902" s="27" t="s">
        <v>5599</v>
      </c>
      <c r="B2902" s="28" t="s">
        <v>5600</v>
      </c>
      <c r="C2902" s="29">
        <v>9553400</v>
      </c>
      <c r="D2902" s="29">
        <v>0</v>
      </c>
      <c r="E2902" s="29">
        <f t="shared" si="45"/>
        <v>9553400</v>
      </c>
      <c r="F2902" s="30" t="s">
        <v>5458</v>
      </c>
      <c r="G2902" t="str">
        <f>VLOOKUP(A2902,'[1]LISTA BASE 2023'!$A:$J,10,0)</f>
        <v>Tornier</v>
      </c>
    </row>
    <row r="2903" spans="1:7" x14ac:dyDescent="0.25">
      <c r="A2903" s="27" t="s">
        <v>5601</v>
      </c>
      <c r="B2903" s="28" t="s">
        <v>5602</v>
      </c>
      <c r="C2903" s="29">
        <v>9553400</v>
      </c>
      <c r="D2903" s="29">
        <v>0</v>
      </c>
      <c r="E2903" s="29">
        <f t="shared" si="45"/>
        <v>9553400</v>
      </c>
      <c r="F2903" s="30" t="s">
        <v>5458</v>
      </c>
      <c r="G2903" t="str">
        <f>VLOOKUP(A2903,'[1]LISTA BASE 2023'!$A:$J,10,0)</f>
        <v>Tornier</v>
      </c>
    </row>
    <row r="2904" spans="1:7" x14ac:dyDescent="0.25">
      <c r="A2904" s="27" t="s">
        <v>5603</v>
      </c>
      <c r="B2904" s="28" t="s">
        <v>5604</v>
      </c>
      <c r="C2904" s="29">
        <v>9553400</v>
      </c>
      <c r="D2904" s="29">
        <v>0</v>
      </c>
      <c r="E2904" s="29">
        <f t="shared" si="45"/>
        <v>9553400</v>
      </c>
      <c r="F2904" s="30" t="s">
        <v>5458</v>
      </c>
      <c r="G2904" t="str">
        <f>VLOOKUP(A2904,'[1]LISTA BASE 2023'!$A:$J,10,0)</f>
        <v>Tornier</v>
      </c>
    </row>
    <row r="2905" spans="1:7" x14ac:dyDescent="0.25">
      <c r="A2905" s="27" t="s">
        <v>5605</v>
      </c>
      <c r="B2905" s="28" t="s">
        <v>5606</v>
      </c>
      <c r="C2905" s="29">
        <v>9553400</v>
      </c>
      <c r="D2905" s="29">
        <v>0</v>
      </c>
      <c r="E2905" s="29">
        <f t="shared" si="45"/>
        <v>9553400</v>
      </c>
      <c r="F2905" s="30" t="s">
        <v>5458</v>
      </c>
      <c r="G2905" t="str">
        <f>VLOOKUP(A2905,'[1]LISTA BASE 2023'!$A:$J,10,0)</f>
        <v>Tornier</v>
      </c>
    </row>
    <row r="2906" spans="1:7" x14ac:dyDescent="0.25">
      <c r="A2906" s="27" t="s">
        <v>5607</v>
      </c>
      <c r="B2906" s="28" t="s">
        <v>5608</v>
      </c>
      <c r="C2906" s="29">
        <v>9553400</v>
      </c>
      <c r="D2906" s="29">
        <v>0</v>
      </c>
      <c r="E2906" s="29">
        <f t="shared" si="45"/>
        <v>9553400</v>
      </c>
      <c r="F2906" s="30" t="s">
        <v>5458</v>
      </c>
      <c r="G2906" t="str">
        <f>VLOOKUP(A2906,'[1]LISTA BASE 2023'!$A:$J,10,0)</f>
        <v>Tornier</v>
      </c>
    </row>
    <row r="2907" spans="1:7" x14ac:dyDescent="0.25">
      <c r="A2907" s="27" t="s">
        <v>5609</v>
      </c>
      <c r="B2907" s="28" t="s">
        <v>5610</v>
      </c>
      <c r="C2907" s="29">
        <v>9553400</v>
      </c>
      <c r="D2907" s="29">
        <v>0</v>
      </c>
      <c r="E2907" s="29">
        <f t="shared" si="45"/>
        <v>9553400</v>
      </c>
      <c r="F2907" s="30" t="s">
        <v>5458</v>
      </c>
      <c r="G2907" t="str">
        <f>VLOOKUP(A2907,'[1]LISTA BASE 2023'!$A:$J,10,0)</f>
        <v>Tornier</v>
      </c>
    </row>
    <row r="2908" spans="1:7" x14ac:dyDescent="0.25">
      <c r="A2908" s="27" t="s">
        <v>5611</v>
      </c>
      <c r="B2908" s="28" t="s">
        <v>5612</v>
      </c>
      <c r="C2908" s="29">
        <v>9553400</v>
      </c>
      <c r="D2908" s="29">
        <v>0</v>
      </c>
      <c r="E2908" s="29">
        <f t="shared" si="45"/>
        <v>9553400</v>
      </c>
      <c r="F2908" s="30" t="s">
        <v>5458</v>
      </c>
      <c r="G2908" t="str">
        <f>VLOOKUP(A2908,'[1]LISTA BASE 2023'!$A:$J,10,0)</f>
        <v>Tornier</v>
      </c>
    </row>
    <row r="2909" spans="1:7" x14ac:dyDescent="0.25">
      <c r="A2909" s="27" t="s">
        <v>5613</v>
      </c>
      <c r="B2909" s="28" t="s">
        <v>5614</v>
      </c>
      <c r="C2909" s="29">
        <v>9553400</v>
      </c>
      <c r="D2909" s="29">
        <v>0</v>
      </c>
      <c r="E2909" s="29">
        <f t="shared" si="45"/>
        <v>9553400</v>
      </c>
      <c r="F2909" s="30" t="s">
        <v>5458</v>
      </c>
      <c r="G2909" t="str">
        <f>VLOOKUP(A2909,'[1]LISTA BASE 2023'!$A:$J,10,0)</f>
        <v>Tornier</v>
      </c>
    </row>
    <row r="2910" spans="1:7" x14ac:dyDescent="0.25">
      <c r="A2910" s="27" t="s">
        <v>5615</v>
      </c>
      <c r="B2910" s="28" t="s">
        <v>5616</v>
      </c>
      <c r="C2910" s="29">
        <v>9553400</v>
      </c>
      <c r="D2910" s="29">
        <v>0</v>
      </c>
      <c r="E2910" s="29">
        <f t="shared" si="45"/>
        <v>9553400</v>
      </c>
      <c r="F2910" s="30" t="s">
        <v>5458</v>
      </c>
      <c r="G2910" t="str">
        <f>VLOOKUP(A2910,'[1]LISTA BASE 2023'!$A:$J,10,0)</f>
        <v>Tornier</v>
      </c>
    </row>
    <row r="2911" spans="1:7" x14ac:dyDescent="0.25">
      <c r="A2911" s="27" t="s">
        <v>5617</v>
      </c>
      <c r="B2911" s="28" t="s">
        <v>5618</v>
      </c>
      <c r="C2911" s="29">
        <v>9553400</v>
      </c>
      <c r="D2911" s="29">
        <v>0</v>
      </c>
      <c r="E2911" s="29">
        <f t="shared" si="45"/>
        <v>9553400</v>
      </c>
      <c r="F2911" s="30" t="s">
        <v>5458</v>
      </c>
      <c r="G2911" t="str">
        <f>VLOOKUP(A2911,'[1]LISTA BASE 2023'!$A:$J,10,0)</f>
        <v>Tornier</v>
      </c>
    </row>
    <row r="2912" spans="1:7" x14ac:dyDescent="0.25">
      <c r="A2912" s="27" t="s">
        <v>5619</v>
      </c>
      <c r="B2912" s="28" t="s">
        <v>5620</v>
      </c>
      <c r="C2912" s="29">
        <v>2098320</v>
      </c>
      <c r="D2912" s="29">
        <v>0</v>
      </c>
      <c r="E2912" s="29">
        <f t="shared" si="45"/>
        <v>2098320</v>
      </c>
      <c r="F2912" s="30" t="s">
        <v>5621</v>
      </c>
      <c r="G2912" t="str">
        <f>VLOOKUP(A2912,'[1]LISTA BASE 2023'!$A:$J,10,0)</f>
        <v>Tornier</v>
      </c>
    </row>
    <row r="2913" spans="1:7" x14ac:dyDescent="0.25">
      <c r="A2913" s="27" t="s">
        <v>5622</v>
      </c>
      <c r="B2913" s="28" t="s">
        <v>5623</v>
      </c>
      <c r="C2913" s="29">
        <v>3242000</v>
      </c>
      <c r="D2913" s="29">
        <v>0</v>
      </c>
      <c r="E2913" s="29">
        <f t="shared" si="45"/>
        <v>3242000</v>
      </c>
      <c r="F2913" s="30" t="s">
        <v>5621</v>
      </c>
      <c r="G2913" t="str">
        <f>VLOOKUP(A2913,'[1]LISTA BASE 2023'!$A:$J,10,0)</f>
        <v>Tornier</v>
      </c>
    </row>
    <row r="2914" spans="1:7" x14ac:dyDescent="0.25">
      <c r="A2914" s="27" t="s">
        <v>5624</v>
      </c>
      <c r="B2914" s="28" t="s">
        <v>5625</v>
      </c>
      <c r="C2914" s="29">
        <v>3242000</v>
      </c>
      <c r="D2914" s="29">
        <v>0</v>
      </c>
      <c r="E2914" s="29">
        <f t="shared" si="45"/>
        <v>3242000</v>
      </c>
      <c r="F2914" s="30" t="s">
        <v>5621</v>
      </c>
      <c r="G2914" t="str">
        <f>VLOOKUP(A2914,'[1]LISTA BASE 2023'!$A:$J,10,0)</f>
        <v>Tornier</v>
      </c>
    </row>
    <row r="2915" spans="1:7" x14ac:dyDescent="0.25">
      <c r="A2915" s="27" t="s">
        <v>5626</v>
      </c>
      <c r="B2915" s="28" t="s">
        <v>5627</v>
      </c>
      <c r="C2915" s="29">
        <v>3242000</v>
      </c>
      <c r="D2915" s="29">
        <v>0</v>
      </c>
      <c r="E2915" s="29">
        <f t="shared" si="45"/>
        <v>3242000</v>
      </c>
      <c r="F2915" s="30" t="s">
        <v>5621</v>
      </c>
      <c r="G2915" t="str">
        <f>VLOOKUP(A2915,'[1]LISTA BASE 2023'!$A:$J,10,0)</f>
        <v>Tornier</v>
      </c>
    </row>
    <row r="2916" spans="1:7" x14ac:dyDescent="0.25">
      <c r="A2916" s="27" t="s">
        <v>5628</v>
      </c>
      <c r="B2916" s="28" t="s">
        <v>5629</v>
      </c>
      <c r="C2916" s="29">
        <v>3242000</v>
      </c>
      <c r="D2916" s="29">
        <v>0</v>
      </c>
      <c r="E2916" s="29">
        <f t="shared" si="45"/>
        <v>3242000</v>
      </c>
      <c r="F2916" s="30" t="s">
        <v>5621</v>
      </c>
      <c r="G2916" t="str">
        <f>VLOOKUP(A2916,'[1]LISTA BASE 2023'!$A:$J,10,0)</f>
        <v>Tornier</v>
      </c>
    </row>
    <row r="2917" spans="1:7" x14ac:dyDescent="0.25">
      <c r="A2917" s="27" t="s">
        <v>5630</v>
      </c>
      <c r="B2917" s="28" t="s">
        <v>5631</v>
      </c>
      <c r="C2917" s="29">
        <v>3242000</v>
      </c>
      <c r="D2917" s="29">
        <v>0</v>
      </c>
      <c r="E2917" s="29">
        <f t="shared" si="45"/>
        <v>3242000</v>
      </c>
      <c r="F2917" s="30" t="s">
        <v>5621</v>
      </c>
      <c r="G2917" t="str">
        <f>VLOOKUP(A2917,'[1]LISTA BASE 2023'!$A:$J,10,0)</f>
        <v>Tornier</v>
      </c>
    </row>
    <row r="2918" spans="1:7" x14ac:dyDescent="0.25">
      <c r="A2918" s="27" t="s">
        <v>5632</v>
      </c>
      <c r="B2918" s="28" t="s">
        <v>5633</v>
      </c>
      <c r="C2918" s="29">
        <v>3242000</v>
      </c>
      <c r="D2918" s="29">
        <v>0</v>
      </c>
      <c r="E2918" s="29">
        <f t="shared" si="45"/>
        <v>3242000</v>
      </c>
      <c r="F2918" s="30" t="s">
        <v>5621</v>
      </c>
      <c r="G2918" t="str">
        <f>VLOOKUP(A2918,'[1]LISTA BASE 2023'!$A:$J,10,0)</f>
        <v>Tornier</v>
      </c>
    </row>
    <row r="2919" spans="1:7" x14ac:dyDescent="0.25">
      <c r="A2919" s="27" t="s">
        <v>5634</v>
      </c>
      <c r="B2919" s="28" t="s">
        <v>5635</v>
      </c>
      <c r="C2919" s="29">
        <v>3242000</v>
      </c>
      <c r="D2919" s="29">
        <v>0</v>
      </c>
      <c r="E2919" s="29">
        <f t="shared" si="45"/>
        <v>3242000</v>
      </c>
      <c r="F2919" s="30" t="s">
        <v>5621</v>
      </c>
      <c r="G2919" t="str">
        <f>VLOOKUP(A2919,'[1]LISTA BASE 2023'!$A:$J,10,0)</f>
        <v>Tornier</v>
      </c>
    </row>
    <row r="2920" spans="1:7" x14ac:dyDescent="0.25">
      <c r="A2920" s="27" t="s">
        <v>5636</v>
      </c>
      <c r="B2920" s="28" t="s">
        <v>5637</v>
      </c>
      <c r="C2920" s="29">
        <v>3242000</v>
      </c>
      <c r="D2920" s="29">
        <v>0</v>
      </c>
      <c r="E2920" s="29">
        <f t="shared" si="45"/>
        <v>3242000</v>
      </c>
      <c r="F2920" s="30" t="s">
        <v>5621</v>
      </c>
      <c r="G2920" t="str">
        <f>VLOOKUP(A2920,'[1]LISTA BASE 2023'!$A:$J,10,0)</f>
        <v>Tornier</v>
      </c>
    </row>
    <row r="2921" spans="1:7" x14ac:dyDescent="0.25">
      <c r="A2921" s="27" t="s">
        <v>5638</v>
      </c>
      <c r="B2921" s="28" t="s">
        <v>5639</v>
      </c>
      <c r="C2921" s="29">
        <v>3242000</v>
      </c>
      <c r="D2921" s="29">
        <v>0</v>
      </c>
      <c r="E2921" s="29">
        <f t="shared" si="45"/>
        <v>3242000</v>
      </c>
      <c r="F2921" s="30" t="s">
        <v>5621</v>
      </c>
      <c r="G2921" t="str">
        <f>VLOOKUP(A2921,'[1]LISTA BASE 2023'!$A:$J,10,0)</f>
        <v>Tornier</v>
      </c>
    </row>
    <row r="2922" spans="1:7" x14ac:dyDescent="0.25">
      <c r="A2922" s="27" t="s">
        <v>5640</v>
      </c>
      <c r="B2922" s="28" t="s">
        <v>5641</v>
      </c>
      <c r="C2922" s="29">
        <v>4662400</v>
      </c>
      <c r="D2922" s="29">
        <v>0</v>
      </c>
      <c r="E2922" s="29">
        <f t="shared" si="45"/>
        <v>4662400</v>
      </c>
      <c r="F2922" s="30" t="s">
        <v>5621</v>
      </c>
      <c r="G2922" t="str">
        <f>VLOOKUP(A2922,'[1]LISTA BASE 2023'!$A:$J,10,0)</f>
        <v>Tornier</v>
      </c>
    </row>
    <row r="2923" spans="1:7" x14ac:dyDescent="0.25">
      <c r="A2923" s="27" t="s">
        <v>5642</v>
      </c>
      <c r="B2923" s="28" t="s">
        <v>5643</v>
      </c>
      <c r="C2923" s="29">
        <v>3689280</v>
      </c>
      <c r="D2923" s="29">
        <v>0</v>
      </c>
      <c r="E2923" s="29">
        <f t="shared" si="45"/>
        <v>3689280</v>
      </c>
      <c r="F2923" s="30" t="s">
        <v>5621</v>
      </c>
      <c r="G2923" t="str">
        <f>VLOOKUP(A2923,'[1]LISTA BASE 2023'!$A:$J,10,0)</f>
        <v>Tornier</v>
      </c>
    </row>
    <row r="2924" spans="1:7" x14ac:dyDescent="0.25">
      <c r="A2924" s="27" t="s">
        <v>5644</v>
      </c>
      <c r="B2924" s="28" t="s">
        <v>5645</v>
      </c>
      <c r="C2924" s="29">
        <v>3689280</v>
      </c>
      <c r="D2924" s="29">
        <v>0</v>
      </c>
      <c r="E2924" s="29">
        <f t="shared" si="45"/>
        <v>3689280</v>
      </c>
      <c r="F2924" s="30" t="s">
        <v>5621</v>
      </c>
      <c r="G2924" t="str">
        <f>VLOOKUP(A2924,'[1]LISTA BASE 2023'!$A:$J,10,0)</f>
        <v>Tornier</v>
      </c>
    </row>
    <row r="2925" spans="1:7" x14ac:dyDescent="0.25">
      <c r="A2925" s="27" t="s">
        <v>5646</v>
      </c>
      <c r="B2925" s="28" t="s">
        <v>5647</v>
      </c>
      <c r="C2925" s="29">
        <v>3940240</v>
      </c>
      <c r="D2925" s="29">
        <v>0</v>
      </c>
      <c r="E2925" s="29">
        <f t="shared" si="45"/>
        <v>3940240</v>
      </c>
      <c r="F2925" s="30" t="s">
        <v>5621</v>
      </c>
      <c r="G2925" t="str">
        <f>VLOOKUP(A2925,'[1]LISTA BASE 2023'!$A:$J,10,0)</f>
        <v>Tornier</v>
      </c>
    </row>
    <row r="2926" spans="1:7" x14ac:dyDescent="0.25">
      <c r="A2926" s="27" t="s">
        <v>5648</v>
      </c>
      <c r="B2926" s="28" t="s">
        <v>5649</v>
      </c>
      <c r="C2926" s="29">
        <v>3940240</v>
      </c>
      <c r="D2926" s="29">
        <v>0</v>
      </c>
      <c r="E2926" s="29">
        <f t="shared" si="45"/>
        <v>3940240</v>
      </c>
      <c r="F2926" s="30" t="s">
        <v>5621</v>
      </c>
      <c r="G2926" t="str">
        <f>VLOOKUP(A2926,'[1]LISTA BASE 2023'!$A:$J,10,0)</f>
        <v>Tornier</v>
      </c>
    </row>
    <row r="2927" spans="1:7" x14ac:dyDescent="0.25">
      <c r="A2927" s="27" t="s">
        <v>5650</v>
      </c>
      <c r="B2927" s="28" t="s">
        <v>5651</v>
      </c>
      <c r="C2927" s="29">
        <v>3972960</v>
      </c>
      <c r="D2927" s="29">
        <v>0</v>
      </c>
      <c r="E2927" s="29">
        <f t="shared" si="45"/>
        <v>3972960</v>
      </c>
      <c r="F2927" s="30" t="s">
        <v>5621</v>
      </c>
      <c r="G2927" t="str">
        <f>VLOOKUP(A2927,'[1]LISTA BASE 2023'!$A:$J,10,0)</f>
        <v>Tornier</v>
      </c>
    </row>
    <row r="2928" spans="1:7" x14ac:dyDescent="0.25">
      <c r="A2928" s="27" t="s">
        <v>5652</v>
      </c>
      <c r="B2928" s="28" t="s">
        <v>5653</v>
      </c>
      <c r="C2928" s="29">
        <v>3972960</v>
      </c>
      <c r="D2928" s="29">
        <v>0</v>
      </c>
      <c r="E2928" s="29">
        <f t="shared" si="45"/>
        <v>3972960</v>
      </c>
      <c r="F2928" s="30" t="s">
        <v>5621</v>
      </c>
      <c r="G2928" t="str">
        <f>VLOOKUP(A2928,'[1]LISTA BASE 2023'!$A:$J,10,0)</f>
        <v>Tornier</v>
      </c>
    </row>
    <row r="2929" spans="1:7" x14ac:dyDescent="0.25">
      <c r="A2929" s="27" t="s">
        <v>5654</v>
      </c>
      <c r="B2929" s="28" t="s">
        <v>5655</v>
      </c>
      <c r="C2929" s="29">
        <v>4002880</v>
      </c>
      <c r="D2929" s="29">
        <v>0</v>
      </c>
      <c r="E2929" s="29">
        <f t="shared" si="45"/>
        <v>4002880</v>
      </c>
      <c r="F2929" s="30" t="s">
        <v>5621</v>
      </c>
      <c r="G2929" t="str">
        <f>VLOOKUP(A2929,'[1]LISTA BASE 2023'!$A:$J,10,0)</f>
        <v>Tornier</v>
      </c>
    </row>
    <row r="2930" spans="1:7" x14ac:dyDescent="0.25">
      <c r="A2930" s="27" t="s">
        <v>5656</v>
      </c>
      <c r="B2930" s="28" t="s">
        <v>5657</v>
      </c>
      <c r="C2930" s="29">
        <v>4002880</v>
      </c>
      <c r="D2930" s="29">
        <v>0</v>
      </c>
      <c r="E2930" s="29">
        <f t="shared" si="45"/>
        <v>4002880</v>
      </c>
      <c r="F2930" s="30" t="s">
        <v>5621</v>
      </c>
      <c r="G2930" t="str">
        <f>VLOOKUP(A2930,'[1]LISTA BASE 2023'!$A:$J,10,0)</f>
        <v>Tornier</v>
      </c>
    </row>
    <row r="2931" spans="1:7" x14ac:dyDescent="0.25">
      <c r="A2931" s="27" t="s">
        <v>5658</v>
      </c>
      <c r="B2931" s="28" t="s">
        <v>5659</v>
      </c>
      <c r="C2931" s="29">
        <v>4029840</v>
      </c>
      <c r="D2931" s="29">
        <v>0</v>
      </c>
      <c r="E2931" s="29">
        <f t="shared" si="45"/>
        <v>4029840</v>
      </c>
      <c r="F2931" s="30" t="s">
        <v>5621</v>
      </c>
      <c r="G2931" t="str">
        <f>VLOOKUP(A2931,'[1]LISTA BASE 2023'!$A:$J,10,0)</f>
        <v>Tornier</v>
      </c>
    </row>
    <row r="2932" spans="1:7" x14ac:dyDescent="0.25">
      <c r="A2932" s="27" t="s">
        <v>5660</v>
      </c>
      <c r="B2932" s="28" t="s">
        <v>5661</v>
      </c>
      <c r="C2932" s="29">
        <v>4029840</v>
      </c>
      <c r="D2932" s="29">
        <v>0</v>
      </c>
      <c r="E2932" s="29">
        <f t="shared" si="45"/>
        <v>4029840</v>
      </c>
      <c r="F2932" s="30" t="s">
        <v>5621</v>
      </c>
      <c r="G2932" t="str">
        <f>VLOOKUP(A2932,'[1]LISTA BASE 2023'!$A:$J,10,0)</f>
        <v>Tornier</v>
      </c>
    </row>
    <row r="2933" spans="1:7" x14ac:dyDescent="0.25">
      <c r="A2933" s="27" t="s">
        <v>5662</v>
      </c>
      <c r="B2933" s="28" t="s">
        <v>5663</v>
      </c>
      <c r="C2933" s="29">
        <v>551760</v>
      </c>
      <c r="D2933" s="29">
        <v>0</v>
      </c>
      <c r="E2933" s="29">
        <f t="shared" si="45"/>
        <v>551760</v>
      </c>
      <c r="F2933" s="30" t="s">
        <v>5621</v>
      </c>
      <c r="G2933" t="str">
        <f>VLOOKUP(A2933,'[1]LISTA BASE 2023'!$A:$J,10,0)</f>
        <v>Tornier</v>
      </c>
    </row>
    <row r="2934" spans="1:7" x14ac:dyDescent="0.25">
      <c r="A2934" s="27" t="s">
        <v>5664</v>
      </c>
      <c r="B2934" s="28" t="s">
        <v>5665</v>
      </c>
      <c r="C2934" s="29">
        <v>551760</v>
      </c>
      <c r="D2934" s="29">
        <v>0</v>
      </c>
      <c r="E2934" s="29">
        <f t="shared" si="45"/>
        <v>551760</v>
      </c>
      <c r="F2934" s="30" t="s">
        <v>5621</v>
      </c>
      <c r="G2934" t="str">
        <f>VLOOKUP(A2934,'[1]LISTA BASE 2023'!$A:$J,10,0)</f>
        <v>Tornier</v>
      </c>
    </row>
    <row r="2935" spans="1:7" x14ac:dyDescent="0.25">
      <c r="A2935" s="27" t="s">
        <v>5666</v>
      </c>
      <c r="B2935" s="28" t="s">
        <v>5667</v>
      </c>
      <c r="C2935" s="29">
        <v>551760</v>
      </c>
      <c r="D2935" s="29">
        <v>0</v>
      </c>
      <c r="E2935" s="29">
        <f t="shared" si="45"/>
        <v>551760</v>
      </c>
      <c r="F2935" s="30" t="s">
        <v>5621</v>
      </c>
      <c r="G2935" t="str">
        <f>VLOOKUP(A2935,'[1]LISTA BASE 2023'!$A:$J,10,0)</f>
        <v>Tornier</v>
      </c>
    </row>
    <row r="2936" spans="1:7" x14ac:dyDescent="0.25">
      <c r="A2936" s="27" t="s">
        <v>5668</v>
      </c>
      <c r="B2936" s="28" t="s">
        <v>5669</v>
      </c>
      <c r="C2936" s="29">
        <v>551760</v>
      </c>
      <c r="D2936" s="29">
        <v>0</v>
      </c>
      <c r="E2936" s="29">
        <f t="shared" si="45"/>
        <v>551760</v>
      </c>
      <c r="F2936" s="30" t="s">
        <v>5621</v>
      </c>
      <c r="G2936" t="str">
        <f>VLOOKUP(A2936,'[1]LISTA BASE 2023'!$A:$J,10,0)</f>
        <v>Tornier</v>
      </c>
    </row>
    <row r="2937" spans="1:7" x14ac:dyDescent="0.25">
      <c r="A2937" s="27" t="s">
        <v>5670</v>
      </c>
      <c r="B2937" s="28" t="s">
        <v>5671</v>
      </c>
      <c r="C2937" s="29">
        <v>551760</v>
      </c>
      <c r="D2937" s="29">
        <v>0</v>
      </c>
      <c r="E2937" s="29">
        <f t="shared" si="45"/>
        <v>551760</v>
      </c>
      <c r="F2937" s="30" t="s">
        <v>5621</v>
      </c>
      <c r="G2937" t="str">
        <f>VLOOKUP(A2937,'[1]LISTA BASE 2023'!$A:$J,10,0)</f>
        <v>Tornier</v>
      </c>
    </row>
    <row r="2938" spans="1:7" x14ac:dyDescent="0.25">
      <c r="A2938" s="27" t="s">
        <v>5672</v>
      </c>
      <c r="B2938" s="28" t="s">
        <v>5673</v>
      </c>
      <c r="C2938" s="29">
        <v>551760</v>
      </c>
      <c r="D2938" s="29">
        <v>0</v>
      </c>
      <c r="E2938" s="29">
        <f t="shared" si="45"/>
        <v>551760</v>
      </c>
      <c r="F2938" s="30" t="s">
        <v>5621</v>
      </c>
      <c r="G2938" t="str">
        <f>VLOOKUP(A2938,'[1]LISTA BASE 2023'!$A:$J,10,0)</f>
        <v>Tornier</v>
      </c>
    </row>
    <row r="2939" spans="1:7" x14ac:dyDescent="0.25">
      <c r="A2939" s="27" t="s">
        <v>5674</v>
      </c>
      <c r="B2939" s="28" t="s">
        <v>5675</v>
      </c>
      <c r="C2939" s="29">
        <v>551760</v>
      </c>
      <c r="D2939" s="29">
        <v>0</v>
      </c>
      <c r="E2939" s="29">
        <f t="shared" si="45"/>
        <v>551760</v>
      </c>
      <c r="F2939" s="30" t="s">
        <v>5621</v>
      </c>
      <c r="G2939" t="str">
        <f>VLOOKUP(A2939,'[1]LISTA BASE 2023'!$A:$J,10,0)</f>
        <v>Tornier</v>
      </c>
    </row>
    <row r="2940" spans="1:7" x14ac:dyDescent="0.25">
      <c r="A2940" s="27" t="s">
        <v>5676</v>
      </c>
      <c r="B2940" s="28" t="s">
        <v>5677</v>
      </c>
      <c r="C2940" s="29">
        <v>551760</v>
      </c>
      <c r="D2940" s="29">
        <v>0</v>
      </c>
      <c r="E2940" s="29">
        <f t="shared" si="45"/>
        <v>551760</v>
      </c>
      <c r="F2940" s="30" t="s">
        <v>5621</v>
      </c>
      <c r="G2940" t="str">
        <f>VLOOKUP(A2940,'[1]LISTA BASE 2023'!$A:$J,10,0)</f>
        <v>Tornier</v>
      </c>
    </row>
    <row r="2941" spans="1:7" x14ac:dyDescent="0.25">
      <c r="A2941" s="27" t="s">
        <v>5678</v>
      </c>
      <c r="B2941" s="28" t="s">
        <v>5679</v>
      </c>
      <c r="C2941" s="29">
        <v>551760</v>
      </c>
      <c r="D2941" s="29">
        <v>0</v>
      </c>
      <c r="E2941" s="29">
        <f t="shared" si="45"/>
        <v>551760</v>
      </c>
      <c r="F2941" s="30" t="s">
        <v>5621</v>
      </c>
      <c r="G2941" t="str">
        <f>VLOOKUP(A2941,'[1]LISTA BASE 2023'!$A:$J,10,0)</f>
        <v>Tornier</v>
      </c>
    </row>
    <row r="2942" spans="1:7" x14ac:dyDescent="0.25">
      <c r="A2942" s="27" t="s">
        <v>5680</v>
      </c>
      <c r="B2942" s="28" t="s">
        <v>5681</v>
      </c>
      <c r="C2942" s="29">
        <v>551760</v>
      </c>
      <c r="D2942" s="29">
        <v>0</v>
      </c>
      <c r="E2942" s="29">
        <f t="shared" si="45"/>
        <v>551760</v>
      </c>
      <c r="F2942" s="30" t="s">
        <v>5621</v>
      </c>
      <c r="G2942" t="str">
        <f>VLOOKUP(A2942,'[1]LISTA BASE 2023'!$A:$J,10,0)</f>
        <v>Tornier</v>
      </c>
    </row>
    <row r="2943" spans="1:7" x14ac:dyDescent="0.25">
      <c r="A2943" s="27" t="s">
        <v>5682</v>
      </c>
      <c r="B2943" s="28" t="s">
        <v>5683</v>
      </c>
      <c r="C2943" s="29">
        <v>551760</v>
      </c>
      <c r="D2943" s="29">
        <v>0</v>
      </c>
      <c r="E2943" s="29">
        <f t="shared" si="45"/>
        <v>551760</v>
      </c>
      <c r="F2943" s="30" t="s">
        <v>5621</v>
      </c>
      <c r="G2943" t="str">
        <f>VLOOKUP(A2943,'[1]LISTA BASE 2023'!$A:$J,10,0)</f>
        <v>Tornier</v>
      </c>
    </row>
    <row r="2944" spans="1:7" x14ac:dyDescent="0.25">
      <c r="A2944" s="27" t="s">
        <v>5684</v>
      </c>
      <c r="B2944" s="28" t="s">
        <v>5685</v>
      </c>
      <c r="C2944" s="29">
        <v>551760</v>
      </c>
      <c r="D2944" s="29">
        <v>0</v>
      </c>
      <c r="E2944" s="29">
        <f t="shared" si="45"/>
        <v>551760</v>
      </c>
      <c r="F2944" s="30" t="s">
        <v>5621</v>
      </c>
      <c r="G2944" t="str">
        <f>VLOOKUP(A2944,'[1]LISTA BASE 2023'!$A:$J,10,0)</f>
        <v>Tornier</v>
      </c>
    </row>
    <row r="2945" spans="1:7" x14ac:dyDescent="0.25">
      <c r="A2945" s="27" t="s">
        <v>5686</v>
      </c>
      <c r="B2945" s="28" t="s">
        <v>5687</v>
      </c>
      <c r="C2945" s="29">
        <v>542720</v>
      </c>
      <c r="D2945" s="29">
        <v>0</v>
      </c>
      <c r="E2945" s="29">
        <f t="shared" si="45"/>
        <v>542720</v>
      </c>
      <c r="F2945" s="30" t="s">
        <v>5621</v>
      </c>
      <c r="G2945" t="str">
        <f>VLOOKUP(A2945,'[1]LISTA BASE 2023'!$A:$J,10,0)</f>
        <v>Tornier</v>
      </c>
    </row>
    <row r="2946" spans="1:7" x14ac:dyDescent="0.25">
      <c r="A2946" s="27" t="s">
        <v>5688</v>
      </c>
      <c r="B2946" s="28" t="s">
        <v>5689</v>
      </c>
      <c r="C2946" s="29">
        <v>542720</v>
      </c>
      <c r="D2946" s="29">
        <v>0</v>
      </c>
      <c r="E2946" s="29">
        <f t="shared" ref="E2946:E3009" si="46">C2946+D2946</f>
        <v>542720</v>
      </c>
      <c r="F2946" s="30" t="s">
        <v>5621</v>
      </c>
      <c r="G2946" t="str">
        <f>VLOOKUP(A2946,'[1]LISTA BASE 2023'!$A:$J,10,0)</f>
        <v>Tornier</v>
      </c>
    </row>
    <row r="2947" spans="1:7" x14ac:dyDescent="0.25">
      <c r="A2947" s="27" t="s">
        <v>5690</v>
      </c>
      <c r="B2947" s="28" t="s">
        <v>5691</v>
      </c>
      <c r="C2947" s="29">
        <v>542720</v>
      </c>
      <c r="D2947" s="29">
        <v>0</v>
      </c>
      <c r="E2947" s="29">
        <f t="shared" si="46"/>
        <v>542720</v>
      </c>
      <c r="F2947" s="30" t="s">
        <v>5621</v>
      </c>
      <c r="G2947" t="str">
        <f>VLOOKUP(A2947,'[1]LISTA BASE 2023'!$A:$J,10,0)</f>
        <v>Tornier</v>
      </c>
    </row>
    <row r="2948" spans="1:7" x14ac:dyDescent="0.25">
      <c r="A2948" s="27" t="s">
        <v>5692</v>
      </c>
      <c r="B2948" s="28" t="s">
        <v>5693</v>
      </c>
      <c r="C2948" s="29">
        <v>542720</v>
      </c>
      <c r="D2948" s="29">
        <v>0</v>
      </c>
      <c r="E2948" s="29">
        <f t="shared" si="46"/>
        <v>542720</v>
      </c>
      <c r="F2948" s="30" t="s">
        <v>5621</v>
      </c>
      <c r="G2948" t="str">
        <f>VLOOKUP(A2948,'[1]LISTA BASE 2023'!$A:$J,10,0)</f>
        <v>Tornier</v>
      </c>
    </row>
    <row r="2949" spans="1:7" x14ac:dyDescent="0.25">
      <c r="A2949" s="27" t="s">
        <v>5694</v>
      </c>
      <c r="B2949" s="28" t="s">
        <v>5695</v>
      </c>
      <c r="C2949" s="29">
        <v>542720</v>
      </c>
      <c r="D2949" s="29">
        <v>0</v>
      </c>
      <c r="E2949" s="29">
        <f t="shared" si="46"/>
        <v>542720</v>
      </c>
      <c r="F2949" s="30" t="s">
        <v>5621</v>
      </c>
      <c r="G2949" t="str">
        <f>VLOOKUP(A2949,'[1]LISTA BASE 2023'!$A:$J,10,0)</f>
        <v>Tornier</v>
      </c>
    </row>
    <row r="2950" spans="1:7" x14ac:dyDescent="0.25">
      <c r="A2950" s="27" t="s">
        <v>5696</v>
      </c>
      <c r="B2950" s="28" t="s">
        <v>5697</v>
      </c>
      <c r="C2950" s="29">
        <v>542720</v>
      </c>
      <c r="D2950" s="29">
        <v>0</v>
      </c>
      <c r="E2950" s="29">
        <f t="shared" si="46"/>
        <v>542720</v>
      </c>
      <c r="F2950" s="30" t="s">
        <v>5621</v>
      </c>
      <c r="G2950" t="str">
        <f>VLOOKUP(A2950,'[1]LISTA BASE 2023'!$A:$J,10,0)</f>
        <v>Tornier</v>
      </c>
    </row>
    <row r="2951" spans="1:7" x14ac:dyDescent="0.25">
      <c r="A2951" s="27" t="s">
        <v>5698</v>
      </c>
      <c r="B2951" s="28" t="s">
        <v>5699</v>
      </c>
      <c r="C2951" s="29">
        <v>542720</v>
      </c>
      <c r="D2951" s="29">
        <v>0</v>
      </c>
      <c r="E2951" s="29">
        <f t="shared" si="46"/>
        <v>542720</v>
      </c>
      <c r="F2951" s="30" t="s">
        <v>5621</v>
      </c>
      <c r="G2951" t="str">
        <f>VLOOKUP(A2951,'[1]LISTA BASE 2023'!$A:$J,10,0)</f>
        <v>Tornier</v>
      </c>
    </row>
    <row r="2952" spans="1:7" x14ac:dyDescent="0.25">
      <c r="A2952" s="27" t="s">
        <v>5700</v>
      </c>
      <c r="B2952" s="28" t="s">
        <v>5701</v>
      </c>
      <c r="C2952" s="29">
        <v>542720</v>
      </c>
      <c r="D2952" s="29">
        <v>0</v>
      </c>
      <c r="E2952" s="29">
        <f t="shared" si="46"/>
        <v>542720</v>
      </c>
      <c r="F2952" s="30" t="s">
        <v>5621</v>
      </c>
      <c r="G2952" t="str">
        <f>VLOOKUP(A2952,'[1]LISTA BASE 2023'!$A:$J,10,0)</f>
        <v>Tornier</v>
      </c>
    </row>
    <row r="2953" spans="1:7" x14ac:dyDescent="0.25">
      <c r="A2953" s="27" t="s">
        <v>5702</v>
      </c>
      <c r="B2953" s="28" t="s">
        <v>5703</v>
      </c>
      <c r="C2953" s="29">
        <v>542720</v>
      </c>
      <c r="D2953" s="29">
        <v>0</v>
      </c>
      <c r="E2953" s="29">
        <f t="shared" si="46"/>
        <v>542720</v>
      </c>
      <c r="F2953" s="30" t="s">
        <v>5621</v>
      </c>
      <c r="G2953" t="str">
        <f>VLOOKUP(A2953,'[1]LISTA BASE 2023'!$A:$J,10,0)</f>
        <v>Tornier</v>
      </c>
    </row>
    <row r="2954" spans="1:7" x14ac:dyDescent="0.25">
      <c r="A2954" s="27" t="s">
        <v>5704</v>
      </c>
      <c r="B2954" s="28" t="s">
        <v>5705</v>
      </c>
      <c r="C2954" s="29">
        <v>542720</v>
      </c>
      <c r="D2954" s="29">
        <v>0</v>
      </c>
      <c r="E2954" s="29">
        <f t="shared" si="46"/>
        <v>542720</v>
      </c>
      <c r="F2954" s="30" t="s">
        <v>5621</v>
      </c>
      <c r="G2954" t="str">
        <f>VLOOKUP(A2954,'[1]LISTA BASE 2023'!$A:$J,10,0)</f>
        <v>Tornier</v>
      </c>
    </row>
    <row r="2955" spans="1:7" x14ac:dyDescent="0.25">
      <c r="A2955" s="27" t="s">
        <v>5706</v>
      </c>
      <c r="B2955" s="28" t="s">
        <v>5707</v>
      </c>
      <c r="C2955" s="29">
        <v>542720</v>
      </c>
      <c r="D2955" s="29">
        <v>0</v>
      </c>
      <c r="E2955" s="29">
        <f t="shared" si="46"/>
        <v>542720</v>
      </c>
      <c r="F2955" s="30" t="s">
        <v>5621</v>
      </c>
      <c r="G2955" t="str">
        <f>VLOOKUP(A2955,'[1]LISTA BASE 2023'!$A:$J,10,0)</f>
        <v>Tornier</v>
      </c>
    </row>
    <row r="2956" spans="1:7" x14ac:dyDescent="0.25">
      <c r="A2956" s="27" t="s">
        <v>5708</v>
      </c>
      <c r="B2956" s="28" t="s">
        <v>5709</v>
      </c>
      <c r="C2956" s="29">
        <v>8550800</v>
      </c>
      <c r="D2956" s="29">
        <v>0</v>
      </c>
      <c r="E2956" s="29">
        <f t="shared" si="46"/>
        <v>8550800</v>
      </c>
      <c r="F2956" s="30" t="s">
        <v>11</v>
      </c>
      <c r="G2956" t="str">
        <f>VLOOKUP(A2956,'[1]LISTA BASE 2023'!$A:$J,10,0)</f>
        <v>Tornier</v>
      </c>
    </row>
    <row r="2957" spans="1:7" x14ac:dyDescent="0.25">
      <c r="A2957" s="27" t="s">
        <v>5710</v>
      </c>
      <c r="B2957" s="28" t="s">
        <v>5711</v>
      </c>
      <c r="C2957" s="29">
        <v>281200</v>
      </c>
      <c r="D2957" s="29">
        <v>0</v>
      </c>
      <c r="E2957" s="29">
        <f t="shared" si="46"/>
        <v>281200</v>
      </c>
      <c r="F2957" s="30" t="s">
        <v>5277</v>
      </c>
      <c r="G2957" t="str">
        <f>VLOOKUP(A2957,'[1]LISTA BASE 2023'!$A:$J,10,0)</f>
        <v>Tornier</v>
      </c>
    </row>
    <row r="2958" spans="1:7" x14ac:dyDescent="0.25">
      <c r="A2958" s="27" t="s">
        <v>5712</v>
      </c>
      <c r="B2958" s="28" t="s">
        <v>5713</v>
      </c>
      <c r="C2958" s="29">
        <v>281200</v>
      </c>
      <c r="D2958" s="29">
        <v>0</v>
      </c>
      <c r="E2958" s="29">
        <f t="shared" si="46"/>
        <v>281200</v>
      </c>
      <c r="F2958" s="30" t="s">
        <v>5277</v>
      </c>
      <c r="G2958" t="str">
        <f>VLOOKUP(A2958,'[1]LISTA BASE 2023'!$A:$J,10,0)</f>
        <v>Tornier</v>
      </c>
    </row>
    <row r="2959" spans="1:7" x14ac:dyDescent="0.25">
      <c r="A2959" s="27" t="s">
        <v>5714</v>
      </c>
      <c r="B2959" s="28" t="s">
        <v>5715</v>
      </c>
      <c r="C2959" s="29">
        <v>281200</v>
      </c>
      <c r="D2959" s="29">
        <v>0</v>
      </c>
      <c r="E2959" s="29">
        <f t="shared" si="46"/>
        <v>281200</v>
      </c>
      <c r="F2959" s="30" t="s">
        <v>5277</v>
      </c>
      <c r="G2959" t="str">
        <f>VLOOKUP(A2959,'[1]LISTA BASE 2023'!$A:$J,10,0)</f>
        <v>Tornier</v>
      </c>
    </row>
    <row r="2960" spans="1:7" x14ac:dyDescent="0.25">
      <c r="A2960" s="27" t="s">
        <v>5716</v>
      </c>
      <c r="B2960" s="28" t="s">
        <v>5717</v>
      </c>
      <c r="C2960" s="29">
        <v>281200</v>
      </c>
      <c r="D2960" s="29">
        <v>0</v>
      </c>
      <c r="E2960" s="29">
        <f t="shared" si="46"/>
        <v>281200</v>
      </c>
      <c r="F2960" s="30" t="s">
        <v>5277</v>
      </c>
      <c r="G2960" t="str">
        <f>VLOOKUP(A2960,'[1]LISTA BASE 2023'!$A:$J,10,0)</f>
        <v>Tornier</v>
      </c>
    </row>
    <row r="2961" spans="1:7" x14ac:dyDescent="0.25">
      <c r="A2961" s="27" t="s">
        <v>5718</v>
      </c>
      <c r="B2961" s="28" t="s">
        <v>5719</v>
      </c>
      <c r="C2961" s="29">
        <v>281200</v>
      </c>
      <c r="D2961" s="29">
        <v>0</v>
      </c>
      <c r="E2961" s="29">
        <f t="shared" si="46"/>
        <v>281200</v>
      </c>
      <c r="F2961" s="30" t="s">
        <v>5277</v>
      </c>
      <c r="G2961" t="str">
        <f>VLOOKUP(A2961,'[1]LISTA BASE 2023'!$A:$J,10,0)</f>
        <v>Tornier</v>
      </c>
    </row>
    <row r="2962" spans="1:7" x14ac:dyDescent="0.25">
      <c r="A2962" s="27" t="s">
        <v>5720</v>
      </c>
      <c r="B2962" s="28" t="s">
        <v>5721</v>
      </c>
      <c r="C2962" s="29">
        <v>281200</v>
      </c>
      <c r="D2962" s="29">
        <v>0</v>
      </c>
      <c r="E2962" s="29">
        <f t="shared" si="46"/>
        <v>281200</v>
      </c>
      <c r="F2962" s="30" t="s">
        <v>5277</v>
      </c>
      <c r="G2962" t="str">
        <f>VLOOKUP(A2962,'[1]LISTA BASE 2023'!$A:$J,10,0)</f>
        <v>Tornier</v>
      </c>
    </row>
    <row r="2963" spans="1:7" x14ac:dyDescent="0.25">
      <c r="A2963" s="3" t="s">
        <v>5722</v>
      </c>
      <c r="B2963" s="4" t="s">
        <v>5723</v>
      </c>
      <c r="C2963" s="5">
        <v>382200</v>
      </c>
      <c r="D2963" s="5">
        <v>0</v>
      </c>
      <c r="E2963" s="5">
        <f t="shared" si="46"/>
        <v>382200</v>
      </c>
      <c r="F2963" s="6" t="s">
        <v>5724</v>
      </c>
      <c r="G2963" t="str">
        <f>VLOOKUP(A2963,'[1]LISTA BASE 2023'!$A:$J,10,0)</f>
        <v>Trimed</v>
      </c>
    </row>
    <row r="2964" spans="1:7" x14ac:dyDescent="0.25">
      <c r="A2964" s="3" t="s">
        <v>5725</v>
      </c>
      <c r="B2964" s="4" t="s">
        <v>5726</v>
      </c>
      <c r="C2964" s="5">
        <v>1255800</v>
      </c>
      <c r="D2964" s="5">
        <v>0</v>
      </c>
      <c r="E2964" s="5">
        <f t="shared" si="46"/>
        <v>1255800</v>
      </c>
      <c r="F2964" s="6" t="s">
        <v>5724</v>
      </c>
      <c r="G2964" t="str">
        <f>VLOOKUP(A2964,'[1]LISTA BASE 2023'!$A:$J,10,0)</f>
        <v>Trimed</v>
      </c>
    </row>
    <row r="2965" spans="1:7" x14ac:dyDescent="0.25">
      <c r="A2965" s="3" t="s">
        <v>5727</v>
      </c>
      <c r="B2965" s="4" t="s">
        <v>5728</v>
      </c>
      <c r="C2965" s="5">
        <v>1255800</v>
      </c>
      <c r="D2965" s="5">
        <v>0</v>
      </c>
      <c r="E2965" s="5">
        <f t="shared" si="46"/>
        <v>1255800</v>
      </c>
      <c r="F2965" s="6" t="s">
        <v>5724</v>
      </c>
      <c r="G2965" t="str">
        <f>VLOOKUP(A2965,'[1]LISTA BASE 2023'!$A:$J,10,0)</f>
        <v>Trimed</v>
      </c>
    </row>
    <row r="2966" spans="1:7" x14ac:dyDescent="0.25">
      <c r="A2966" s="3" t="s">
        <v>5729</v>
      </c>
      <c r="B2966" s="4" t="s">
        <v>5730</v>
      </c>
      <c r="C2966" s="5">
        <v>4914000</v>
      </c>
      <c r="D2966" s="5">
        <v>0</v>
      </c>
      <c r="E2966" s="5">
        <f t="shared" si="46"/>
        <v>4914000</v>
      </c>
      <c r="F2966" s="6" t="s">
        <v>5724</v>
      </c>
      <c r="G2966" t="str">
        <f>VLOOKUP(A2966,'[1]LISTA BASE 2023'!$A:$J,10,0)</f>
        <v>Trimed</v>
      </c>
    </row>
    <row r="2967" spans="1:7" x14ac:dyDescent="0.25">
      <c r="A2967" s="3" t="s">
        <v>5731</v>
      </c>
      <c r="B2967" s="4" t="s">
        <v>5732</v>
      </c>
      <c r="C2967" s="5">
        <v>819000</v>
      </c>
      <c r="D2967" s="5">
        <v>0</v>
      </c>
      <c r="E2967" s="5">
        <f t="shared" si="46"/>
        <v>819000</v>
      </c>
      <c r="F2967" s="6" t="s">
        <v>5724</v>
      </c>
      <c r="G2967" t="str">
        <f>VLOOKUP(A2967,'[1]LISTA BASE 2023'!$A:$J,10,0)</f>
        <v>Trimed</v>
      </c>
    </row>
    <row r="2968" spans="1:7" x14ac:dyDescent="0.25">
      <c r="A2968" s="3" t="s">
        <v>5733</v>
      </c>
      <c r="B2968" s="4" t="s">
        <v>5734</v>
      </c>
      <c r="C2968" s="5">
        <v>819000</v>
      </c>
      <c r="D2968" s="5">
        <v>0</v>
      </c>
      <c r="E2968" s="5">
        <f t="shared" si="46"/>
        <v>819000</v>
      </c>
      <c r="F2968" s="6" t="s">
        <v>5724</v>
      </c>
      <c r="G2968" t="str">
        <f>VLOOKUP(A2968,'[1]LISTA BASE 2023'!$A:$J,10,0)</f>
        <v>Trimed</v>
      </c>
    </row>
    <row r="2969" spans="1:7" x14ac:dyDescent="0.25">
      <c r="A2969" s="3" t="s">
        <v>5735</v>
      </c>
      <c r="B2969" s="4" t="s">
        <v>5736</v>
      </c>
      <c r="C2969" s="5">
        <v>819000</v>
      </c>
      <c r="D2969" s="5">
        <v>0</v>
      </c>
      <c r="E2969" s="5">
        <f t="shared" si="46"/>
        <v>819000</v>
      </c>
      <c r="F2969" s="6" t="s">
        <v>5724</v>
      </c>
      <c r="G2969" t="str">
        <f>VLOOKUP(A2969,'[1]LISTA BASE 2023'!$A:$J,10,0)</f>
        <v>Trimed</v>
      </c>
    </row>
    <row r="2970" spans="1:7" x14ac:dyDescent="0.25">
      <c r="A2970" s="3" t="s">
        <v>5737</v>
      </c>
      <c r="B2970" s="4" t="s">
        <v>5738</v>
      </c>
      <c r="C2970" s="5">
        <v>819000</v>
      </c>
      <c r="D2970" s="5">
        <v>0</v>
      </c>
      <c r="E2970" s="5">
        <f t="shared" si="46"/>
        <v>819000</v>
      </c>
      <c r="F2970" s="6" t="s">
        <v>5724</v>
      </c>
      <c r="G2970" t="str">
        <f>VLOOKUP(A2970,'[1]LISTA BASE 2023'!$A:$J,10,0)</f>
        <v>Trimed</v>
      </c>
    </row>
    <row r="2971" spans="1:7" x14ac:dyDescent="0.25">
      <c r="A2971" s="3" t="s">
        <v>5739</v>
      </c>
      <c r="B2971" s="4" t="s">
        <v>5740</v>
      </c>
      <c r="C2971" s="5">
        <v>819000</v>
      </c>
      <c r="D2971" s="5">
        <v>0</v>
      </c>
      <c r="E2971" s="5">
        <f t="shared" si="46"/>
        <v>819000</v>
      </c>
      <c r="F2971" s="6" t="s">
        <v>5724</v>
      </c>
      <c r="G2971" t="str">
        <f>VLOOKUP(A2971,'[1]LISTA BASE 2023'!$A:$J,10,0)</f>
        <v>Trimed</v>
      </c>
    </row>
    <row r="2972" spans="1:7" x14ac:dyDescent="0.25">
      <c r="A2972" s="3" t="s">
        <v>5741</v>
      </c>
      <c r="B2972" s="4" t="s">
        <v>5742</v>
      </c>
      <c r="C2972" s="5">
        <v>819000</v>
      </c>
      <c r="D2972" s="5">
        <v>0</v>
      </c>
      <c r="E2972" s="5">
        <f t="shared" si="46"/>
        <v>819000</v>
      </c>
      <c r="F2972" s="6" t="s">
        <v>5724</v>
      </c>
      <c r="G2972" t="str">
        <f>VLOOKUP(A2972,'[1]LISTA BASE 2023'!$A:$J,10,0)</f>
        <v>Trimed</v>
      </c>
    </row>
    <row r="2973" spans="1:7" x14ac:dyDescent="0.25">
      <c r="A2973" s="3" t="s">
        <v>5743</v>
      </c>
      <c r="B2973" s="4" t="s">
        <v>5744</v>
      </c>
      <c r="C2973" s="5">
        <v>819000</v>
      </c>
      <c r="D2973" s="5">
        <v>0</v>
      </c>
      <c r="E2973" s="5">
        <f t="shared" si="46"/>
        <v>819000</v>
      </c>
      <c r="F2973" s="6" t="s">
        <v>5724</v>
      </c>
      <c r="G2973" t="str">
        <f>VLOOKUP(A2973,'[1]LISTA BASE 2023'!$A:$J,10,0)</f>
        <v>Trimed</v>
      </c>
    </row>
    <row r="2974" spans="1:7" x14ac:dyDescent="0.25">
      <c r="A2974" s="3" t="s">
        <v>5745</v>
      </c>
      <c r="B2974" s="4" t="s">
        <v>5746</v>
      </c>
      <c r="C2974" s="5">
        <v>819000</v>
      </c>
      <c r="D2974" s="5">
        <v>0</v>
      </c>
      <c r="E2974" s="5">
        <f t="shared" si="46"/>
        <v>819000</v>
      </c>
      <c r="F2974" s="6" t="s">
        <v>5724</v>
      </c>
      <c r="G2974" t="str">
        <f>VLOOKUP(A2974,'[1]LISTA BASE 2023'!$A:$J,10,0)</f>
        <v>Trimed</v>
      </c>
    </row>
    <row r="2975" spans="1:7" x14ac:dyDescent="0.25">
      <c r="A2975" s="3" t="s">
        <v>5747</v>
      </c>
      <c r="B2975" s="4" t="s">
        <v>5748</v>
      </c>
      <c r="C2975" s="5">
        <v>819000</v>
      </c>
      <c r="D2975" s="5">
        <v>0</v>
      </c>
      <c r="E2975" s="5">
        <f t="shared" si="46"/>
        <v>819000</v>
      </c>
      <c r="F2975" s="6" t="s">
        <v>5724</v>
      </c>
      <c r="G2975" t="str">
        <f>VLOOKUP(A2975,'[1]LISTA BASE 2023'!$A:$J,10,0)</f>
        <v>Trimed</v>
      </c>
    </row>
    <row r="2976" spans="1:7" x14ac:dyDescent="0.25">
      <c r="A2976" s="3" t="s">
        <v>5749</v>
      </c>
      <c r="B2976" s="4" t="s">
        <v>5750</v>
      </c>
      <c r="C2976" s="5">
        <v>819000</v>
      </c>
      <c r="D2976" s="5">
        <v>0</v>
      </c>
      <c r="E2976" s="5">
        <f t="shared" si="46"/>
        <v>819000</v>
      </c>
      <c r="F2976" s="6" t="s">
        <v>5724</v>
      </c>
      <c r="G2976" t="str">
        <f>VLOOKUP(A2976,'[1]LISTA BASE 2023'!$A:$J,10,0)</f>
        <v>Trimed</v>
      </c>
    </row>
    <row r="2977" spans="1:7" x14ac:dyDescent="0.25">
      <c r="A2977" s="3" t="s">
        <v>5751</v>
      </c>
      <c r="B2977" s="4" t="s">
        <v>5752</v>
      </c>
      <c r="C2977" s="5">
        <v>819000</v>
      </c>
      <c r="D2977" s="5">
        <v>0</v>
      </c>
      <c r="E2977" s="5">
        <f t="shared" si="46"/>
        <v>819000</v>
      </c>
      <c r="F2977" s="6" t="s">
        <v>5724</v>
      </c>
      <c r="G2977" t="str">
        <f>VLOOKUP(A2977,'[1]LISTA BASE 2023'!$A:$J,10,0)</f>
        <v>Trimed</v>
      </c>
    </row>
    <row r="2978" spans="1:7" x14ac:dyDescent="0.25">
      <c r="A2978" s="3" t="s">
        <v>5753</v>
      </c>
      <c r="B2978" s="4" t="s">
        <v>5754</v>
      </c>
      <c r="C2978" s="5">
        <v>819000</v>
      </c>
      <c r="D2978" s="5">
        <v>0</v>
      </c>
      <c r="E2978" s="5">
        <f t="shared" si="46"/>
        <v>819000</v>
      </c>
      <c r="F2978" s="6" t="s">
        <v>5724</v>
      </c>
      <c r="G2978" t="str">
        <f>VLOOKUP(A2978,'[1]LISTA BASE 2023'!$A:$J,10,0)</f>
        <v>Trimed</v>
      </c>
    </row>
    <row r="2979" spans="1:7" x14ac:dyDescent="0.25">
      <c r="A2979" s="3" t="s">
        <v>5755</v>
      </c>
      <c r="B2979" s="4" t="s">
        <v>5756</v>
      </c>
      <c r="C2979" s="5">
        <v>819000</v>
      </c>
      <c r="D2979" s="5">
        <v>0</v>
      </c>
      <c r="E2979" s="5">
        <f t="shared" si="46"/>
        <v>819000</v>
      </c>
      <c r="F2979" s="6" t="s">
        <v>5724</v>
      </c>
      <c r="G2979" t="str">
        <f>VLOOKUP(A2979,'[1]LISTA BASE 2023'!$A:$J,10,0)</f>
        <v>Trimed</v>
      </c>
    </row>
    <row r="2980" spans="1:7" x14ac:dyDescent="0.25">
      <c r="A2980" s="3" t="s">
        <v>5757</v>
      </c>
      <c r="B2980" s="4" t="s">
        <v>5758</v>
      </c>
      <c r="C2980" s="5">
        <v>819000</v>
      </c>
      <c r="D2980" s="5">
        <v>0</v>
      </c>
      <c r="E2980" s="5">
        <f t="shared" si="46"/>
        <v>819000</v>
      </c>
      <c r="F2980" s="6" t="s">
        <v>5724</v>
      </c>
      <c r="G2980" t="str">
        <f>VLOOKUP(A2980,'[1]LISTA BASE 2023'!$A:$J,10,0)</f>
        <v>Trimed</v>
      </c>
    </row>
    <row r="2981" spans="1:7" x14ac:dyDescent="0.25">
      <c r="A2981" s="3" t="s">
        <v>5759</v>
      </c>
      <c r="B2981" s="4" t="s">
        <v>5760</v>
      </c>
      <c r="C2981" s="5">
        <v>819000</v>
      </c>
      <c r="D2981" s="5">
        <v>0</v>
      </c>
      <c r="E2981" s="5">
        <f t="shared" si="46"/>
        <v>819000</v>
      </c>
      <c r="F2981" s="6" t="s">
        <v>5724</v>
      </c>
      <c r="G2981" t="str">
        <f>VLOOKUP(A2981,'[1]LISTA BASE 2023'!$A:$J,10,0)</f>
        <v>Trimed</v>
      </c>
    </row>
    <row r="2982" spans="1:7" x14ac:dyDescent="0.25">
      <c r="A2982" s="3" t="s">
        <v>5761</v>
      </c>
      <c r="B2982" s="4" t="s">
        <v>5762</v>
      </c>
      <c r="C2982" s="5">
        <v>819000</v>
      </c>
      <c r="D2982" s="5">
        <v>0</v>
      </c>
      <c r="E2982" s="5">
        <f t="shared" si="46"/>
        <v>819000</v>
      </c>
      <c r="F2982" s="6" t="s">
        <v>5724</v>
      </c>
      <c r="G2982" t="str">
        <f>VLOOKUP(A2982,'[1]LISTA BASE 2023'!$A:$J,10,0)</f>
        <v>Trimed</v>
      </c>
    </row>
    <row r="2983" spans="1:7" x14ac:dyDescent="0.25">
      <c r="A2983" s="3" t="s">
        <v>5763</v>
      </c>
      <c r="B2983" s="4" t="s">
        <v>5764</v>
      </c>
      <c r="C2983" s="5">
        <v>819000</v>
      </c>
      <c r="D2983" s="5">
        <v>0</v>
      </c>
      <c r="E2983" s="5">
        <f t="shared" si="46"/>
        <v>819000</v>
      </c>
      <c r="F2983" s="6" t="s">
        <v>5724</v>
      </c>
      <c r="G2983" t="str">
        <f>VLOOKUP(A2983,'[1]LISTA BASE 2023'!$A:$J,10,0)</f>
        <v>Trimed</v>
      </c>
    </row>
    <row r="2984" spans="1:7" x14ac:dyDescent="0.25">
      <c r="A2984" s="3" t="s">
        <v>5765</v>
      </c>
      <c r="B2984" s="4" t="s">
        <v>5766</v>
      </c>
      <c r="C2984" s="5">
        <v>819000</v>
      </c>
      <c r="D2984" s="5">
        <v>0</v>
      </c>
      <c r="E2984" s="5">
        <f t="shared" si="46"/>
        <v>819000</v>
      </c>
      <c r="F2984" s="6" t="s">
        <v>5724</v>
      </c>
      <c r="G2984" t="str">
        <f>VLOOKUP(A2984,'[1]LISTA BASE 2023'!$A:$J,10,0)</f>
        <v>Trimed</v>
      </c>
    </row>
    <row r="2985" spans="1:7" x14ac:dyDescent="0.25">
      <c r="A2985" s="3" t="s">
        <v>5767</v>
      </c>
      <c r="B2985" s="4" t="s">
        <v>5768</v>
      </c>
      <c r="C2985" s="5">
        <v>819000</v>
      </c>
      <c r="D2985" s="5">
        <v>0</v>
      </c>
      <c r="E2985" s="5">
        <f t="shared" si="46"/>
        <v>819000</v>
      </c>
      <c r="F2985" s="6" t="s">
        <v>5724</v>
      </c>
      <c r="G2985" t="str">
        <f>VLOOKUP(A2985,'[1]LISTA BASE 2023'!$A:$J,10,0)</f>
        <v>Trimed</v>
      </c>
    </row>
    <row r="2986" spans="1:7" x14ac:dyDescent="0.25">
      <c r="A2986" s="3" t="s">
        <v>5769</v>
      </c>
      <c r="B2986" s="4" t="s">
        <v>5770</v>
      </c>
      <c r="C2986" s="5">
        <v>819000</v>
      </c>
      <c r="D2986" s="5">
        <v>0</v>
      </c>
      <c r="E2986" s="5">
        <f t="shared" si="46"/>
        <v>819000</v>
      </c>
      <c r="F2986" s="6" t="s">
        <v>5724</v>
      </c>
      <c r="G2986" t="str">
        <f>VLOOKUP(A2986,'[1]LISTA BASE 2023'!$A:$J,10,0)</f>
        <v>Trimed</v>
      </c>
    </row>
    <row r="2987" spans="1:7" x14ac:dyDescent="0.25">
      <c r="A2987" s="3" t="s">
        <v>5771</v>
      </c>
      <c r="B2987" s="4" t="s">
        <v>5772</v>
      </c>
      <c r="C2987" s="5">
        <v>819000</v>
      </c>
      <c r="D2987" s="5">
        <v>0</v>
      </c>
      <c r="E2987" s="5">
        <f t="shared" si="46"/>
        <v>819000</v>
      </c>
      <c r="F2987" s="6" t="s">
        <v>5724</v>
      </c>
      <c r="G2987" t="str">
        <f>VLOOKUP(A2987,'[1]LISTA BASE 2023'!$A:$J,10,0)</f>
        <v>Trimed</v>
      </c>
    </row>
    <row r="2988" spans="1:7" x14ac:dyDescent="0.25">
      <c r="A2988" s="3" t="s">
        <v>5773</v>
      </c>
      <c r="B2988" s="4" t="s">
        <v>5774</v>
      </c>
      <c r="C2988" s="5">
        <v>819000</v>
      </c>
      <c r="D2988" s="5">
        <v>0</v>
      </c>
      <c r="E2988" s="5">
        <f t="shared" si="46"/>
        <v>819000</v>
      </c>
      <c r="F2988" s="6" t="s">
        <v>5724</v>
      </c>
      <c r="G2988" t="str">
        <f>VLOOKUP(A2988,'[1]LISTA BASE 2023'!$A:$J,10,0)</f>
        <v>Trimed</v>
      </c>
    </row>
    <row r="2989" spans="1:7" x14ac:dyDescent="0.25">
      <c r="A2989" s="3" t="s">
        <v>5775</v>
      </c>
      <c r="B2989" s="4" t="s">
        <v>5776</v>
      </c>
      <c r="C2989" s="5">
        <v>819000</v>
      </c>
      <c r="D2989" s="5">
        <v>0</v>
      </c>
      <c r="E2989" s="5">
        <f t="shared" si="46"/>
        <v>819000</v>
      </c>
      <c r="F2989" s="6" t="s">
        <v>5724</v>
      </c>
      <c r="G2989" t="str">
        <f>VLOOKUP(A2989,'[1]LISTA BASE 2023'!$A:$J,10,0)</f>
        <v>Trimed</v>
      </c>
    </row>
    <row r="2990" spans="1:7" x14ac:dyDescent="0.25">
      <c r="A2990" s="3" t="s">
        <v>5777</v>
      </c>
      <c r="B2990" s="4" t="s">
        <v>5778</v>
      </c>
      <c r="C2990" s="5">
        <v>819000</v>
      </c>
      <c r="D2990" s="5">
        <v>0</v>
      </c>
      <c r="E2990" s="5">
        <f t="shared" si="46"/>
        <v>819000</v>
      </c>
      <c r="F2990" s="6" t="s">
        <v>5724</v>
      </c>
      <c r="G2990" t="str">
        <f>VLOOKUP(A2990,'[1]LISTA BASE 2023'!$A:$J,10,0)</f>
        <v>Trimed</v>
      </c>
    </row>
    <row r="2991" spans="1:7" x14ac:dyDescent="0.25">
      <c r="A2991" s="3" t="s">
        <v>5779</v>
      </c>
      <c r="B2991" s="4" t="s">
        <v>5780</v>
      </c>
      <c r="C2991" s="5">
        <v>819000</v>
      </c>
      <c r="D2991" s="5">
        <v>0</v>
      </c>
      <c r="E2991" s="5">
        <f t="shared" si="46"/>
        <v>819000</v>
      </c>
      <c r="F2991" s="6" t="s">
        <v>5724</v>
      </c>
      <c r="G2991" t="str">
        <f>VLOOKUP(A2991,'[1]LISTA BASE 2023'!$A:$J,10,0)</f>
        <v>Trimed</v>
      </c>
    </row>
    <row r="2992" spans="1:7" x14ac:dyDescent="0.25">
      <c r="A2992" s="3" t="s">
        <v>5781</v>
      </c>
      <c r="B2992" s="4" t="s">
        <v>5782</v>
      </c>
      <c r="C2992" s="5">
        <v>819000</v>
      </c>
      <c r="D2992" s="5">
        <v>0</v>
      </c>
      <c r="E2992" s="5">
        <f t="shared" si="46"/>
        <v>819000</v>
      </c>
      <c r="F2992" s="6" t="s">
        <v>5724</v>
      </c>
      <c r="G2992" t="str">
        <f>VLOOKUP(A2992,'[1]LISTA BASE 2023'!$A:$J,10,0)</f>
        <v>Trimed</v>
      </c>
    </row>
    <row r="2993" spans="1:7" x14ac:dyDescent="0.25">
      <c r="A2993" s="3" t="s">
        <v>5783</v>
      </c>
      <c r="B2993" s="4" t="s">
        <v>5784</v>
      </c>
      <c r="C2993" s="5">
        <v>819000</v>
      </c>
      <c r="D2993" s="5">
        <v>0</v>
      </c>
      <c r="E2993" s="5">
        <f t="shared" si="46"/>
        <v>819000</v>
      </c>
      <c r="F2993" s="6" t="s">
        <v>5724</v>
      </c>
      <c r="G2993" t="str">
        <f>VLOOKUP(A2993,'[1]LISTA BASE 2023'!$A:$J,10,0)</f>
        <v>Trimed</v>
      </c>
    </row>
    <row r="2994" spans="1:7" x14ac:dyDescent="0.25">
      <c r="A2994" s="3" t="s">
        <v>5785</v>
      </c>
      <c r="B2994" s="4" t="s">
        <v>5786</v>
      </c>
      <c r="C2994" s="5">
        <v>819000</v>
      </c>
      <c r="D2994" s="5">
        <v>0</v>
      </c>
      <c r="E2994" s="5">
        <f t="shared" si="46"/>
        <v>819000</v>
      </c>
      <c r="F2994" s="6" t="s">
        <v>5724</v>
      </c>
      <c r="G2994" t="str">
        <f>VLOOKUP(A2994,'[1]LISTA BASE 2023'!$A:$J,10,0)</f>
        <v>Trimed</v>
      </c>
    </row>
    <row r="2995" spans="1:7" x14ac:dyDescent="0.25">
      <c r="A2995" s="3" t="s">
        <v>5787</v>
      </c>
      <c r="B2995" s="4" t="s">
        <v>5788</v>
      </c>
      <c r="C2995" s="5">
        <v>819000</v>
      </c>
      <c r="D2995" s="5">
        <v>0</v>
      </c>
      <c r="E2995" s="5">
        <f t="shared" si="46"/>
        <v>819000</v>
      </c>
      <c r="F2995" s="6" t="s">
        <v>5724</v>
      </c>
      <c r="G2995" t="str">
        <f>VLOOKUP(A2995,'[1]LISTA BASE 2023'!$A:$J,10,0)</f>
        <v>Trimed</v>
      </c>
    </row>
    <row r="2996" spans="1:7" x14ac:dyDescent="0.25">
      <c r="A2996" s="3" t="s">
        <v>5789</v>
      </c>
      <c r="B2996" s="4" t="s">
        <v>5790</v>
      </c>
      <c r="C2996" s="5">
        <v>819000</v>
      </c>
      <c r="D2996" s="5">
        <v>0</v>
      </c>
      <c r="E2996" s="5">
        <f t="shared" si="46"/>
        <v>819000</v>
      </c>
      <c r="F2996" s="6" t="s">
        <v>5724</v>
      </c>
      <c r="G2996" t="str">
        <f>VLOOKUP(A2996,'[1]LISTA BASE 2023'!$A:$J,10,0)</f>
        <v>Trimed</v>
      </c>
    </row>
    <row r="2997" spans="1:7" x14ac:dyDescent="0.25">
      <c r="A2997" s="3" t="s">
        <v>5791</v>
      </c>
      <c r="B2997" s="4" t="s">
        <v>5792</v>
      </c>
      <c r="C2997" s="5">
        <v>819000</v>
      </c>
      <c r="D2997" s="5">
        <v>0</v>
      </c>
      <c r="E2997" s="5">
        <f t="shared" si="46"/>
        <v>819000</v>
      </c>
      <c r="F2997" s="6" t="s">
        <v>5724</v>
      </c>
      <c r="G2997" t="str">
        <f>VLOOKUP(A2997,'[1]LISTA BASE 2023'!$A:$J,10,0)</f>
        <v>Trimed</v>
      </c>
    </row>
    <row r="2998" spans="1:7" x14ac:dyDescent="0.25">
      <c r="A2998" s="3" t="s">
        <v>5793</v>
      </c>
      <c r="B2998" s="4" t="s">
        <v>5794</v>
      </c>
      <c r="C2998" s="5">
        <v>819000</v>
      </c>
      <c r="D2998" s="5">
        <v>0</v>
      </c>
      <c r="E2998" s="5">
        <f t="shared" si="46"/>
        <v>819000</v>
      </c>
      <c r="F2998" s="6" t="s">
        <v>5724</v>
      </c>
      <c r="G2998" t="str">
        <f>VLOOKUP(A2998,'[1]LISTA BASE 2023'!$A:$J,10,0)</f>
        <v>Trimed</v>
      </c>
    </row>
    <row r="2999" spans="1:7" x14ac:dyDescent="0.25">
      <c r="A2999" s="3" t="s">
        <v>5795</v>
      </c>
      <c r="B2999" s="4" t="s">
        <v>5796</v>
      </c>
      <c r="C2999" s="5">
        <v>819000</v>
      </c>
      <c r="D2999" s="5">
        <v>0</v>
      </c>
      <c r="E2999" s="5">
        <f t="shared" si="46"/>
        <v>819000</v>
      </c>
      <c r="F2999" s="6" t="s">
        <v>5724</v>
      </c>
      <c r="G2999" t="str">
        <f>VLOOKUP(A2999,'[1]LISTA BASE 2023'!$A:$J,10,0)</f>
        <v>Trimed</v>
      </c>
    </row>
    <row r="3000" spans="1:7" x14ac:dyDescent="0.25">
      <c r="A3000" s="3" t="s">
        <v>5797</v>
      </c>
      <c r="B3000" s="4" t="s">
        <v>5798</v>
      </c>
      <c r="C3000" s="5">
        <v>819000</v>
      </c>
      <c r="D3000" s="5">
        <v>0</v>
      </c>
      <c r="E3000" s="5">
        <f t="shared" si="46"/>
        <v>819000</v>
      </c>
      <c r="F3000" s="6" t="s">
        <v>5724</v>
      </c>
      <c r="G3000" t="str">
        <f>VLOOKUP(A3000,'[1]LISTA BASE 2023'!$A:$J,10,0)</f>
        <v>Trimed</v>
      </c>
    </row>
    <row r="3001" spans="1:7" x14ac:dyDescent="0.25">
      <c r="A3001" s="3" t="s">
        <v>5799</v>
      </c>
      <c r="B3001" s="4" t="s">
        <v>5800</v>
      </c>
      <c r="C3001" s="5">
        <v>819000</v>
      </c>
      <c r="D3001" s="5">
        <v>0</v>
      </c>
      <c r="E3001" s="5">
        <f t="shared" si="46"/>
        <v>819000</v>
      </c>
      <c r="F3001" s="6" t="s">
        <v>5724</v>
      </c>
      <c r="G3001" t="str">
        <f>VLOOKUP(A3001,'[1]LISTA BASE 2023'!$A:$J,10,0)</f>
        <v>Trimed</v>
      </c>
    </row>
    <row r="3002" spans="1:7" x14ac:dyDescent="0.25">
      <c r="A3002" s="3" t="s">
        <v>5801</v>
      </c>
      <c r="B3002" s="4" t="s">
        <v>5802</v>
      </c>
      <c r="C3002" s="5">
        <v>819000</v>
      </c>
      <c r="D3002" s="5">
        <v>0</v>
      </c>
      <c r="E3002" s="5">
        <f t="shared" si="46"/>
        <v>819000</v>
      </c>
      <c r="F3002" s="6" t="s">
        <v>5724</v>
      </c>
      <c r="G3002" t="str">
        <f>VLOOKUP(A3002,'[1]LISTA BASE 2023'!$A:$J,10,0)</f>
        <v>Trimed</v>
      </c>
    </row>
    <row r="3003" spans="1:7" x14ac:dyDescent="0.25">
      <c r="A3003" s="3" t="s">
        <v>5803</v>
      </c>
      <c r="B3003" s="4" t="s">
        <v>5804</v>
      </c>
      <c r="C3003" s="5">
        <v>819000</v>
      </c>
      <c r="D3003" s="5">
        <v>0</v>
      </c>
      <c r="E3003" s="5">
        <f t="shared" si="46"/>
        <v>819000</v>
      </c>
      <c r="F3003" s="6" t="s">
        <v>5724</v>
      </c>
      <c r="G3003" t="str">
        <f>VLOOKUP(A3003,'[1]LISTA BASE 2023'!$A:$J,10,0)</f>
        <v>Trimed</v>
      </c>
    </row>
    <row r="3004" spans="1:7" x14ac:dyDescent="0.25">
      <c r="A3004" s="3" t="s">
        <v>5805</v>
      </c>
      <c r="B3004" s="4" t="s">
        <v>5806</v>
      </c>
      <c r="C3004" s="5">
        <v>819000</v>
      </c>
      <c r="D3004" s="5">
        <v>0</v>
      </c>
      <c r="E3004" s="5">
        <f t="shared" si="46"/>
        <v>819000</v>
      </c>
      <c r="F3004" s="6" t="s">
        <v>5724</v>
      </c>
      <c r="G3004" t="str">
        <f>VLOOKUP(A3004,'[1]LISTA BASE 2023'!$A:$J,10,0)</f>
        <v>Trimed</v>
      </c>
    </row>
    <row r="3005" spans="1:7" x14ac:dyDescent="0.25">
      <c r="A3005" s="3" t="s">
        <v>5807</v>
      </c>
      <c r="B3005" s="4" t="s">
        <v>5808</v>
      </c>
      <c r="C3005" s="5">
        <v>819000</v>
      </c>
      <c r="D3005" s="5">
        <v>0</v>
      </c>
      <c r="E3005" s="5">
        <f t="shared" si="46"/>
        <v>819000</v>
      </c>
      <c r="F3005" s="6" t="s">
        <v>5724</v>
      </c>
      <c r="G3005" t="str">
        <f>VLOOKUP(A3005,'[1]LISTA BASE 2023'!$A:$J,10,0)</f>
        <v>Trimed</v>
      </c>
    </row>
    <row r="3006" spans="1:7" x14ac:dyDescent="0.25">
      <c r="A3006" s="3" t="s">
        <v>5809</v>
      </c>
      <c r="B3006" s="4" t="s">
        <v>5810</v>
      </c>
      <c r="C3006" s="5">
        <v>819000</v>
      </c>
      <c r="D3006" s="5">
        <v>0</v>
      </c>
      <c r="E3006" s="5">
        <f t="shared" si="46"/>
        <v>819000</v>
      </c>
      <c r="F3006" s="6" t="s">
        <v>5724</v>
      </c>
      <c r="G3006" t="str">
        <f>VLOOKUP(A3006,'[1]LISTA BASE 2023'!$A:$J,10,0)</f>
        <v>Trimed</v>
      </c>
    </row>
    <row r="3007" spans="1:7" x14ac:dyDescent="0.25">
      <c r="A3007" s="3" t="s">
        <v>5811</v>
      </c>
      <c r="B3007" s="4" t="s">
        <v>5812</v>
      </c>
      <c r="C3007" s="5">
        <v>819000</v>
      </c>
      <c r="D3007" s="5">
        <v>0</v>
      </c>
      <c r="E3007" s="5">
        <f t="shared" si="46"/>
        <v>819000</v>
      </c>
      <c r="F3007" s="6" t="s">
        <v>5724</v>
      </c>
      <c r="G3007" t="str">
        <f>VLOOKUP(A3007,'[1]LISTA BASE 2023'!$A:$J,10,0)</f>
        <v>Trimed</v>
      </c>
    </row>
    <row r="3008" spans="1:7" x14ac:dyDescent="0.25">
      <c r="A3008" s="3" t="s">
        <v>5813</v>
      </c>
      <c r="B3008" s="4" t="s">
        <v>5814</v>
      </c>
      <c r="C3008" s="5">
        <v>819000</v>
      </c>
      <c r="D3008" s="5">
        <v>0</v>
      </c>
      <c r="E3008" s="5">
        <f t="shared" si="46"/>
        <v>819000</v>
      </c>
      <c r="F3008" s="6" t="s">
        <v>5724</v>
      </c>
      <c r="G3008" t="str">
        <f>VLOOKUP(A3008,'[1]LISTA BASE 2023'!$A:$J,10,0)</f>
        <v>Trimed</v>
      </c>
    </row>
    <row r="3009" spans="1:7" x14ac:dyDescent="0.25">
      <c r="A3009" s="3" t="s">
        <v>5815</v>
      </c>
      <c r="B3009" s="4" t="s">
        <v>5816</v>
      </c>
      <c r="C3009" s="5">
        <v>819000</v>
      </c>
      <c r="D3009" s="5">
        <v>0</v>
      </c>
      <c r="E3009" s="5">
        <f t="shared" si="46"/>
        <v>819000</v>
      </c>
      <c r="F3009" s="6" t="s">
        <v>5724</v>
      </c>
      <c r="G3009" t="str">
        <f>VLOOKUP(A3009,'[1]LISTA BASE 2023'!$A:$J,10,0)</f>
        <v>Trimed</v>
      </c>
    </row>
    <row r="3010" spans="1:7" x14ac:dyDescent="0.25">
      <c r="A3010" s="3" t="s">
        <v>5817</v>
      </c>
      <c r="B3010" s="4" t="s">
        <v>5818</v>
      </c>
      <c r="C3010" s="5">
        <v>819000</v>
      </c>
      <c r="D3010" s="5">
        <v>0</v>
      </c>
      <c r="E3010" s="5">
        <f t="shared" ref="E3010:E3073" si="47">C3010+D3010</f>
        <v>819000</v>
      </c>
      <c r="F3010" s="6" t="s">
        <v>5724</v>
      </c>
      <c r="G3010" t="str">
        <f>VLOOKUP(A3010,'[1]LISTA BASE 2023'!$A:$J,10,0)</f>
        <v>Trimed</v>
      </c>
    </row>
    <row r="3011" spans="1:7" x14ac:dyDescent="0.25">
      <c r="A3011" s="3" t="s">
        <v>5819</v>
      </c>
      <c r="B3011" s="4" t="s">
        <v>5820</v>
      </c>
      <c r="C3011" s="5">
        <v>819000</v>
      </c>
      <c r="D3011" s="5">
        <v>0</v>
      </c>
      <c r="E3011" s="5">
        <f t="shared" si="47"/>
        <v>819000</v>
      </c>
      <c r="F3011" s="6" t="s">
        <v>5724</v>
      </c>
      <c r="G3011" t="str">
        <f>VLOOKUP(A3011,'[1]LISTA BASE 2023'!$A:$J,10,0)</f>
        <v>Trimed</v>
      </c>
    </row>
    <row r="3012" spans="1:7" x14ac:dyDescent="0.25">
      <c r="A3012" s="3" t="s">
        <v>5821</v>
      </c>
      <c r="B3012" s="4" t="s">
        <v>5822</v>
      </c>
      <c r="C3012" s="5">
        <v>819000</v>
      </c>
      <c r="D3012" s="5">
        <v>0</v>
      </c>
      <c r="E3012" s="5">
        <f t="shared" si="47"/>
        <v>819000</v>
      </c>
      <c r="F3012" s="6" t="s">
        <v>5724</v>
      </c>
      <c r="G3012" t="str">
        <f>VLOOKUP(A3012,'[1]LISTA BASE 2023'!$A:$J,10,0)</f>
        <v>Trimed</v>
      </c>
    </row>
    <row r="3013" spans="1:7" x14ac:dyDescent="0.25">
      <c r="A3013" s="3" t="s">
        <v>5823</v>
      </c>
      <c r="B3013" s="4" t="s">
        <v>5824</v>
      </c>
      <c r="C3013" s="5">
        <v>819000</v>
      </c>
      <c r="D3013" s="5">
        <v>0</v>
      </c>
      <c r="E3013" s="5">
        <f t="shared" si="47"/>
        <v>819000</v>
      </c>
      <c r="F3013" s="6" t="s">
        <v>5724</v>
      </c>
      <c r="G3013" t="str">
        <f>VLOOKUP(A3013,'[1]LISTA BASE 2023'!$A:$J,10,0)</f>
        <v>Trimed</v>
      </c>
    </row>
    <row r="3014" spans="1:7" x14ac:dyDescent="0.25">
      <c r="A3014" s="3" t="s">
        <v>5825</v>
      </c>
      <c r="B3014" s="4" t="s">
        <v>5826</v>
      </c>
      <c r="C3014" s="5">
        <v>819000</v>
      </c>
      <c r="D3014" s="5">
        <v>0</v>
      </c>
      <c r="E3014" s="5">
        <f t="shared" si="47"/>
        <v>819000</v>
      </c>
      <c r="F3014" s="6" t="s">
        <v>5724</v>
      </c>
      <c r="G3014" t="str">
        <f>VLOOKUP(A3014,'[1]LISTA BASE 2023'!$A:$J,10,0)</f>
        <v>Trimed</v>
      </c>
    </row>
    <row r="3015" spans="1:7" x14ac:dyDescent="0.25">
      <c r="A3015" s="3" t="s">
        <v>5827</v>
      </c>
      <c r="B3015" s="4" t="s">
        <v>5828</v>
      </c>
      <c r="C3015" s="5">
        <v>400400</v>
      </c>
      <c r="D3015" s="5">
        <v>0</v>
      </c>
      <c r="E3015" s="5">
        <f t="shared" si="47"/>
        <v>400400</v>
      </c>
      <c r="F3015" s="6" t="s">
        <v>5724</v>
      </c>
      <c r="G3015" t="str">
        <f>VLOOKUP(A3015,'[1]LISTA BASE 2023'!$A:$J,10,0)</f>
        <v>Trimed</v>
      </c>
    </row>
    <row r="3016" spans="1:7" x14ac:dyDescent="0.25">
      <c r="A3016" s="3" t="s">
        <v>5829</v>
      </c>
      <c r="B3016" s="4" t="s">
        <v>5830</v>
      </c>
      <c r="C3016" s="5">
        <v>400400</v>
      </c>
      <c r="D3016" s="5">
        <v>0</v>
      </c>
      <c r="E3016" s="5">
        <f t="shared" si="47"/>
        <v>400400</v>
      </c>
      <c r="F3016" s="6" t="s">
        <v>5724</v>
      </c>
      <c r="G3016" t="str">
        <f>VLOOKUP(A3016,'[1]LISTA BASE 2023'!$A:$J,10,0)</f>
        <v>Trimed</v>
      </c>
    </row>
    <row r="3017" spans="1:7" x14ac:dyDescent="0.25">
      <c r="A3017" s="3" t="s">
        <v>5831</v>
      </c>
      <c r="B3017" s="4" t="s">
        <v>5832</v>
      </c>
      <c r="C3017" s="5">
        <v>400400</v>
      </c>
      <c r="D3017" s="5">
        <v>0</v>
      </c>
      <c r="E3017" s="5">
        <f t="shared" si="47"/>
        <v>400400</v>
      </c>
      <c r="F3017" s="6" t="s">
        <v>5724</v>
      </c>
      <c r="G3017" t="str">
        <f>VLOOKUP(A3017,'[1]LISTA BASE 2023'!$A:$J,10,0)</f>
        <v>Trimed</v>
      </c>
    </row>
    <row r="3018" spans="1:7" x14ac:dyDescent="0.25">
      <c r="A3018" s="3" t="s">
        <v>5833</v>
      </c>
      <c r="B3018" s="4" t="s">
        <v>5834</v>
      </c>
      <c r="C3018" s="5">
        <v>400400</v>
      </c>
      <c r="D3018" s="5">
        <v>0</v>
      </c>
      <c r="E3018" s="5">
        <f t="shared" si="47"/>
        <v>400400</v>
      </c>
      <c r="F3018" s="6" t="s">
        <v>5724</v>
      </c>
      <c r="G3018" t="str">
        <f>VLOOKUP(A3018,'[1]LISTA BASE 2023'!$A:$J,10,0)</f>
        <v>Trimed</v>
      </c>
    </row>
    <row r="3019" spans="1:7" x14ac:dyDescent="0.25">
      <c r="A3019" s="3" t="s">
        <v>5835</v>
      </c>
      <c r="B3019" s="4" t="s">
        <v>5836</v>
      </c>
      <c r="C3019" s="5">
        <v>400400</v>
      </c>
      <c r="D3019" s="5">
        <v>0</v>
      </c>
      <c r="E3019" s="5">
        <f t="shared" si="47"/>
        <v>400400</v>
      </c>
      <c r="F3019" s="6" t="s">
        <v>5724</v>
      </c>
      <c r="G3019" t="str">
        <f>VLOOKUP(A3019,'[1]LISTA BASE 2023'!$A:$J,10,0)</f>
        <v>Trimed</v>
      </c>
    </row>
    <row r="3020" spans="1:7" x14ac:dyDescent="0.25">
      <c r="A3020" s="3" t="s">
        <v>5837</v>
      </c>
      <c r="B3020" s="4" t="s">
        <v>5838</v>
      </c>
      <c r="C3020" s="5">
        <v>400400</v>
      </c>
      <c r="D3020" s="5">
        <v>0</v>
      </c>
      <c r="E3020" s="5">
        <f t="shared" si="47"/>
        <v>400400</v>
      </c>
      <c r="F3020" s="6" t="s">
        <v>5724</v>
      </c>
      <c r="G3020" t="str">
        <f>VLOOKUP(A3020,'[1]LISTA BASE 2023'!$A:$J,10,0)</f>
        <v>Trimed</v>
      </c>
    </row>
    <row r="3021" spans="1:7" x14ac:dyDescent="0.25">
      <c r="A3021" s="3" t="s">
        <v>5839</v>
      </c>
      <c r="B3021" s="4" t="s">
        <v>5840</v>
      </c>
      <c r="C3021" s="5">
        <v>400400</v>
      </c>
      <c r="D3021" s="5">
        <v>0</v>
      </c>
      <c r="E3021" s="5">
        <f t="shared" si="47"/>
        <v>400400</v>
      </c>
      <c r="F3021" s="6" t="s">
        <v>5724</v>
      </c>
      <c r="G3021" t="str">
        <f>VLOOKUP(A3021,'[1]LISTA BASE 2023'!$A:$J,10,0)</f>
        <v>Trimed</v>
      </c>
    </row>
    <row r="3022" spans="1:7" x14ac:dyDescent="0.25">
      <c r="A3022" s="3" t="s">
        <v>5841</v>
      </c>
      <c r="B3022" s="4" t="s">
        <v>5842</v>
      </c>
      <c r="C3022" s="5">
        <v>400400</v>
      </c>
      <c r="D3022" s="5">
        <v>0</v>
      </c>
      <c r="E3022" s="5">
        <f t="shared" si="47"/>
        <v>400400</v>
      </c>
      <c r="F3022" s="6" t="s">
        <v>5724</v>
      </c>
      <c r="G3022" t="str">
        <f>VLOOKUP(A3022,'[1]LISTA BASE 2023'!$A:$J,10,0)</f>
        <v>Trimed</v>
      </c>
    </row>
    <row r="3023" spans="1:7" x14ac:dyDescent="0.25">
      <c r="A3023" s="3" t="s">
        <v>5843</v>
      </c>
      <c r="B3023" s="4" t="s">
        <v>5844</v>
      </c>
      <c r="C3023" s="5">
        <v>400400</v>
      </c>
      <c r="D3023" s="5">
        <v>0</v>
      </c>
      <c r="E3023" s="5">
        <f t="shared" si="47"/>
        <v>400400</v>
      </c>
      <c r="F3023" s="6" t="s">
        <v>5724</v>
      </c>
      <c r="G3023" t="str">
        <f>VLOOKUP(A3023,'[1]LISTA BASE 2023'!$A:$J,10,0)</f>
        <v>Trimed</v>
      </c>
    </row>
    <row r="3024" spans="1:7" x14ac:dyDescent="0.25">
      <c r="A3024" s="3" t="s">
        <v>5845</v>
      </c>
      <c r="B3024" s="4" t="s">
        <v>5846</v>
      </c>
      <c r="C3024" s="5">
        <v>400400</v>
      </c>
      <c r="D3024" s="5">
        <v>0</v>
      </c>
      <c r="E3024" s="5">
        <f t="shared" si="47"/>
        <v>400400</v>
      </c>
      <c r="F3024" s="6" t="s">
        <v>5724</v>
      </c>
      <c r="G3024" t="str">
        <f>VLOOKUP(A3024,'[1]LISTA BASE 2023'!$A:$J,10,0)</f>
        <v>Trimed</v>
      </c>
    </row>
    <row r="3025" spans="1:7" x14ac:dyDescent="0.25">
      <c r="A3025" s="3" t="s">
        <v>5847</v>
      </c>
      <c r="B3025" s="4" t="s">
        <v>5848</v>
      </c>
      <c r="C3025" s="5">
        <v>400400</v>
      </c>
      <c r="D3025" s="5">
        <v>0</v>
      </c>
      <c r="E3025" s="5">
        <f t="shared" si="47"/>
        <v>400400</v>
      </c>
      <c r="F3025" s="6" t="s">
        <v>5724</v>
      </c>
      <c r="G3025" t="str">
        <f>VLOOKUP(A3025,'[1]LISTA BASE 2023'!$A:$J,10,0)</f>
        <v>Trimed</v>
      </c>
    </row>
    <row r="3026" spans="1:7" x14ac:dyDescent="0.25">
      <c r="A3026" s="3" t="s">
        <v>5849</v>
      </c>
      <c r="B3026" s="4" t="s">
        <v>5850</v>
      </c>
      <c r="C3026" s="5">
        <v>400400</v>
      </c>
      <c r="D3026" s="5">
        <v>0</v>
      </c>
      <c r="E3026" s="5">
        <f t="shared" si="47"/>
        <v>400400</v>
      </c>
      <c r="F3026" s="6" t="s">
        <v>5724</v>
      </c>
      <c r="G3026" t="str">
        <f>VLOOKUP(A3026,'[1]LISTA BASE 2023'!$A:$J,10,0)</f>
        <v>Trimed</v>
      </c>
    </row>
    <row r="3027" spans="1:7" x14ac:dyDescent="0.25">
      <c r="A3027" s="3" t="s">
        <v>5851</v>
      </c>
      <c r="B3027" s="4" t="s">
        <v>5852</v>
      </c>
      <c r="C3027" s="5">
        <v>400400</v>
      </c>
      <c r="D3027" s="5">
        <v>0</v>
      </c>
      <c r="E3027" s="5">
        <f t="shared" si="47"/>
        <v>400400</v>
      </c>
      <c r="F3027" s="6" t="s">
        <v>5724</v>
      </c>
      <c r="G3027" t="str">
        <f>VLOOKUP(A3027,'[1]LISTA BASE 2023'!$A:$J,10,0)</f>
        <v>Trimed</v>
      </c>
    </row>
    <row r="3028" spans="1:7" x14ac:dyDescent="0.25">
      <c r="A3028" s="3" t="s">
        <v>5853</v>
      </c>
      <c r="B3028" s="4" t="s">
        <v>5854</v>
      </c>
      <c r="C3028" s="5">
        <v>400400</v>
      </c>
      <c r="D3028" s="5">
        <v>0</v>
      </c>
      <c r="E3028" s="5">
        <f t="shared" si="47"/>
        <v>400400</v>
      </c>
      <c r="F3028" s="6" t="s">
        <v>5724</v>
      </c>
      <c r="G3028" t="str">
        <f>VLOOKUP(A3028,'[1]LISTA BASE 2023'!$A:$J,10,0)</f>
        <v>Trimed</v>
      </c>
    </row>
    <row r="3029" spans="1:7" x14ac:dyDescent="0.25">
      <c r="A3029" s="3" t="s">
        <v>5855</v>
      </c>
      <c r="B3029" s="4" t="s">
        <v>5856</v>
      </c>
      <c r="C3029" s="5">
        <v>400400</v>
      </c>
      <c r="D3029" s="5">
        <v>0</v>
      </c>
      <c r="E3029" s="5">
        <f t="shared" si="47"/>
        <v>400400</v>
      </c>
      <c r="F3029" s="6" t="s">
        <v>5724</v>
      </c>
      <c r="G3029" t="str">
        <f>VLOOKUP(A3029,'[1]LISTA BASE 2023'!$A:$J,10,0)</f>
        <v>Trimed</v>
      </c>
    </row>
    <row r="3030" spans="1:7" x14ac:dyDescent="0.25">
      <c r="A3030" s="3" t="s">
        <v>5857</v>
      </c>
      <c r="B3030" s="4" t="s">
        <v>5858</v>
      </c>
      <c r="C3030" s="5">
        <v>400400</v>
      </c>
      <c r="D3030" s="5">
        <v>0</v>
      </c>
      <c r="E3030" s="5">
        <f t="shared" si="47"/>
        <v>400400</v>
      </c>
      <c r="F3030" s="6" t="s">
        <v>5724</v>
      </c>
      <c r="G3030" t="str">
        <f>VLOOKUP(A3030,'[1]LISTA BASE 2023'!$A:$J,10,0)</f>
        <v>Trimed</v>
      </c>
    </row>
    <row r="3031" spans="1:7" x14ac:dyDescent="0.25">
      <c r="A3031" s="3" t="s">
        <v>5859</v>
      </c>
      <c r="B3031" s="4" t="s">
        <v>5860</v>
      </c>
      <c r="C3031" s="5">
        <v>819000</v>
      </c>
      <c r="D3031" s="5">
        <v>0</v>
      </c>
      <c r="E3031" s="5">
        <f t="shared" si="47"/>
        <v>819000</v>
      </c>
      <c r="F3031" s="6" t="s">
        <v>5724</v>
      </c>
      <c r="G3031" t="str">
        <f>VLOOKUP(A3031,'[1]LISTA BASE 2023'!$A:$J,10,0)</f>
        <v>Trimed</v>
      </c>
    </row>
    <row r="3032" spans="1:7" x14ac:dyDescent="0.25">
      <c r="A3032" s="3" t="s">
        <v>5861</v>
      </c>
      <c r="B3032" s="4" t="s">
        <v>5862</v>
      </c>
      <c r="C3032" s="5">
        <v>819000</v>
      </c>
      <c r="D3032" s="5">
        <v>0</v>
      </c>
      <c r="E3032" s="5">
        <f t="shared" si="47"/>
        <v>819000</v>
      </c>
      <c r="F3032" s="6" t="s">
        <v>5724</v>
      </c>
      <c r="G3032" t="str">
        <f>VLOOKUP(A3032,'[1]LISTA BASE 2023'!$A:$J,10,0)</f>
        <v>Trimed</v>
      </c>
    </row>
    <row r="3033" spans="1:7" x14ac:dyDescent="0.25">
      <c r="A3033" s="3" t="s">
        <v>5863</v>
      </c>
      <c r="B3033" s="4" t="s">
        <v>5864</v>
      </c>
      <c r="C3033" s="5">
        <v>819000</v>
      </c>
      <c r="D3033" s="5">
        <v>0</v>
      </c>
      <c r="E3033" s="5">
        <f t="shared" si="47"/>
        <v>819000</v>
      </c>
      <c r="F3033" s="6" t="s">
        <v>5724</v>
      </c>
      <c r="G3033" t="str">
        <f>VLOOKUP(A3033,'[1]LISTA BASE 2023'!$A:$J,10,0)</f>
        <v>Trimed</v>
      </c>
    </row>
    <row r="3034" spans="1:7" x14ac:dyDescent="0.25">
      <c r="A3034" s="3" t="s">
        <v>5865</v>
      </c>
      <c r="B3034" s="4" t="s">
        <v>5866</v>
      </c>
      <c r="C3034" s="5">
        <v>819000</v>
      </c>
      <c r="D3034" s="5">
        <v>0</v>
      </c>
      <c r="E3034" s="5">
        <f t="shared" si="47"/>
        <v>819000</v>
      </c>
      <c r="F3034" s="6" t="s">
        <v>5724</v>
      </c>
      <c r="G3034" t="str">
        <f>VLOOKUP(A3034,'[1]LISTA BASE 2023'!$A:$J,10,0)</f>
        <v>Trimed</v>
      </c>
    </row>
    <row r="3035" spans="1:7" x14ac:dyDescent="0.25">
      <c r="A3035" s="3" t="s">
        <v>5867</v>
      </c>
      <c r="B3035" s="4" t="s">
        <v>5868</v>
      </c>
      <c r="C3035" s="5">
        <v>819000</v>
      </c>
      <c r="D3035" s="5">
        <v>0</v>
      </c>
      <c r="E3035" s="5">
        <f t="shared" si="47"/>
        <v>819000</v>
      </c>
      <c r="F3035" s="6" t="s">
        <v>5724</v>
      </c>
      <c r="G3035" t="str">
        <f>VLOOKUP(A3035,'[1]LISTA BASE 2023'!$A:$J,10,0)</f>
        <v>Trimed</v>
      </c>
    </row>
    <row r="3036" spans="1:7" x14ac:dyDescent="0.25">
      <c r="A3036" s="3" t="s">
        <v>5869</v>
      </c>
      <c r="B3036" s="4" t="s">
        <v>5870</v>
      </c>
      <c r="C3036" s="5">
        <v>819000</v>
      </c>
      <c r="D3036" s="5">
        <v>0</v>
      </c>
      <c r="E3036" s="5">
        <f t="shared" si="47"/>
        <v>819000</v>
      </c>
      <c r="F3036" s="6" t="s">
        <v>5724</v>
      </c>
      <c r="G3036" t="str">
        <f>VLOOKUP(A3036,'[1]LISTA BASE 2023'!$A:$J,10,0)</f>
        <v>Trimed</v>
      </c>
    </row>
    <row r="3037" spans="1:7" x14ac:dyDescent="0.25">
      <c r="A3037" s="3" t="s">
        <v>5871</v>
      </c>
      <c r="B3037" s="4" t="s">
        <v>5872</v>
      </c>
      <c r="C3037" s="5">
        <v>433800</v>
      </c>
      <c r="D3037" s="5">
        <v>0</v>
      </c>
      <c r="E3037" s="5">
        <f t="shared" si="47"/>
        <v>433800</v>
      </c>
      <c r="F3037" s="6" t="s">
        <v>5724</v>
      </c>
      <c r="G3037" t="str">
        <f>VLOOKUP(A3037,'[1]LISTA BASE 2023'!$A:$J,10,0)</f>
        <v>Trimed</v>
      </c>
    </row>
    <row r="3038" spans="1:7" x14ac:dyDescent="0.25">
      <c r="A3038" s="3" t="s">
        <v>5873</v>
      </c>
      <c r="B3038" s="4" t="s">
        <v>5874</v>
      </c>
      <c r="C3038" s="5">
        <v>433800</v>
      </c>
      <c r="D3038" s="5">
        <v>0</v>
      </c>
      <c r="E3038" s="5">
        <f t="shared" si="47"/>
        <v>433800</v>
      </c>
      <c r="F3038" s="6" t="s">
        <v>5724</v>
      </c>
      <c r="G3038" t="str">
        <f>VLOOKUP(A3038,'[1]LISTA BASE 2023'!$A:$J,10,0)</f>
        <v>Trimed</v>
      </c>
    </row>
    <row r="3039" spans="1:7" x14ac:dyDescent="0.25">
      <c r="A3039" s="3" t="s">
        <v>5875</v>
      </c>
      <c r="B3039" s="4" t="s">
        <v>5876</v>
      </c>
      <c r="C3039" s="5">
        <v>433800</v>
      </c>
      <c r="D3039" s="5">
        <v>0</v>
      </c>
      <c r="E3039" s="5">
        <f t="shared" si="47"/>
        <v>433800</v>
      </c>
      <c r="F3039" s="6" t="s">
        <v>5724</v>
      </c>
      <c r="G3039" t="str">
        <f>VLOOKUP(A3039,'[1]LISTA BASE 2023'!$A:$J,10,0)</f>
        <v>Trimed</v>
      </c>
    </row>
    <row r="3040" spans="1:7" x14ac:dyDescent="0.25">
      <c r="A3040" s="3" t="s">
        <v>5877</v>
      </c>
      <c r="B3040" s="4" t="s">
        <v>5878</v>
      </c>
      <c r="C3040" s="5">
        <v>433800</v>
      </c>
      <c r="D3040" s="5">
        <v>0</v>
      </c>
      <c r="E3040" s="5">
        <f t="shared" si="47"/>
        <v>433800</v>
      </c>
      <c r="F3040" s="6" t="s">
        <v>5724</v>
      </c>
      <c r="G3040" t="str">
        <f>VLOOKUP(A3040,'[1]LISTA BASE 2023'!$A:$J,10,0)</f>
        <v>Trimed</v>
      </c>
    </row>
    <row r="3041" spans="1:7" x14ac:dyDescent="0.25">
      <c r="A3041" s="3" t="s">
        <v>5879</v>
      </c>
      <c r="B3041" s="4" t="s">
        <v>5880</v>
      </c>
      <c r="C3041" s="5">
        <v>433800</v>
      </c>
      <c r="D3041" s="5">
        <v>0</v>
      </c>
      <c r="E3041" s="5">
        <f t="shared" si="47"/>
        <v>433800</v>
      </c>
      <c r="F3041" s="6" t="s">
        <v>5724</v>
      </c>
      <c r="G3041" t="str">
        <f>VLOOKUP(A3041,'[1]LISTA BASE 2023'!$A:$J,10,0)</f>
        <v>Trimed</v>
      </c>
    </row>
    <row r="3042" spans="1:7" x14ac:dyDescent="0.25">
      <c r="A3042" s="3" t="s">
        <v>5881</v>
      </c>
      <c r="B3042" s="4" t="s">
        <v>5882</v>
      </c>
      <c r="C3042" s="5">
        <v>433800</v>
      </c>
      <c r="D3042" s="5">
        <v>0</v>
      </c>
      <c r="E3042" s="5">
        <f t="shared" si="47"/>
        <v>433800</v>
      </c>
      <c r="F3042" s="6" t="s">
        <v>5724</v>
      </c>
      <c r="G3042" t="str">
        <f>VLOOKUP(A3042,'[1]LISTA BASE 2023'!$A:$J,10,0)</f>
        <v>Trimed</v>
      </c>
    </row>
    <row r="3043" spans="1:7" x14ac:dyDescent="0.25">
      <c r="A3043" s="3" t="s">
        <v>5883</v>
      </c>
      <c r="B3043" s="4" t="s">
        <v>5884</v>
      </c>
      <c r="C3043" s="5">
        <v>433800</v>
      </c>
      <c r="D3043" s="5">
        <v>0</v>
      </c>
      <c r="E3043" s="5">
        <f t="shared" si="47"/>
        <v>433800</v>
      </c>
      <c r="F3043" s="6" t="s">
        <v>5724</v>
      </c>
      <c r="G3043" t="str">
        <f>VLOOKUP(A3043,'[1]LISTA BASE 2023'!$A:$J,10,0)</f>
        <v>Trimed</v>
      </c>
    </row>
    <row r="3044" spans="1:7" x14ac:dyDescent="0.25">
      <c r="A3044" s="3" t="s">
        <v>5885</v>
      </c>
      <c r="B3044" s="4" t="s">
        <v>5886</v>
      </c>
      <c r="C3044" s="5">
        <v>433800</v>
      </c>
      <c r="D3044" s="5">
        <v>0</v>
      </c>
      <c r="E3044" s="5">
        <f t="shared" si="47"/>
        <v>433800</v>
      </c>
      <c r="F3044" s="6" t="s">
        <v>5724</v>
      </c>
      <c r="G3044" t="str">
        <f>VLOOKUP(A3044,'[1]LISTA BASE 2023'!$A:$J,10,0)</f>
        <v>Trimed</v>
      </c>
    </row>
    <row r="3045" spans="1:7" x14ac:dyDescent="0.25">
      <c r="A3045" s="3" t="s">
        <v>5887</v>
      </c>
      <c r="B3045" s="4" t="s">
        <v>5888</v>
      </c>
      <c r="C3045" s="5">
        <v>433800</v>
      </c>
      <c r="D3045" s="5">
        <v>0</v>
      </c>
      <c r="E3045" s="5">
        <f t="shared" si="47"/>
        <v>433800</v>
      </c>
      <c r="F3045" s="6" t="s">
        <v>5724</v>
      </c>
      <c r="G3045" t="str">
        <f>VLOOKUP(A3045,'[1]LISTA BASE 2023'!$A:$J,10,0)</f>
        <v>Trimed</v>
      </c>
    </row>
    <row r="3046" spans="1:7" x14ac:dyDescent="0.25">
      <c r="A3046" s="3" t="s">
        <v>5889</v>
      </c>
      <c r="B3046" s="4" t="s">
        <v>5890</v>
      </c>
      <c r="C3046" s="5">
        <v>433800</v>
      </c>
      <c r="D3046" s="5">
        <v>0</v>
      </c>
      <c r="E3046" s="5">
        <f t="shared" si="47"/>
        <v>433800</v>
      </c>
      <c r="F3046" s="6" t="s">
        <v>5724</v>
      </c>
      <c r="G3046" t="str">
        <f>VLOOKUP(A3046,'[1]LISTA BASE 2023'!$A:$J,10,0)</f>
        <v>Trimed</v>
      </c>
    </row>
    <row r="3047" spans="1:7" x14ac:dyDescent="0.25">
      <c r="A3047" s="3" t="s">
        <v>5891</v>
      </c>
      <c r="B3047" s="4" t="s">
        <v>5892</v>
      </c>
      <c r="C3047" s="5">
        <v>433800</v>
      </c>
      <c r="D3047" s="5">
        <v>0</v>
      </c>
      <c r="E3047" s="5">
        <f t="shared" si="47"/>
        <v>433800</v>
      </c>
      <c r="F3047" s="6" t="s">
        <v>5724</v>
      </c>
      <c r="G3047" t="str">
        <f>VLOOKUP(A3047,'[1]LISTA BASE 2023'!$A:$J,10,0)</f>
        <v>Trimed</v>
      </c>
    </row>
    <row r="3048" spans="1:7" x14ac:dyDescent="0.25">
      <c r="A3048" s="3" t="s">
        <v>5893</v>
      </c>
      <c r="B3048" s="4" t="s">
        <v>5894</v>
      </c>
      <c r="C3048" s="5">
        <v>433800</v>
      </c>
      <c r="D3048" s="5">
        <v>0</v>
      </c>
      <c r="E3048" s="5">
        <f t="shared" si="47"/>
        <v>433800</v>
      </c>
      <c r="F3048" s="6" t="s">
        <v>5724</v>
      </c>
      <c r="G3048" t="str">
        <f>VLOOKUP(A3048,'[1]LISTA BASE 2023'!$A:$J,10,0)</f>
        <v>Trimed</v>
      </c>
    </row>
    <row r="3049" spans="1:7" x14ac:dyDescent="0.25">
      <c r="A3049" s="3" t="s">
        <v>5895</v>
      </c>
      <c r="B3049" s="4" t="s">
        <v>5896</v>
      </c>
      <c r="C3049" s="5">
        <v>433800</v>
      </c>
      <c r="D3049" s="5">
        <v>0</v>
      </c>
      <c r="E3049" s="5">
        <f t="shared" si="47"/>
        <v>433800</v>
      </c>
      <c r="F3049" s="6" t="s">
        <v>5724</v>
      </c>
      <c r="G3049" t="str">
        <f>VLOOKUP(A3049,'[1]LISTA BASE 2023'!$A:$J,10,0)</f>
        <v>Trimed</v>
      </c>
    </row>
    <row r="3050" spans="1:7" x14ac:dyDescent="0.25">
      <c r="A3050" s="3" t="s">
        <v>5897</v>
      </c>
      <c r="B3050" s="4" t="s">
        <v>5898</v>
      </c>
      <c r="C3050" s="5">
        <v>433800</v>
      </c>
      <c r="D3050" s="5">
        <v>0</v>
      </c>
      <c r="E3050" s="5">
        <f t="shared" si="47"/>
        <v>433800</v>
      </c>
      <c r="F3050" s="6" t="s">
        <v>5724</v>
      </c>
      <c r="G3050" t="str">
        <f>VLOOKUP(A3050,'[1]LISTA BASE 2023'!$A:$J,10,0)</f>
        <v>Trimed</v>
      </c>
    </row>
    <row r="3051" spans="1:7" x14ac:dyDescent="0.25">
      <c r="A3051" s="3" t="s">
        <v>5899</v>
      </c>
      <c r="B3051" s="4" t="s">
        <v>5900</v>
      </c>
      <c r="C3051" s="5">
        <v>433800</v>
      </c>
      <c r="D3051" s="5">
        <v>0</v>
      </c>
      <c r="E3051" s="5">
        <f t="shared" si="47"/>
        <v>433800</v>
      </c>
      <c r="F3051" s="6" t="s">
        <v>5724</v>
      </c>
      <c r="G3051" t="str">
        <f>VLOOKUP(A3051,'[1]LISTA BASE 2023'!$A:$J,10,0)</f>
        <v>Trimed</v>
      </c>
    </row>
    <row r="3052" spans="1:7" x14ac:dyDescent="0.25">
      <c r="A3052" s="3" t="s">
        <v>5901</v>
      </c>
      <c r="B3052" s="4" t="s">
        <v>5902</v>
      </c>
      <c r="C3052" s="5">
        <v>433800</v>
      </c>
      <c r="D3052" s="5">
        <v>0</v>
      </c>
      <c r="E3052" s="5">
        <f t="shared" si="47"/>
        <v>433800</v>
      </c>
      <c r="F3052" s="6" t="s">
        <v>5724</v>
      </c>
      <c r="G3052" t="str">
        <f>VLOOKUP(A3052,'[1]LISTA BASE 2023'!$A:$J,10,0)</f>
        <v>Trimed</v>
      </c>
    </row>
    <row r="3053" spans="1:7" x14ac:dyDescent="0.25">
      <c r="A3053" s="3" t="s">
        <v>5903</v>
      </c>
      <c r="B3053" s="4" t="s">
        <v>5904</v>
      </c>
      <c r="C3053" s="5">
        <v>433800</v>
      </c>
      <c r="D3053" s="5">
        <v>0</v>
      </c>
      <c r="E3053" s="5">
        <f t="shared" si="47"/>
        <v>433800</v>
      </c>
      <c r="F3053" s="6" t="s">
        <v>5724</v>
      </c>
      <c r="G3053" t="str">
        <f>VLOOKUP(A3053,'[1]LISTA BASE 2023'!$A:$J,10,0)</f>
        <v>Trimed</v>
      </c>
    </row>
    <row r="3054" spans="1:7" x14ac:dyDescent="0.25">
      <c r="A3054" s="3" t="s">
        <v>5905</v>
      </c>
      <c r="B3054" s="4" t="s">
        <v>5906</v>
      </c>
      <c r="C3054" s="5">
        <v>433800</v>
      </c>
      <c r="D3054" s="5">
        <v>0</v>
      </c>
      <c r="E3054" s="5">
        <f t="shared" si="47"/>
        <v>433800</v>
      </c>
      <c r="F3054" s="6" t="s">
        <v>5724</v>
      </c>
      <c r="G3054" t="str">
        <f>VLOOKUP(A3054,'[1]LISTA BASE 2023'!$A:$J,10,0)</f>
        <v>Trimed</v>
      </c>
    </row>
    <row r="3055" spans="1:7" x14ac:dyDescent="0.25">
      <c r="A3055" s="3" t="s">
        <v>5907</v>
      </c>
      <c r="B3055" s="4" t="s">
        <v>5908</v>
      </c>
      <c r="C3055" s="5">
        <v>433800</v>
      </c>
      <c r="D3055" s="5">
        <v>0</v>
      </c>
      <c r="E3055" s="5">
        <f t="shared" si="47"/>
        <v>433800</v>
      </c>
      <c r="F3055" s="6" t="s">
        <v>5724</v>
      </c>
      <c r="G3055" t="str">
        <f>VLOOKUP(A3055,'[1]LISTA BASE 2023'!$A:$J,10,0)</f>
        <v>Trimed</v>
      </c>
    </row>
    <row r="3056" spans="1:7" x14ac:dyDescent="0.25">
      <c r="A3056" s="3" t="s">
        <v>5909</v>
      </c>
      <c r="B3056" s="4" t="s">
        <v>5910</v>
      </c>
      <c r="C3056" s="5">
        <v>433800</v>
      </c>
      <c r="D3056" s="5">
        <v>0</v>
      </c>
      <c r="E3056" s="5">
        <f t="shared" si="47"/>
        <v>433800</v>
      </c>
      <c r="F3056" s="6" t="s">
        <v>5724</v>
      </c>
      <c r="G3056" t="str">
        <f>VLOOKUP(A3056,'[1]LISTA BASE 2023'!$A:$J,10,0)</f>
        <v>Trimed</v>
      </c>
    </row>
    <row r="3057" spans="1:7" x14ac:dyDescent="0.25">
      <c r="A3057" s="3" t="s">
        <v>5911</v>
      </c>
      <c r="B3057" s="4" t="s">
        <v>5912</v>
      </c>
      <c r="C3057" s="5">
        <v>433800</v>
      </c>
      <c r="D3057" s="5">
        <v>0</v>
      </c>
      <c r="E3057" s="5">
        <f t="shared" si="47"/>
        <v>433800</v>
      </c>
      <c r="F3057" s="6" t="s">
        <v>5724</v>
      </c>
      <c r="G3057" t="str">
        <f>VLOOKUP(A3057,'[1]LISTA BASE 2023'!$A:$J,10,0)</f>
        <v>Trimed</v>
      </c>
    </row>
    <row r="3058" spans="1:7" x14ac:dyDescent="0.25">
      <c r="A3058" s="3" t="s">
        <v>5913</v>
      </c>
      <c r="B3058" s="4" t="s">
        <v>5914</v>
      </c>
      <c r="C3058" s="5">
        <v>433800</v>
      </c>
      <c r="D3058" s="5">
        <v>0</v>
      </c>
      <c r="E3058" s="5">
        <f t="shared" si="47"/>
        <v>433800</v>
      </c>
      <c r="F3058" s="6" t="s">
        <v>5724</v>
      </c>
      <c r="G3058" t="str">
        <f>VLOOKUP(A3058,'[1]LISTA BASE 2023'!$A:$J,10,0)</f>
        <v>Trimed</v>
      </c>
    </row>
    <row r="3059" spans="1:7" x14ac:dyDescent="0.25">
      <c r="A3059" s="3" t="s">
        <v>5915</v>
      </c>
      <c r="B3059" s="4" t="s">
        <v>5916</v>
      </c>
      <c r="C3059" s="5">
        <v>433800</v>
      </c>
      <c r="D3059" s="5">
        <v>0</v>
      </c>
      <c r="E3059" s="5">
        <f t="shared" si="47"/>
        <v>433800</v>
      </c>
      <c r="F3059" s="6" t="s">
        <v>5724</v>
      </c>
      <c r="G3059" t="str">
        <f>VLOOKUP(A3059,'[1]LISTA BASE 2023'!$A:$J,10,0)</f>
        <v>Trimed</v>
      </c>
    </row>
    <row r="3060" spans="1:7" x14ac:dyDescent="0.25">
      <c r="A3060" s="3" t="s">
        <v>5917</v>
      </c>
      <c r="B3060" s="4" t="s">
        <v>5918</v>
      </c>
      <c r="C3060" s="5">
        <v>433800</v>
      </c>
      <c r="D3060" s="5">
        <v>0</v>
      </c>
      <c r="E3060" s="5">
        <f t="shared" si="47"/>
        <v>433800</v>
      </c>
      <c r="F3060" s="6" t="s">
        <v>5724</v>
      </c>
      <c r="G3060" t="str">
        <f>VLOOKUP(A3060,'[1]LISTA BASE 2023'!$A:$J,10,0)</f>
        <v>Trimed</v>
      </c>
    </row>
    <row r="3061" spans="1:7" x14ac:dyDescent="0.25">
      <c r="A3061" s="3" t="s">
        <v>5919</v>
      </c>
      <c r="B3061" s="4" t="s">
        <v>5920</v>
      </c>
      <c r="C3061" s="5">
        <v>433800</v>
      </c>
      <c r="D3061" s="5">
        <v>0</v>
      </c>
      <c r="E3061" s="5">
        <f t="shared" si="47"/>
        <v>433800</v>
      </c>
      <c r="F3061" s="6" t="s">
        <v>5724</v>
      </c>
      <c r="G3061" t="str">
        <f>VLOOKUP(A3061,'[1]LISTA BASE 2023'!$A:$J,10,0)</f>
        <v>Trimed</v>
      </c>
    </row>
    <row r="3062" spans="1:7" x14ac:dyDescent="0.25">
      <c r="A3062" s="3" t="s">
        <v>5921</v>
      </c>
      <c r="B3062" s="4" t="s">
        <v>5922</v>
      </c>
      <c r="C3062" s="5">
        <v>433800</v>
      </c>
      <c r="D3062" s="5">
        <v>0</v>
      </c>
      <c r="E3062" s="5">
        <f t="shared" si="47"/>
        <v>433800</v>
      </c>
      <c r="F3062" s="6" t="s">
        <v>5724</v>
      </c>
      <c r="G3062" t="str">
        <f>VLOOKUP(A3062,'[1]LISTA BASE 2023'!$A:$J,10,0)</f>
        <v>Trimed</v>
      </c>
    </row>
    <row r="3063" spans="1:7" x14ac:dyDescent="0.25">
      <c r="A3063" s="3" t="s">
        <v>5923</v>
      </c>
      <c r="B3063" s="4" t="s">
        <v>5924</v>
      </c>
      <c r="C3063" s="5">
        <v>374700</v>
      </c>
      <c r="D3063" s="5">
        <v>0</v>
      </c>
      <c r="E3063" s="5">
        <f t="shared" si="47"/>
        <v>374700</v>
      </c>
      <c r="F3063" s="6" t="s">
        <v>5724</v>
      </c>
      <c r="G3063" t="str">
        <f>VLOOKUP(A3063,'[1]LISTA BASE 2023'!$A:$J,10,0)</f>
        <v>Trimed</v>
      </c>
    </row>
    <row r="3064" spans="1:7" x14ac:dyDescent="0.25">
      <c r="A3064" s="3" t="s">
        <v>5925</v>
      </c>
      <c r="B3064" s="4" t="s">
        <v>5926</v>
      </c>
      <c r="C3064" s="5">
        <v>374700</v>
      </c>
      <c r="D3064" s="5">
        <v>0</v>
      </c>
      <c r="E3064" s="5">
        <f t="shared" si="47"/>
        <v>374700</v>
      </c>
      <c r="F3064" s="6" t="s">
        <v>5724</v>
      </c>
      <c r="G3064" t="str">
        <f>VLOOKUP(A3064,'[1]LISTA BASE 2023'!$A:$J,10,0)</f>
        <v>Trimed</v>
      </c>
    </row>
    <row r="3065" spans="1:7" x14ac:dyDescent="0.25">
      <c r="A3065" s="3" t="s">
        <v>5927</v>
      </c>
      <c r="B3065" s="4" t="s">
        <v>5928</v>
      </c>
      <c r="C3065" s="5">
        <v>374700</v>
      </c>
      <c r="D3065" s="5">
        <v>0</v>
      </c>
      <c r="E3065" s="5">
        <f t="shared" si="47"/>
        <v>374700</v>
      </c>
      <c r="F3065" s="6" t="s">
        <v>5724</v>
      </c>
      <c r="G3065" t="str">
        <f>VLOOKUP(A3065,'[1]LISTA BASE 2023'!$A:$J,10,0)</f>
        <v>Trimed</v>
      </c>
    </row>
    <row r="3066" spans="1:7" x14ac:dyDescent="0.25">
      <c r="A3066" s="3" t="s">
        <v>5929</v>
      </c>
      <c r="B3066" s="4" t="s">
        <v>5930</v>
      </c>
      <c r="C3066" s="5">
        <v>374700</v>
      </c>
      <c r="D3066" s="5">
        <v>0</v>
      </c>
      <c r="E3066" s="5">
        <f t="shared" si="47"/>
        <v>374700</v>
      </c>
      <c r="F3066" s="6" t="s">
        <v>5724</v>
      </c>
      <c r="G3066" t="str">
        <f>VLOOKUP(A3066,'[1]LISTA BASE 2023'!$A:$J,10,0)</f>
        <v>Trimed</v>
      </c>
    </row>
    <row r="3067" spans="1:7" x14ac:dyDescent="0.25">
      <c r="A3067" s="3" t="s">
        <v>5931</v>
      </c>
      <c r="B3067" s="4" t="s">
        <v>5932</v>
      </c>
      <c r="C3067" s="5">
        <v>374700</v>
      </c>
      <c r="D3067" s="5">
        <v>0</v>
      </c>
      <c r="E3067" s="5">
        <f t="shared" si="47"/>
        <v>374700</v>
      </c>
      <c r="F3067" s="6" t="s">
        <v>5724</v>
      </c>
      <c r="G3067" t="str">
        <f>VLOOKUP(A3067,'[1]LISTA BASE 2023'!$A:$J,10,0)</f>
        <v>Trimed</v>
      </c>
    </row>
    <row r="3068" spans="1:7" x14ac:dyDescent="0.25">
      <c r="A3068" s="3" t="s">
        <v>5933</v>
      </c>
      <c r="B3068" s="4" t="s">
        <v>5934</v>
      </c>
      <c r="C3068" s="5">
        <v>374700</v>
      </c>
      <c r="D3068" s="5">
        <v>0</v>
      </c>
      <c r="E3068" s="5">
        <f t="shared" si="47"/>
        <v>374700</v>
      </c>
      <c r="F3068" s="6" t="s">
        <v>5724</v>
      </c>
      <c r="G3068" t="str">
        <f>VLOOKUP(A3068,'[1]LISTA BASE 2023'!$A:$J,10,0)</f>
        <v>Trimed</v>
      </c>
    </row>
    <row r="3069" spans="1:7" x14ac:dyDescent="0.25">
      <c r="A3069" s="3" t="s">
        <v>5935</v>
      </c>
      <c r="B3069" s="4" t="s">
        <v>5936</v>
      </c>
      <c r="C3069" s="5">
        <v>374700</v>
      </c>
      <c r="D3069" s="5">
        <v>0</v>
      </c>
      <c r="E3069" s="5">
        <f t="shared" si="47"/>
        <v>374700</v>
      </c>
      <c r="F3069" s="6" t="s">
        <v>5724</v>
      </c>
      <c r="G3069" t="str">
        <f>VLOOKUP(A3069,'[1]LISTA BASE 2023'!$A:$J,10,0)</f>
        <v>Trimed</v>
      </c>
    </row>
    <row r="3070" spans="1:7" x14ac:dyDescent="0.25">
      <c r="A3070" s="3" t="s">
        <v>5937</v>
      </c>
      <c r="B3070" s="4" t="s">
        <v>5938</v>
      </c>
      <c r="C3070" s="5">
        <v>374700</v>
      </c>
      <c r="D3070" s="5">
        <v>0</v>
      </c>
      <c r="E3070" s="5">
        <f t="shared" si="47"/>
        <v>374700</v>
      </c>
      <c r="F3070" s="6" t="s">
        <v>5724</v>
      </c>
      <c r="G3070" t="str">
        <f>VLOOKUP(A3070,'[1]LISTA BASE 2023'!$A:$J,10,0)</f>
        <v>Trimed</v>
      </c>
    </row>
    <row r="3071" spans="1:7" x14ac:dyDescent="0.25">
      <c r="A3071" s="3" t="s">
        <v>5939</v>
      </c>
      <c r="B3071" s="4" t="s">
        <v>5940</v>
      </c>
      <c r="C3071" s="5">
        <v>374700</v>
      </c>
      <c r="D3071" s="5">
        <v>0</v>
      </c>
      <c r="E3071" s="5">
        <f t="shared" si="47"/>
        <v>374700</v>
      </c>
      <c r="F3071" s="6" t="s">
        <v>5724</v>
      </c>
      <c r="G3071" t="str">
        <f>VLOOKUP(A3071,'[1]LISTA BASE 2023'!$A:$J,10,0)</f>
        <v>Trimed</v>
      </c>
    </row>
    <row r="3072" spans="1:7" x14ac:dyDescent="0.25">
      <c r="A3072" s="3" t="s">
        <v>5941</v>
      </c>
      <c r="B3072" s="4" t="s">
        <v>5942</v>
      </c>
      <c r="C3072" s="5">
        <v>374700</v>
      </c>
      <c r="D3072" s="5">
        <v>0</v>
      </c>
      <c r="E3072" s="5">
        <f t="shared" si="47"/>
        <v>374700</v>
      </c>
      <c r="F3072" s="6" t="s">
        <v>5724</v>
      </c>
      <c r="G3072" t="str">
        <f>VLOOKUP(A3072,'[1]LISTA BASE 2023'!$A:$J,10,0)</f>
        <v>Trimed</v>
      </c>
    </row>
    <row r="3073" spans="1:7" x14ac:dyDescent="0.25">
      <c r="A3073" s="3" t="s">
        <v>5943</v>
      </c>
      <c r="B3073" s="4" t="s">
        <v>5944</v>
      </c>
      <c r="C3073" s="5">
        <v>374700</v>
      </c>
      <c r="D3073" s="5">
        <v>0</v>
      </c>
      <c r="E3073" s="5">
        <f t="shared" si="47"/>
        <v>374700</v>
      </c>
      <c r="F3073" s="6" t="s">
        <v>5724</v>
      </c>
      <c r="G3073" t="str">
        <f>VLOOKUP(A3073,'[1]LISTA BASE 2023'!$A:$J,10,0)</f>
        <v>Trimed</v>
      </c>
    </row>
    <row r="3074" spans="1:7" x14ac:dyDescent="0.25">
      <c r="A3074" s="3" t="s">
        <v>5945</v>
      </c>
      <c r="B3074" s="4" t="s">
        <v>5946</v>
      </c>
      <c r="C3074" s="5">
        <v>374700</v>
      </c>
      <c r="D3074" s="5">
        <v>0</v>
      </c>
      <c r="E3074" s="5">
        <f t="shared" ref="E3074:E3137" si="48">C3074+D3074</f>
        <v>374700</v>
      </c>
      <c r="F3074" s="6" t="s">
        <v>5724</v>
      </c>
      <c r="G3074" t="str">
        <f>VLOOKUP(A3074,'[1]LISTA BASE 2023'!$A:$J,10,0)</f>
        <v>Trimed</v>
      </c>
    </row>
    <row r="3075" spans="1:7" x14ac:dyDescent="0.25">
      <c r="A3075" s="3" t="s">
        <v>5947</v>
      </c>
      <c r="B3075" s="4" t="s">
        <v>5948</v>
      </c>
      <c r="C3075" s="5">
        <v>374700</v>
      </c>
      <c r="D3075" s="5">
        <v>0</v>
      </c>
      <c r="E3075" s="5">
        <f t="shared" si="48"/>
        <v>374700</v>
      </c>
      <c r="F3075" s="6" t="s">
        <v>5724</v>
      </c>
      <c r="G3075" t="str">
        <f>VLOOKUP(A3075,'[1]LISTA BASE 2023'!$A:$J,10,0)</f>
        <v>Trimed</v>
      </c>
    </row>
    <row r="3076" spans="1:7" x14ac:dyDescent="0.25">
      <c r="A3076" s="3" t="s">
        <v>5949</v>
      </c>
      <c r="B3076" s="4" t="s">
        <v>5950</v>
      </c>
      <c r="C3076" s="5">
        <v>374700</v>
      </c>
      <c r="D3076" s="5">
        <v>0</v>
      </c>
      <c r="E3076" s="5">
        <f t="shared" si="48"/>
        <v>374700</v>
      </c>
      <c r="F3076" s="6" t="s">
        <v>5724</v>
      </c>
      <c r="G3076" t="str">
        <f>VLOOKUP(A3076,'[1]LISTA BASE 2023'!$A:$J,10,0)</f>
        <v>Trimed</v>
      </c>
    </row>
    <row r="3077" spans="1:7" x14ac:dyDescent="0.25">
      <c r="A3077" s="3" t="s">
        <v>5951</v>
      </c>
      <c r="B3077" s="4" t="s">
        <v>5952</v>
      </c>
      <c r="C3077" s="5">
        <v>374700</v>
      </c>
      <c r="D3077" s="5">
        <v>0</v>
      </c>
      <c r="E3077" s="5">
        <f t="shared" si="48"/>
        <v>374700</v>
      </c>
      <c r="F3077" s="6" t="s">
        <v>5724</v>
      </c>
      <c r="G3077" t="str">
        <f>VLOOKUP(A3077,'[1]LISTA BASE 2023'!$A:$J,10,0)</f>
        <v>Trimed</v>
      </c>
    </row>
    <row r="3078" spans="1:7" x14ac:dyDescent="0.25">
      <c r="A3078" s="3" t="s">
        <v>5953</v>
      </c>
      <c r="B3078" s="4" t="s">
        <v>5954</v>
      </c>
      <c r="C3078" s="5">
        <v>374700</v>
      </c>
      <c r="D3078" s="5">
        <v>0</v>
      </c>
      <c r="E3078" s="5">
        <f t="shared" si="48"/>
        <v>374700</v>
      </c>
      <c r="F3078" s="6" t="s">
        <v>5724</v>
      </c>
      <c r="G3078" t="str">
        <f>VLOOKUP(A3078,'[1]LISTA BASE 2023'!$A:$J,10,0)</f>
        <v>Trimed</v>
      </c>
    </row>
    <row r="3079" spans="1:7" x14ac:dyDescent="0.25">
      <c r="A3079" s="3" t="s">
        <v>5955</v>
      </c>
      <c r="B3079" s="4" t="s">
        <v>5956</v>
      </c>
      <c r="C3079" s="5">
        <v>374700</v>
      </c>
      <c r="D3079" s="5">
        <v>0</v>
      </c>
      <c r="E3079" s="5">
        <f t="shared" si="48"/>
        <v>374700</v>
      </c>
      <c r="F3079" s="6" t="s">
        <v>5724</v>
      </c>
      <c r="G3079" t="str">
        <f>VLOOKUP(A3079,'[1]LISTA BASE 2023'!$A:$J,10,0)</f>
        <v>Trimed</v>
      </c>
    </row>
    <row r="3080" spans="1:7" x14ac:dyDescent="0.25">
      <c r="A3080" s="3" t="s">
        <v>5957</v>
      </c>
      <c r="B3080" s="4" t="s">
        <v>5958</v>
      </c>
      <c r="C3080" s="5">
        <v>374700</v>
      </c>
      <c r="D3080" s="5">
        <v>0</v>
      </c>
      <c r="E3080" s="5">
        <f t="shared" si="48"/>
        <v>374700</v>
      </c>
      <c r="F3080" s="6" t="s">
        <v>5724</v>
      </c>
      <c r="G3080" t="str">
        <f>VLOOKUP(A3080,'[1]LISTA BASE 2023'!$A:$J,10,0)</f>
        <v>Trimed</v>
      </c>
    </row>
    <row r="3081" spans="1:7" x14ac:dyDescent="0.25">
      <c r="A3081" s="3" t="s">
        <v>5959</v>
      </c>
      <c r="B3081" s="4" t="s">
        <v>5960</v>
      </c>
      <c r="C3081" s="5">
        <v>374700</v>
      </c>
      <c r="D3081" s="5">
        <v>0</v>
      </c>
      <c r="E3081" s="5">
        <f t="shared" si="48"/>
        <v>374700</v>
      </c>
      <c r="F3081" s="6" t="s">
        <v>5724</v>
      </c>
      <c r="G3081" t="str">
        <f>VLOOKUP(A3081,'[1]LISTA BASE 2023'!$A:$J,10,0)</f>
        <v>Trimed</v>
      </c>
    </row>
    <row r="3082" spans="1:7" x14ac:dyDescent="0.25">
      <c r="A3082" s="3" t="s">
        <v>5961</v>
      </c>
      <c r="B3082" s="4" t="s">
        <v>5962</v>
      </c>
      <c r="C3082" s="5">
        <v>374700</v>
      </c>
      <c r="D3082" s="5">
        <v>0</v>
      </c>
      <c r="E3082" s="5">
        <f t="shared" si="48"/>
        <v>374700</v>
      </c>
      <c r="F3082" s="6" t="s">
        <v>5724</v>
      </c>
      <c r="G3082" t="str">
        <f>VLOOKUP(A3082,'[1]LISTA BASE 2023'!$A:$J,10,0)</f>
        <v>Trimed</v>
      </c>
    </row>
    <row r="3083" spans="1:7" x14ac:dyDescent="0.25">
      <c r="A3083" s="3" t="s">
        <v>5963</v>
      </c>
      <c r="B3083" s="4" t="s">
        <v>5964</v>
      </c>
      <c r="C3083" s="5">
        <v>374700</v>
      </c>
      <c r="D3083" s="5">
        <v>0</v>
      </c>
      <c r="E3083" s="5">
        <f t="shared" si="48"/>
        <v>374700</v>
      </c>
      <c r="F3083" s="6" t="s">
        <v>5724</v>
      </c>
      <c r="G3083" t="str">
        <f>VLOOKUP(A3083,'[1]LISTA BASE 2023'!$A:$J,10,0)</f>
        <v>Trimed</v>
      </c>
    </row>
    <row r="3084" spans="1:7" x14ac:dyDescent="0.25">
      <c r="A3084" s="3" t="s">
        <v>5965</v>
      </c>
      <c r="B3084" s="4" t="s">
        <v>5966</v>
      </c>
      <c r="C3084" s="5">
        <v>374700</v>
      </c>
      <c r="D3084" s="5">
        <v>0</v>
      </c>
      <c r="E3084" s="5">
        <f t="shared" si="48"/>
        <v>374700</v>
      </c>
      <c r="F3084" s="6" t="s">
        <v>5724</v>
      </c>
      <c r="G3084" t="str">
        <f>VLOOKUP(A3084,'[1]LISTA BASE 2023'!$A:$J,10,0)</f>
        <v>Trimed</v>
      </c>
    </row>
    <row r="3085" spans="1:7" x14ac:dyDescent="0.25">
      <c r="A3085" s="3" t="s">
        <v>5967</v>
      </c>
      <c r="B3085" s="4" t="s">
        <v>5968</v>
      </c>
      <c r="C3085" s="5">
        <v>374700</v>
      </c>
      <c r="D3085" s="5">
        <v>0</v>
      </c>
      <c r="E3085" s="5">
        <f t="shared" si="48"/>
        <v>374700</v>
      </c>
      <c r="F3085" s="6" t="s">
        <v>5724</v>
      </c>
      <c r="G3085" t="str">
        <f>VLOOKUP(A3085,'[1]LISTA BASE 2023'!$A:$J,10,0)</f>
        <v>Trimed</v>
      </c>
    </row>
    <row r="3086" spans="1:7" x14ac:dyDescent="0.25">
      <c r="A3086" s="3" t="s">
        <v>5969</v>
      </c>
      <c r="B3086" s="4" t="s">
        <v>5970</v>
      </c>
      <c r="C3086" s="5">
        <v>374700</v>
      </c>
      <c r="D3086" s="5">
        <v>0</v>
      </c>
      <c r="E3086" s="5">
        <f t="shared" si="48"/>
        <v>374700</v>
      </c>
      <c r="F3086" s="6" t="s">
        <v>5724</v>
      </c>
      <c r="G3086" t="str">
        <f>VLOOKUP(A3086,'[1]LISTA BASE 2023'!$A:$J,10,0)</f>
        <v>Trimed</v>
      </c>
    </row>
    <row r="3087" spans="1:7" x14ac:dyDescent="0.25">
      <c r="A3087" s="3" t="s">
        <v>5971</v>
      </c>
      <c r="B3087" s="4" t="s">
        <v>5972</v>
      </c>
      <c r="C3087" s="5">
        <v>374700</v>
      </c>
      <c r="D3087" s="5">
        <v>0</v>
      </c>
      <c r="E3087" s="5">
        <f t="shared" si="48"/>
        <v>374700</v>
      </c>
      <c r="F3087" s="6" t="s">
        <v>5724</v>
      </c>
      <c r="G3087" t="str">
        <f>VLOOKUP(A3087,'[1]LISTA BASE 2023'!$A:$J,10,0)</f>
        <v>Trimed</v>
      </c>
    </row>
    <row r="3088" spans="1:7" x14ac:dyDescent="0.25">
      <c r="A3088" s="3" t="s">
        <v>5973</v>
      </c>
      <c r="B3088" s="4" t="s">
        <v>5974</v>
      </c>
      <c r="C3088" s="5">
        <v>2600000</v>
      </c>
      <c r="D3088" s="5">
        <v>0</v>
      </c>
      <c r="E3088" s="5">
        <f t="shared" si="48"/>
        <v>2600000</v>
      </c>
      <c r="F3088" s="6" t="s">
        <v>5724</v>
      </c>
      <c r="G3088" t="str">
        <f>VLOOKUP(A3088,'[1]LISTA BASE 2023'!$A:$J,10,0)</f>
        <v>Trimed</v>
      </c>
    </row>
    <row r="3089" spans="1:7" x14ac:dyDescent="0.25">
      <c r="A3089" s="3" t="s">
        <v>5975</v>
      </c>
      <c r="B3089" s="4" t="s">
        <v>5976</v>
      </c>
      <c r="C3089" s="5">
        <v>2600000</v>
      </c>
      <c r="D3089" s="5">
        <v>0</v>
      </c>
      <c r="E3089" s="5">
        <f t="shared" si="48"/>
        <v>2600000</v>
      </c>
      <c r="F3089" s="6" t="s">
        <v>5724</v>
      </c>
      <c r="G3089" t="str">
        <f>VLOOKUP(A3089,'[1]LISTA BASE 2023'!$A:$J,10,0)</f>
        <v>Trimed</v>
      </c>
    </row>
    <row r="3090" spans="1:7" x14ac:dyDescent="0.25">
      <c r="A3090" s="3" t="s">
        <v>5977</v>
      </c>
      <c r="B3090" s="4" t="s">
        <v>5978</v>
      </c>
      <c r="C3090" s="5">
        <v>3658200</v>
      </c>
      <c r="D3090" s="5">
        <v>0</v>
      </c>
      <c r="E3090" s="5">
        <f t="shared" si="48"/>
        <v>3658200</v>
      </c>
      <c r="F3090" s="6" t="s">
        <v>5724</v>
      </c>
      <c r="G3090" t="str">
        <f>VLOOKUP(A3090,'[1]LISTA BASE 2023'!$A:$J,10,0)</f>
        <v>Trimed</v>
      </c>
    </row>
    <row r="3091" spans="1:7" x14ac:dyDescent="0.25">
      <c r="A3091" s="3" t="s">
        <v>5979</v>
      </c>
      <c r="B3091" s="4" t="s">
        <v>5980</v>
      </c>
      <c r="C3091" s="5">
        <v>4376600</v>
      </c>
      <c r="D3091" s="5">
        <v>0</v>
      </c>
      <c r="E3091" s="5">
        <f t="shared" si="48"/>
        <v>4376600</v>
      </c>
      <c r="F3091" s="6" t="s">
        <v>5724</v>
      </c>
      <c r="G3091" t="str">
        <f>VLOOKUP(A3091,'[1]LISTA BASE 2023'!$A:$J,10,0)</f>
        <v>Trimed</v>
      </c>
    </row>
    <row r="3092" spans="1:7" x14ac:dyDescent="0.25">
      <c r="A3092" s="3" t="s">
        <v>5981</v>
      </c>
      <c r="B3092" s="4" t="s">
        <v>5982</v>
      </c>
      <c r="C3092" s="5">
        <v>4140100</v>
      </c>
      <c r="D3092" s="5">
        <v>0</v>
      </c>
      <c r="E3092" s="5">
        <f t="shared" si="48"/>
        <v>4140100</v>
      </c>
      <c r="F3092" s="6" t="s">
        <v>5724</v>
      </c>
      <c r="G3092" t="str">
        <f>VLOOKUP(A3092,'[1]LISTA BASE 2023'!$A:$J,10,0)</f>
        <v>Trimed</v>
      </c>
    </row>
    <row r="3093" spans="1:7" x14ac:dyDescent="0.25">
      <c r="A3093" s="3" t="s">
        <v>5983</v>
      </c>
      <c r="B3093" s="4" t="s">
        <v>5984</v>
      </c>
      <c r="C3093" s="5">
        <v>4140100</v>
      </c>
      <c r="D3093" s="5">
        <v>0</v>
      </c>
      <c r="E3093" s="5">
        <f t="shared" si="48"/>
        <v>4140100</v>
      </c>
      <c r="F3093" s="6" t="s">
        <v>5724</v>
      </c>
      <c r="G3093" t="str">
        <f>VLOOKUP(A3093,'[1]LISTA BASE 2023'!$A:$J,10,0)</f>
        <v>Trimed</v>
      </c>
    </row>
    <row r="3094" spans="1:7" x14ac:dyDescent="0.25">
      <c r="A3094" s="3" t="s">
        <v>5985</v>
      </c>
      <c r="B3094" s="4" t="s">
        <v>5986</v>
      </c>
      <c r="C3094" s="5">
        <v>4376600</v>
      </c>
      <c r="D3094" s="5">
        <v>0</v>
      </c>
      <c r="E3094" s="5">
        <f t="shared" si="48"/>
        <v>4376600</v>
      </c>
      <c r="F3094" s="6" t="s">
        <v>5724</v>
      </c>
      <c r="G3094" t="str">
        <f>VLOOKUP(A3094,'[1]LISTA BASE 2023'!$A:$J,10,0)</f>
        <v>Trimed</v>
      </c>
    </row>
    <row r="3095" spans="1:7" x14ac:dyDescent="0.25">
      <c r="A3095" s="3" t="s">
        <v>5987</v>
      </c>
      <c r="B3095" s="4" t="s">
        <v>5988</v>
      </c>
      <c r="C3095" s="5">
        <v>4376600</v>
      </c>
      <c r="D3095" s="5">
        <v>0</v>
      </c>
      <c r="E3095" s="5">
        <f t="shared" si="48"/>
        <v>4376600</v>
      </c>
      <c r="F3095" s="6" t="s">
        <v>5724</v>
      </c>
      <c r="G3095" t="str">
        <f>VLOOKUP(A3095,'[1]LISTA BASE 2023'!$A:$J,10,0)</f>
        <v>Trimed</v>
      </c>
    </row>
    <row r="3096" spans="1:7" x14ac:dyDescent="0.25">
      <c r="A3096" s="3" t="s">
        <v>5989</v>
      </c>
      <c r="B3096" s="4" t="s">
        <v>5990</v>
      </c>
      <c r="C3096" s="5">
        <v>345800</v>
      </c>
      <c r="D3096" s="5">
        <v>0</v>
      </c>
      <c r="E3096" s="5">
        <f t="shared" si="48"/>
        <v>345800</v>
      </c>
      <c r="F3096" s="6" t="s">
        <v>5724</v>
      </c>
      <c r="G3096" t="str">
        <f>VLOOKUP(A3096,'[1]LISTA BASE 2023'!$A:$J,10,0)</f>
        <v>Trimed</v>
      </c>
    </row>
    <row r="3097" spans="1:7" x14ac:dyDescent="0.25">
      <c r="A3097" s="3" t="s">
        <v>5991</v>
      </c>
      <c r="B3097" s="4" t="s">
        <v>5992</v>
      </c>
      <c r="C3097" s="5">
        <v>345800</v>
      </c>
      <c r="D3097" s="5">
        <v>0</v>
      </c>
      <c r="E3097" s="5">
        <f t="shared" si="48"/>
        <v>345800</v>
      </c>
      <c r="F3097" s="6" t="s">
        <v>5724</v>
      </c>
      <c r="G3097" t="str">
        <f>VLOOKUP(A3097,'[1]LISTA BASE 2023'!$A:$J,10,0)</f>
        <v>Trimed</v>
      </c>
    </row>
    <row r="3098" spans="1:7" x14ac:dyDescent="0.25">
      <c r="A3098" s="3" t="s">
        <v>5993</v>
      </c>
      <c r="B3098" s="4" t="s">
        <v>5994</v>
      </c>
      <c r="C3098" s="5">
        <v>345800</v>
      </c>
      <c r="D3098" s="5">
        <v>0</v>
      </c>
      <c r="E3098" s="5">
        <f t="shared" si="48"/>
        <v>345800</v>
      </c>
      <c r="F3098" s="6" t="s">
        <v>5724</v>
      </c>
      <c r="G3098" t="str">
        <f>VLOOKUP(A3098,'[1]LISTA BASE 2023'!$A:$J,10,0)</f>
        <v>Trimed</v>
      </c>
    </row>
    <row r="3099" spans="1:7" x14ac:dyDescent="0.25">
      <c r="A3099" s="3" t="s">
        <v>5995</v>
      </c>
      <c r="B3099" s="4" t="s">
        <v>5996</v>
      </c>
      <c r="C3099" s="5">
        <v>345800</v>
      </c>
      <c r="D3099" s="5">
        <v>0</v>
      </c>
      <c r="E3099" s="5">
        <f t="shared" si="48"/>
        <v>345800</v>
      </c>
      <c r="F3099" s="6" t="s">
        <v>5724</v>
      </c>
      <c r="G3099" t="str">
        <f>VLOOKUP(A3099,'[1]LISTA BASE 2023'!$A:$J,10,0)</f>
        <v>Trimed</v>
      </c>
    </row>
    <row r="3100" spans="1:7" x14ac:dyDescent="0.25">
      <c r="A3100" s="3" t="s">
        <v>5997</v>
      </c>
      <c r="B3100" s="4" t="s">
        <v>5998</v>
      </c>
      <c r="C3100" s="5">
        <v>345800</v>
      </c>
      <c r="D3100" s="5">
        <v>0</v>
      </c>
      <c r="E3100" s="5">
        <f t="shared" si="48"/>
        <v>345800</v>
      </c>
      <c r="F3100" s="6" t="s">
        <v>5724</v>
      </c>
      <c r="G3100" t="str">
        <f>VLOOKUP(A3100,'[1]LISTA BASE 2023'!$A:$J,10,0)</f>
        <v>Trimed</v>
      </c>
    </row>
    <row r="3101" spans="1:7" x14ac:dyDescent="0.25">
      <c r="A3101" s="3" t="s">
        <v>5999</v>
      </c>
      <c r="B3101" s="4" t="s">
        <v>6000</v>
      </c>
      <c r="C3101" s="5">
        <v>345800</v>
      </c>
      <c r="D3101" s="5">
        <v>0</v>
      </c>
      <c r="E3101" s="5">
        <f t="shared" si="48"/>
        <v>345800</v>
      </c>
      <c r="F3101" s="6" t="s">
        <v>5724</v>
      </c>
      <c r="G3101" t="str">
        <f>VLOOKUP(A3101,'[1]LISTA BASE 2023'!$A:$J,10,0)</f>
        <v>Trimed</v>
      </c>
    </row>
    <row r="3102" spans="1:7" x14ac:dyDescent="0.25">
      <c r="A3102" s="3" t="s">
        <v>6001</v>
      </c>
      <c r="B3102" s="4" t="s">
        <v>6002</v>
      </c>
      <c r="C3102" s="5">
        <v>345800</v>
      </c>
      <c r="D3102" s="5">
        <v>0</v>
      </c>
      <c r="E3102" s="5">
        <f t="shared" si="48"/>
        <v>345800</v>
      </c>
      <c r="F3102" s="6" t="s">
        <v>5724</v>
      </c>
      <c r="G3102" t="str">
        <f>VLOOKUP(A3102,'[1]LISTA BASE 2023'!$A:$J,10,0)</f>
        <v>Trimed</v>
      </c>
    </row>
    <row r="3103" spans="1:7" x14ac:dyDescent="0.25">
      <c r="A3103" s="3" t="s">
        <v>6003</v>
      </c>
      <c r="B3103" s="4" t="s">
        <v>6004</v>
      </c>
      <c r="C3103" s="5">
        <v>345800</v>
      </c>
      <c r="D3103" s="5">
        <v>0</v>
      </c>
      <c r="E3103" s="5">
        <f t="shared" si="48"/>
        <v>345800</v>
      </c>
      <c r="F3103" s="6" t="s">
        <v>5724</v>
      </c>
      <c r="G3103" t="str">
        <f>VLOOKUP(A3103,'[1]LISTA BASE 2023'!$A:$J,10,0)</f>
        <v>Trimed</v>
      </c>
    </row>
    <row r="3104" spans="1:7" x14ac:dyDescent="0.25">
      <c r="A3104" s="3" t="s">
        <v>6005</v>
      </c>
      <c r="B3104" s="4" t="s">
        <v>6006</v>
      </c>
      <c r="C3104" s="5">
        <v>345800</v>
      </c>
      <c r="D3104" s="5">
        <v>0</v>
      </c>
      <c r="E3104" s="5">
        <f t="shared" si="48"/>
        <v>345800</v>
      </c>
      <c r="F3104" s="6" t="s">
        <v>5724</v>
      </c>
      <c r="G3104" t="str">
        <f>VLOOKUP(A3104,'[1]LISTA BASE 2023'!$A:$J,10,0)</f>
        <v>Trimed</v>
      </c>
    </row>
    <row r="3105" spans="1:7" x14ac:dyDescent="0.25">
      <c r="A3105" s="3" t="s">
        <v>6007</v>
      </c>
      <c r="B3105" s="4" t="s">
        <v>6008</v>
      </c>
      <c r="C3105" s="5">
        <v>345800</v>
      </c>
      <c r="D3105" s="5">
        <v>0</v>
      </c>
      <c r="E3105" s="5">
        <f t="shared" si="48"/>
        <v>345800</v>
      </c>
      <c r="F3105" s="6" t="s">
        <v>5724</v>
      </c>
      <c r="G3105" t="str">
        <f>VLOOKUP(A3105,'[1]LISTA BASE 2023'!$A:$J,10,0)</f>
        <v>Trimed</v>
      </c>
    </row>
    <row r="3106" spans="1:7" x14ac:dyDescent="0.25">
      <c r="A3106" s="3" t="s">
        <v>6009</v>
      </c>
      <c r="B3106" s="4" t="s">
        <v>6010</v>
      </c>
      <c r="C3106" s="5">
        <v>345800</v>
      </c>
      <c r="D3106" s="5">
        <v>0</v>
      </c>
      <c r="E3106" s="5">
        <f t="shared" si="48"/>
        <v>345800</v>
      </c>
      <c r="F3106" s="6" t="s">
        <v>5724</v>
      </c>
      <c r="G3106" t="str">
        <f>VLOOKUP(A3106,'[1]LISTA BASE 2023'!$A:$J,10,0)</f>
        <v>Trimed</v>
      </c>
    </row>
    <row r="3107" spans="1:7" x14ac:dyDescent="0.25">
      <c r="A3107" s="3" t="s">
        <v>6011</v>
      </c>
      <c r="B3107" s="4" t="s">
        <v>6012</v>
      </c>
      <c r="C3107" s="5">
        <v>248000</v>
      </c>
      <c r="D3107" s="5">
        <v>0</v>
      </c>
      <c r="E3107" s="5">
        <f t="shared" si="48"/>
        <v>248000</v>
      </c>
      <c r="F3107" s="6" t="s">
        <v>5724</v>
      </c>
      <c r="G3107" t="str">
        <f>VLOOKUP(A3107,'[1]LISTA BASE 2023'!$A:$J,10,0)</f>
        <v>Trimed</v>
      </c>
    </row>
    <row r="3108" spans="1:7" x14ac:dyDescent="0.25">
      <c r="A3108" s="3" t="s">
        <v>6013</v>
      </c>
      <c r="B3108" s="4" t="s">
        <v>6014</v>
      </c>
      <c r="C3108" s="5">
        <v>248000</v>
      </c>
      <c r="D3108" s="5">
        <v>0</v>
      </c>
      <c r="E3108" s="5">
        <f t="shared" si="48"/>
        <v>248000</v>
      </c>
      <c r="F3108" s="6" t="s">
        <v>5724</v>
      </c>
      <c r="G3108" t="str">
        <f>VLOOKUP(A3108,'[1]LISTA BASE 2023'!$A:$J,10,0)</f>
        <v>Trimed</v>
      </c>
    </row>
    <row r="3109" spans="1:7" x14ac:dyDescent="0.25">
      <c r="A3109" s="3" t="s">
        <v>6015</v>
      </c>
      <c r="B3109" s="4" t="s">
        <v>6016</v>
      </c>
      <c r="C3109" s="5">
        <v>248000</v>
      </c>
      <c r="D3109" s="5">
        <v>0</v>
      </c>
      <c r="E3109" s="5">
        <f t="shared" si="48"/>
        <v>248000</v>
      </c>
      <c r="F3109" s="6" t="s">
        <v>5724</v>
      </c>
      <c r="G3109" t="str">
        <f>VLOOKUP(A3109,'[1]LISTA BASE 2023'!$A:$J,10,0)</f>
        <v>Trimed</v>
      </c>
    </row>
    <row r="3110" spans="1:7" x14ac:dyDescent="0.25">
      <c r="A3110" s="3" t="s">
        <v>6017</v>
      </c>
      <c r="B3110" s="4" t="s">
        <v>6018</v>
      </c>
      <c r="C3110" s="5">
        <v>248000</v>
      </c>
      <c r="D3110" s="5">
        <v>0</v>
      </c>
      <c r="E3110" s="5">
        <f t="shared" si="48"/>
        <v>248000</v>
      </c>
      <c r="F3110" s="6" t="s">
        <v>5724</v>
      </c>
      <c r="G3110" t="str">
        <f>VLOOKUP(A3110,'[1]LISTA BASE 2023'!$A:$J,10,0)</f>
        <v>Trimed</v>
      </c>
    </row>
    <row r="3111" spans="1:7" x14ac:dyDescent="0.25">
      <c r="A3111" s="3" t="s">
        <v>6019</v>
      </c>
      <c r="B3111" s="4" t="s">
        <v>6020</v>
      </c>
      <c r="C3111" s="5">
        <v>248000</v>
      </c>
      <c r="D3111" s="5">
        <v>0</v>
      </c>
      <c r="E3111" s="5">
        <f t="shared" si="48"/>
        <v>248000</v>
      </c>
      <c r="F3111" s="6" t="s">
        <v>5724</v>
      </c>
      <c r="G3111" t="str">
        <f>VLOOKUP(A3111,'[1]LISTA BASE 2023'!$A:$J,10,0)</f>
        <v>Trimed</v>
      </c>
    </row>
    <row r="3112" spans="1:7" x14ac:dyDescent="0.25">
      <c r="A3112" s="3" t="s">
        <v>6021</v>
      </c>
      <c r="B3112" s="4" t="s">
        <v>6022</v>
      </c>
      <c r="C3112" s="5">
        <v>248000</v>
      </c>
      <c r="D3112" s="5">
        <v>0</v>
      </c>
      <c r="E3112" s="5">
        <f t="shared" si="48"/>
        <v>248000</v>
      </c>
      <c r="F3112" s="6" t="s">
        <v>5724</v>
      </c>
      <c r="G3112" t="str">
        <f>VLOOKUP(A3112,'[1]LISTA BASE 2023'!$A:$J,10,0)</f>
        <v>Trimed</v>
      </c>
    </row>
    <row r="3113" spans="1:7" x14ac:dyDescent="0.25">
      <c r="A3113" s="3" t="s">
        <v>6023</v>
      </c>
      <c r="B3113" s="4" t="s">
        <v>6024</v>
      </c>
      <c r="C3113" s="5">
        <v>248000</v>
      </c>
      <c r="D3113" s="5">
        <v>0</v>
      </c>
      <c r="E3113" s="5">
        <f t="shared" si="48"/>
        <v>248000</v>
      </c>
      <c r="F3113" s="6" t="s">
        <v>5724</v>
      </c>
      <c r="G3113" t="str">
        <f>VLOOKUP(A3113,'[1]LISTA BASE 2023'!$A:$J,10,0)</f>
        <v>Trimed</v>
      </c>
    </row>
    <row r="3114" spans="1:7" x14ac:dyDescent="0.25">
      <c r="A3114" s="3" t="s">
        <v>6025</v>
      </c>
      <c r="B3114" s="4" t="s">
        <v>6026</v>
      </c>
      <c r="C3114" s="5">
        <v>248000</v>
      </c>
      <c r="D3114" s="5">
        <v>0</v>
      </c>
      <c r="E3114" s="5">
        <f t="shared" si="48"/>
        <v>248000</v>
      </c>
      <c r="F3114" s="6" t="s">
        <v>5724</v>
      </c>
      <c r="G3114" t="str">
        <f>VLOOKUP(A3114,'[1]LISTA BASE 2023'!$A:$J,10,0)</f>
        <v>Trimed</v>
      </c>
    </row>
    <row r="3115" spans="1:7" x14ac:dyDescent="0.25">
      <c r="A3115" s="3" t="s">
        <v>6027</v>
      </c>
      <c r="B3115" s="4" t="s">
        <v>6028</v>
      </c>
      <c r="C3115" s="5">
        <v>248000</v>
      </c>
      <c r="D3115" s="5">
        <v>0</v>
      </c>
      <c r="E3115" s="5">
        <f t="shared" si="48"/>
        <v>248000</v>
      </c>
      <c r="F3115" s="6" t="s">
        <v>5724</v>
      </c>
      <c r="G3115" t="str">
        <f>VLOOKUP(A3115,'[1]LISTA BASE 2023'!$A:$J,10,0)</f>
        <v>Trimed</v>
      </c>
    </row>
    <row r="3116" spans="1:7" x14ac:dyDescent="0.25">
      <c r="A3116" s="3" t="s">
        <v>6029</v>
      </c>
      <c r="B3116" s="4" t="s">
        <v>6030</v>
      </c>
      <c r="C3116" s="5">
        <v>248000</v>
      </c>
      <c r="D3116" s="5">
        <v>0</v>
      </c>
      <c r="E3116" s="5">
        <f t="shared" si="48"/>
        <v>248000</v>
      </c>
      <c r="F3116" s="6" t="s">
        <v>5724</v>
      </c>
      <c r="G3116" t="str">
        <f>VLOOKUP(A3116,'[1]LISTA BASE 2023'!$A:$J,10,0)</f>
        <v>Trimed</v>
      </c>
    </row>
    <row r="3117" spans="1:7" x14ac:dyDescent="0.25">
      <c r="A3117" s="3" t="s">
        <v>6031</v>
      </c>
      <c r="B3117" s="4" t="s">
        <v>6032</v>
      </c>
      <c r="C3117" s="5">
        <v>248000</v>
      </c>
      <c r="D3117" s="5">
        <v>0</v>
      </c>
      <c r="E3117" s="5">
        <f t="shared" si="48"/>
        <v>248000</v>
      </c>
      <c r="F3117" s="6" t="s">
        <v>5724</v>
      </c>
      <c r="G3117" t="str">
        <f>VLOOKUP(A3117,'[1]LISTA BASE 2023'!$A:$J,10,0)</f>
        <v>Trimed</v>
      </c>
    </row>
    <row r="3118" spans="1:7" x14ac:dyDescent="0.25">
      <c r="A3118" s="3" t="s">
        <v>6033</v>
      </c>
      <c r="B3118" s="4" t="s">
        <v>6034</v>
      </c>
      <c r="C3118" s="5">
        <v>248000</v>
      </c>
      <c r="D3118" s="5">
        <v>0</v>
      </c>
      <c r="E3118" s="5">
        <f t="shared" si="48"/>
        <v>248000</v>
      </c>
      <c r="F3118" s="6" t="s">
        <v>5724</v>
      </c>
      <c r="G3118" t="str">
        <f>VLOOKUP(A3118,'[1]LISTA BASE 2023'!$A:$J,10,0)</f>
        <v>Trimed</v>
      </c>
    </row>
    <row r="3119" spans="1:7" x14ac:dyDescent="0.25">
      <c r="A3119" s="3" t="s">
        <v>6035</v>
      </c>
      <c r="B3119" s="4" t="s">
        <v>6036</v>
      </c>
      <c r="C3119" s="5">
        <v>400400</v>
      </c>
      <c r="D3119" s="5">
        <v>0</v>
      </c>
      <c r="E3119" s="5">
        <f t="shared" si="48"/>
        <v>400400</v>
      </c>
      <c r="F3119" s="6" t="s">
        <v>5724</v>
      </c>
      <c r="G3119" t="str">
        <f>VLOOKUP(A3119,'[1]LISTA BASE 2023'!$A:$J,10,0)</f>
        <v>Trimed</v>
      </c>
    </row>
    <row r="3120" spans="1:7" x14ac:dyDescent="0.25">
      <c r="A3120" s="3" t="s">
        <v>6037</v>
      </c>
      <c r="B3120" s="4" t="s">
        <v>6038</v>
      </c>
      <c r="C3120" s="5">
        <v>400400</v>
      </c>
      <c r="D3120" s="5">
        <v>0</v>
      </c>
      <c r="E3120" s="5">
        <f t="shared" si="48"/>
        <v>400400</v>
      </c>
      <c r="F3120" s="6" t="s">
        <v>5724</v>
      </c>
      <c r="G3120" t="str">
        <f>VLOOKUP(A3120,'[1]LISTA BASE 2023'!$A:$J,10,0)</f>
        <v>Trimed</v>
      </c>
    </row>
    <row r="3121" spans="1:7" x14ac:dyDescent="0.25">
      <c r="A3121" s="3" t="s">
        <v>6039</v>
      </c>
      <c r="B3121" s="4" t="s">
        <v>6040</v>
      </c>
      <c r="C3121" s="5">
        <v>400400</v>
      </c>
      <c r="D3121" s="5">
        <v>0</v>
      </c>
      <c r="E3121" s="5">
        <f t="shared" si="48"/>
        <v>400400</v>
      </c>
      <c r="F3121" s="6" t="s">
        <v>5724</v>
      </c>
      <c r="G3121" t="str">
        <f>VLOOKUP(A3121,'[1]LISTA BASE 2023'!$A:$J,10,0)</f>
        <v>Trimed</v>
      </c>
    </row>
    <row r="3122" spans="1:7" x14ac:dyDescent="0.25">
      <c r="A3122" s="3" t="s">
        <v>6041</v>
      </c>
      <c r="B3122" s="4" t="s">
        <v>6042</v>
      </c>
      <c r="C3122" s="5">
        <v>400400</v>
      </c>
      <c r="D3122" s="5">
        <v>0</v>
      </c>
      <c r="E3122" s="5">
        <f t="shared" si="48"/>
        <v>400400</v>
      </c>
      <c r="F3122" s="6" t="s">
        <v>5724</v>
      </c>
      <c r="G3122" t="str">
        <f>VLOOKUP(A3122,'[1]LISTA BASE 2023'!$A:$J,10,0)</f>
        <v>Trimed</v>
      </c>
    </row>
    <row r="3123" spans="1:7" x14ac:dyDescent="0.25">
      <c r="A3123" s="3" t="s">
        <v>6043</v>
      </c>
      <c r="B3123" s="4" t="s">
        <v>6044</v>
      </c>
      <c r="C3123" s="5">
        <v>400400</v>
      </c>
      <c r="D3123" s="5">
        <v>0</v>
      </c>
      <c r="E3123" s="5">
        <f t="shared" si="48"/>
        <v>400400</v>
      </c>
      <c r="F3123" s="6" t="s">
        <v>5724</v>
      </c>
      <c r="G3123" t="str">
        <f>VLOOKUP(A3123,'[1]LISTA BASE 2023'!$A:$J,10,0)</f>
        <v>Trimed</v>
      </c>
    </row>
    <row r="3124" spans="1:7" x14ac:dyDescent="0.25">
      <c r="A3124" s="3" t="s">
        <v>6045</v>
      </c>
      <c r="B3124" s="4" t="s">
        <v>6046</v>
      </c>
      <c r="C3124" s="5">
        <v>400400</v>
      </c>
      <c r="D3124" s="5">
        <v>0</v>
      </c>
      <c r="E3124" s="5">
        <f t="shared" si="48"/>
        <v>400400</v>
      </c>
      <c r="F3124" s="6" t="s">
        <v>5724</v>
      </c>
      <c r="G3124" t="str">
        <f>VLOOKUP(A3124,'[1]LISTA BASE 2023'!$A:$J,10,0)</f>
        <v>Trimed</v>
      </c>
    </row>
    <row r="3125" spans="1:7" x14ac:dyDescent="0.25">
      <c r="A3125" s="3" t="s">
        <v>6047</v>
      </c>
      <c r="B3125" s="4" t="s">
        <v>6048</v>
      </c>
      <c r="C3125" s="5">
        <v>3902800</v>
      </c>
      <c r="D3125" s="5">
        <v>0</v>
      </c>
      <c r="E3125" s="5">
        <f t="shared" si="48"/>
        <v>3902800</v>
      </c>
      <c r="F3125" s="6" t="s">
        <v>5724</v>
      </c>
      <c r="G3125" t="str">
        <f>VLOOKUP(A3125,'[1]LISTA BASE 2023'!$A:$J,10,0)</f>
        <v>Trimed</v>
      </c>
    </row>
    <row r="3126" spans="1:7" x14ac:dyDescent="0.25">
      <c r="A3126" s="3" t="s">
        <v>6049</v>
      </c>
      <c r="B3126" s="4" t="s">
        <v>6050</v>
      </c>
      <c r="C3126" s="5">
        <v>3902800</v>
      </c>
      <c r="D3126" s="5">
        <v>0</v>
      </c>
      <c r="E3126" s="5">
        <f t="shared" si="48"/>
        <v>3902800</v>
      </c>
      <c r="F3126" s="6" t="s">
        <v>5724</v>
      </c>
      <c r="G3126" t="str">
        <f>VLOOKUP(A3126,'[1]LISTA BASE 2023'!$A:$J,10,0)</f>
        <v>Trimed</v>
      </c>
    </row>
    <row r="3127" spans="1:7" x14ac:dyDescent="0.25">
      <c r="A3127" s="3" t="s">
        <v>6051</v>
      </c>
      <c r="B3127" s="4" t="s">
        <v>6052</v>
      </c>
      <c r="C3127" s="5">
        <v>4895100</v>
      </c>
      <c r="D3127" s="5">
        <v>0</v>
      </c>
      <c r="E3127" s="5">
        <f t="shared" si="48"/>
        <v>4895100</v>
      </c>
      <c r="F3127" s="6" t="s">
        <v>5724</v>
      </c>
      <c r="G3127" t="str">
        <f>VLOOKUP(A3127,'[1]LISTA BASE 2023'!$A:$J,10,0)</f>
        <v>Trimed</v>
      </c>
    </row>
    <row r="3128" spans="1:7" x14ac:dyDescent="0.25">
      <c r="A3128" s="3" t="s">
        <v>6053</v>
      </c>
      <c r="B3128" s="4" t="s">
        <v>6054</v>
      </c>
      <c r="C3128" s="5">
        <v>1860480</v>
      </c>
      <c r="D3128" s="5">
        <v>0</v>
      </c>
      <c r="E3128" s="5">
        <f t="shared" si="48"/>
        <v>1860480</v>
      </c>
      <c r="F3128" s="6" t="s">
        <v>5724</v>
      </c>
      <c r="G3128" t="str">
        <f>VLOOKUP(A3128,'[1]LISTA BASE 2023'!$A:$J,10,0)</f>
        <v>Trimed</v>
      </c>
    </row>
    <row r="3129" spans="1:7" x14ac:dyDescent="0.25">
      <c r="A3129" s="3" t="s">
        <v>6055</v>
      </c>
      <c r="B3129" s="4" t="s">
        <v>6056</v>
      </c>
      <c r="C3129" s="5">
        <v>1860480</v>
      </c>
      <c r="D3129" s="5">
        <v>0</v>
      </c>
      <c r="E3129" s="5">
        <f t="shared" si="48"/>
        <v>1860480</v>
      </c>
      <c r="F3129" s="6" t="s">
        <v>5724</v>
      </c>
      <c r="G3129" t="str">
        <f>VLOOKUP(A3129,'[1]LISTA BASE 2023'!$A:$J,10,0)</f>
        <v>Trimed</v>
      </c>
    </row>
    <row r="3130" spans="1:7" x14ac:dyDescent="0.25">
      <c r="A3130" s="3" t="s">
        <v>6057</v>
      </c>
      <c r="B3130" s="4" t="s">
        <v>6058</v>
      </c>
      <c r="C3130" s="5">
        <v>1860480</v>
      </c>
      <c r="D3130" s="5">
        <v>0</v>
      </c>
      <c r="E3130" s="5">
        <f t="shared" si="48"/>
        <v>1860480</v>
      </c>
      <c r="F3130" s="6" t="s">
        <v>5724</v>
      </c>
      <c r="G3130" t="str">
        <f>VLOOKUP(A3130,'[1]LISTA BASE 2023'!$A:$J,10,0)</f>
        <v>Trimed</v>
      </c>
    </row>
    <row r="3131" spans="1:7" x14ac:dyDescent="0.25">
      <c r="A3131" s="3" t="s">
        <v>6059</v>
      </c>
      <c r="B3131" s="4" t="s">
        <v>6060</v>
      </c>
      <c r="C3131" s="5">
        <v>1860480</v>
      </c>
      <c r="D3131" s="5">
        <v>0</v>
      </c>
      <c r="E3131" s="5">
        <f t="shared" si="48"/>
        <v>1860480</v>
      </c>
      <c r="F3131" s="6" t="s">
        <v>5724</v>
      </c>
      <c r="G3131" t="str">
        <f>VLOOKUP(A3131,'[1]LISTA BASE 2023'!$A:$J,10,0)</f>
        <v>Trimed</v>
      </c>
    </row>
    <row r="3132" spans="1:7" x14ac:dyDescent="0.25">
      <c r="A3132" s="3" t="s">
        <v>6061</v>
      </c>
      <c r="B3132" s="4" t="s">
        <v>6062</v>
      </c>
      <c r="C3132" s="5">
        <v>1860480</v>
      </c>
      <c r="D3132" s="5">
        <v>0</v>
      </c>
      <c r="E3132" s="5">
        <f t="shared" si="48"/>
        <v>1860480</v>
      </c>
      <c r="F3132" s="6" t="s">
        <v>5724</v>
      </c>
      <c r="G3132" t="str">
        <f>VLOOKUP(A3132,'[1]LISTA BASE 2023'!$A:$J,10,0)</f>
        <v>Trimed</v>
      </c>
    </row>
    <row r="3133" spans="1:7" x14ac:dyDescent="0.25">
      <c r="A3133" s="3" t="s">
        <v>6063</v>
      </c>
      <c r="B3133" s="4" t="s">
        <v>6064</v>
      </c>
      <c r="C3133" s="5">
        <v>1860480</v>
      </c>
      <c r="D3133" s="5">
        <v>0</v>
      </c>
      <c r="E3133" s="5">
        <f t="shared" si="48"/>
        <v>1860480</v>
      </c>
      <c r="F3133" s="6" t="s">
        <v>5724</v>
      </c>
      <c r="G3133" t="str">
        <f>VLOOKUP(A3133,'[1]LISTA BASE 2023'!$A:$J,10,0)</f>
        <v>Trimed</v>
      </c>
    </row>
    <row r="3134" spans="1:7" x14ac:dyDescent="0.25">
      <c r="A3134" s="3" t="s">
        <v>6065</v>
      </c>
      <c r="B3134" s="4" t="s">
        <v>6066</v>
      </c>
      <c r="C3134" s="5">
        <v>1860480</v>
      </c>
      <c r="D3134" s="5">
        <v>0</v>
      </c>
      <c r="E3134" s="5">
        <f t="shared" si="48"/>
        <v>1860480</v>
      </c>
      <c r="F3134" s="6" t="s">
        <v>5724</v>
      </c>
      <c r="G3134" t="str">
        <f>VLOOKUP(A3134,'[1]LISTA BASE 2023'!$A:$J,10,0)</f>
        <v>Trimed</v>
      </c>
    </row>
    <row r="3135" spans="1:7" x14ac:dyDescent="0.25">
      <c r="A3135" s="3" t="s">
        <v>6067</v>
      </c>
      <c r="B3135" s="4" t="s">
        <v>6068</v>
      </c>
      <c r="C3135" s="5">
        <v>1860480</v>
      </c>
      <c r="D3135" s="5">
        <v>0</v>
      </c>
      <c r="E3135" s="5">
        <f t="shared" si="48"/>
        <v>1860480</v>
      </c>
      <c r="F3135" s="6" t="s">
        <v>5724</v>
      </c>
      <c r="G3135" t="str">
        <f>VLOOKUP(A3135,'[1]LISTA BASE 2023'!$A:$J,10,0)</f>
        <v>Trimed</v>
      </c>
    </row>
    <row r="3136" spans="1:7" x14ac:dyDescent="0.25">
      <c r="A3136" s="3" t="s">
        <v>6069</v>
      </c>
      <c r="B3136" s="4" t="s">
        <v>6070</v>
      </c>
      <c r="C3136" s="5">
        <v>1860480</v>
      </c>
      <c r="D3136" s="5">
        <v>0</v>
      </c>
      <c r="E3136" s="5">
        <f t="shared" si="48"/>
        <v>1860480</v>
      </c>
      <c r="F3136" s="6" t="s">
        <v>5724</v>
      </c>
      <c r="G3136" t="str">
        <f>VLOOKUP(A3136,'[1]LISTA BASE 2023'!$A:$J,10,0)</f>
        <v>Trimed</v>
      </c>
    </row>
    <row r="3137" spans="1:7" x14ac:dyDescent="0.25">
      <c r="A3137" s="3" t="s">
        <v>6071</v>
      </c>
      <c r="B3137" s="4" t="s">
        <v>6072</v>
      </c>
      <c r="C3137" s="5">
        <v>1860480</v>
      </c>
      <c r="D3137" s="5">
        <v>0</v>
      </c>
      <c r="E3137" s="5">
        <f t="shared" si="48"/>
        <v>1860480</v>
      </c>
      <c r="F3137" s="6" t="s">
        <v>5724</v>
      </c>
      <c r="G3137" t="str">
        <f>VLOOKUP(A3137,'[1]LISTA BASE 2023'!$A:$J,10,0)</f>
        <v>Trimed</v>
      </c>
    </row>
    <row r="3138" spans="1:7" x14ac:dyDescent="0.25">
      <c r="A3138" s="3" t="s">
        <v>6073</v>
      </c>
      <c r="B3138" s="4" t="s">
        <v>6074</v>
      </c>
      <c r="C3138" s="5">
        <v>1860480</v>
      </c>
      <c r="D3138" s="5">
        <v>0</v>
      </c>
      <c r="E3138" s="5">
        <f t="shared" ref="E3138:E3201" si="49">C3138+D3138</f>
        <v>1860480</v>
      </c>
      <c r="F3138" s="6" t="s">
        <v>5724</v>
      </c>
      <c r="G3138" t="str">
        <f>VLOOKUP(A3138,'[1]LISTA BASE 2023'!$A:$J,10,0)</f>
        <v>Trimed</v>
      </c>
    </row>
    <row r="3139" spans="1:7" x14ac:dyDescent="0.25">
      <c r="A3139" s="3" t="s">
        <v>6075</v>
      </c>
      <c r="B3139" s="4" t="s">
        <v>6076</v>
      </c>
      <c r="C3139" s="5">
        <v>1860480</v>
      </c>
      <c r="D3139" s="5">
        <v>0</v>
      </c>
      <c r="E3139" s="5">
        <f t="shared" si="49"/>
        <v>1860480</v>
      </c>
      <c r="F3139" s="6" t="s">
        <v>5724</v>
      </c>
      <c r="G3139" t="str">
        <f>VLOOKUP(A3139,'[1]LISTA BASE 2023'!$A:$J,10,0)</f>
        <v>Trimed</v>
      </c>
    </row>
    <row r="3140" spans="1:7" x14ac:dyDescent="0.25">
      <c r="A3140" s="3" t="s">
        <v>6077</v>
      </c>
      <c r="B3140" s="4" t="s">
        <v>6078</v>
      </c>
      <c r="C3140" s="5">
        <v>1860480</v>
      </c>
      <c r="D3140" s="5">
        <v>0</v>
      </c>
      <c r="E3140" s="5">
        <f t="shared" si="49"/>
        <v>1860480</v>
      </c>
      <c r="F3140" s="6" t="s">
        <v>5724</v>
      </c>
      <c r="G3140" t="str">
        <f>VLOOKUP(A3140,'[1]LISTA BASE 2023'!$A:$J,10,0)</f>
        <v>Trimed</v>
      </c>
    </row>
    <row r="3141" spans="1:7" x14ac:dyDescent="0.25">
      <c r="A3141" s="3" t="s">
        <v>6079</v>
      </c>
      <c r="B3141" s="4" t="s">
        <v>6080</v>
      </c>
      <c r="C3141" s="5">
        <v>1860480</v>
      </c>
      <c r="D3141" s="5">
        <v>0</v>
      </c>
      <c r="E3141" s="5">
        <f t="shared" si="49"/>
        <v>1860480</v>
      </c>
      <c r="F3141" s="6" t="s">
        <v>5724</v>
      </c>
      <c r="G3141" t="str">
        <f>VLOOKUP(A3141,'[1]LISTA BASE 2023'!$A:$J,10,0)</f>
        <v>Trimed</v>
      </c>
    </row>
    <row r="3142" spans="1:7" x14ac:dyDescent="0.25">
      <c r="A3142" s="3" t="s">
        <v>6081</v>
      </c>
      <c r="B3142" s="4" t="s">
        <v>6082</v>
      </c>
      <c r="C3142" s="5">
        <v>1860480</v>
      </c>
      <c r="D3142" s="5">
        <v>0</v>
      </c>
      <c r="E3142" s="5">
        <f t="shared" si="49"/>
        <v>1860480</v>
      </c>
      <c r="F3142" s="6" t="s">
        <v>5724</v>
      </c>
      <c r="G3142" t="str">
        <f>VLOOKUP(A3142,'[1]LISTA BASE 2023'!$A:$J,10,0)</f>
        <v>Trimed</v>
      </c>
    </row>
    <row r="3143" spans="1:7" x14ac:dyDescent="0.25">
      <c r="A3143" s="3" t="s">
        <v>6083</v>
      </c>
      <c r="B3143" s="4" t="s">
        <v>6084</v>
      </c>
      <c r="C3143" s="5">
        <v>1860480</v>
      </c>
      <c r="D3143" s="5">
        <v>0</v>
      </c>
      <c r="E3143" s="5">
        <f t="shared" si="49"/>
        <v>1860480</v>
      </c>
      <c r="F3143" s="6" t="s">
        <v>5724</v>
      </c>
      <c r="G3143" t="str">
        <f>VLOOKUP(A3143,'[1]LISTA BASE 2023'!$A:$J,10,0)</f>
        <v>Trimed</v>
      </c>
    </row>
    <row r="3144" spans="1:7" x14ac:dyDescent="0.25">
      <c r="A3144" s="3" t="s">
        <v>6085</v>
      </c>
      <c r="B3144" s="4" t="s">
        <v>6086</v>
      </c>
      <c r="C3144" s="5">
        <v>1860480</v>
      </c>
      <c r="D3144" s="5">
        <v>0</v>
      </c>
      <c r="E3144" s="5">
        <f t="shared" si="49"/>
        <v>1860480</v>
      </c>
      <c r="F3144" s="6" t="s">
        <v>5724</v>
      </c>
      <c r="G3144" t="str">
        <f>VLOOKUP(A3144,'[1]LISTA BASE 2023'!$A:$J,10,0)</f>
        <v>Trimed</v>
      </c>
    </row>
    <row r="3145" spans="1:7" x14ac:dyDescent="0.25">
      <c r="A3145" s="3" t="s">
        <v>6087</v>
      </c>
      <c r="B3145" s="4" t="s">
        <v>6088</v>
      </c>
      <c r="C3145" s="5">
        <v>1860480</v>
      </c>
      <c r="D3145" s="5">
        <v>0</v>
      </c>
      <c r="E3145" s="5">
        <f t="shared" si="49"/>
        <v>1860480</v>
      </c>
      <c r="F3145" s="6" t="s">
        <v>5724</v>
      </c>
      <c r="G3145" t="str">
        <f>VLOOKUP(A3145,'[1]LISTA BASE 2023'!$A:$J,10,0)</f>
        <v>Trimed</v>
      </c>
    </row>
    <row r="3146" spans="1:7" x14ac:dyDescent="0.25">
      <c r="A3146" s="3" t="s">
        <v>6089</v>
      </c>
      <c r="B3146" s="4" t="s">
        <v>6090</v>
      </c>
      <c r="C3146" s="5">
        <v>1860480</v>
      </c>
      <c r="D3146" s="5">
        <v>0</v>
      </c>
      <c r="E3146" s="5">
        <f t="shared" si="49"/>
        <v>1860480</v>
      </c>
      <c r="F3146" s="6" t="s">
        <v>5724</v>
      </c>
      <c r="G3146" t="str">
        <f>VLOOKUP(A3146,'[1]LISTA BASE 2023'!$A:$J,10,0)</f>
        <v>Trimed</v>
      </c>
    </row>
    <row r="3147" spans="1:7" x14ac:dyDescent="0.25">
      <c r="A3147" s="3" t="s">
        <v>6091</v>
      </c>
      <c r="B3147" s="4" t="s">
        <v>6092</v>
      </c>
      <c r="C3147" s="5">
        <v>1860480</v>
      </c>
      <c r="D3147" s="5">
        <v>0</v>
      </c>
      <c r="E3147" s="5">
        <f t="shared" si="49"/>
        <v>1860480</v>
      </c>
      <c r="F3147" s="6" t="s">
        <v>5724</v>
      </c>
      <c r="G3147" t="str">
        <f>VLOOKUP(A3147,'[1]LISTA BASE 2023'!$A:$J,10,0)</f>
        <v>Trimed</v>
      </c>
    </row>
    <row r="3148" spans="1:7" x14ac:dyDescent="0.25">
      <c r="A3148" s="3" t="s">
        <v>6093</v>
      </c>
      <c r="B3148" s="4" t="s">
        <v>6094</v>
      </c>
      <c r="C3148" s="5">
        <v>881100</v>
      </c>
      <c r="D3148" s="5">
        <v>0</v>
      </c>
      <c r="E3148" s="5">
        <f t="shared" si="49"/>
        <v>881100</v>
      </c>
      <c r="F3148" s="6" t="s">
        <v>5724</v>
      </c>
      <c r="G3148" t="str">
        <f>VLOOKUP(A3148,'[1]LISTA BASE 2023'!$A:$J,10,0)</f>
        <v>Trimed</v>
      </c>
    </row>
    <row r="3149" spans="1:7" x14ac:dyDescent="0.25">
      <c r="A3149" s="3" t="s">
        <v>6095</v>
      </c>
      <c r="B3149" s="4" t="s">
        <v>6096</v>
      </c>
      <c r="C3149" s="5">
        <v>881100</v>
      </c>
      <c r="D3149" s="5">
        <v>0</v>
      </c>
      <c r="E3149" s="5">
        <f t="shared" si="49"/>
        <v>881100</v>
      </c>
      <c r="F3149" s="6" t="s">
        <v>5724</v>
      </c>
      <c r="G3149" t="str">
        <f>VLOOKUP(A3149,'[1]LISTA BASE 2023'!$A:$J,10,0)</f>
        <v>Trimed</v>
      </c>
    </row>
    <row r="3150" spans="1:7" x14ac:dyDescent="0.25">
      <c r="A3150" s="3" t="s">
        <v>6097</v>
      </c>
      <c r="B3150" s="4" t="s">
        <v>6098</v>
      </c>
      <c r="C3150" s="5">
        <v>881100</v>
      </c>
      <c r="D3150" s="5">
        <v>0</v>
      </c>
      <c r="E3150" s="5">
        <f t="shared" si="49"/>
        <v>881100</v>
      </c>
      <c r="F3150" s="6" t="s">
        <v>5724</v>
      </c>
      <c r="G3150" t="str">
        <f>VLOOKUP(A3150,'[1]LISTA BASE 2023'!$A:$J,10,0)</f>
        <v>Trimed</v>
      </c>
    </row>
    <row r="3151" spans="1:7" x14ac:dyDescent="0.25">
      <c r="A3151" s="3" t="s">
        <v>6099</v>
      </c>
      <c r="B3151" s="4" t="s">
        <v>6100</v>
      </c>
      <c r="C3151" s="5">
        <v>881100</v>
      </c>
      <c r="D3151" s="5">
        <v>0</v>
      </c>
      <c r="E3151" s="5">
        <f t="shared" si="49"/>
        <v>881100</v>
      </c>
      <c r="F3151" s="6" t="s">
        <v>5724</v>
      </c>
      <c r="G3151" t="str">
        <f>VLOOKUP(A3151,'[1]LISTA BASE 2023'!$A:$J,10,0)</f>
        <v>Trimed</v>
      </c>
    </row>
    <row r="3152" spans="1:7" x14ac:dyDescent="0.25">
      <c r="A3152" s="3" t="s">
        <v>6101</v>
      </c>
      <c r="B3152" s="4" t="s">
        <v>6102</v>
      </c>
      <c r="C3152" s="5">
        <v>881100</v>
      </c>
      <c r="D3152" s="5">
        <v>0</v>
      </c>
      <c r="E3152" s="5">
        <f t="shared" si="49"/>
        <v>881100</v>
      </c>
      <c r="F3152" s="6" t="s">
        <v>5724</v>
      </c>
      <c r="G3152" t="str">
        <f>VLOOKUP(A3152,'[1]LISTA BASE 2023'!$A:$J,10,0)</f>
        <v>Trimed</v>
      </c>
    </row>
    <row r="3153" spans="1:7" x14ac:dyDescent="0.25">
      <c r="A3153" s="3" t="s">
        <v>6103</v>
      </c>
      <c r="B3153" s="4" t="s">
        <v>6104</v>
      </c>
      <c r="C3153" s="5">
        <v>881100</v>
      </c>
      <c r="D3153" s="5">
        <v>0</v>
      </c>
      <c r="E3153" s="5">
        <f t="shared" si="49"/>
        <v>881100</v>
      </c>
      <c r="F3153" s="6" t="s">
        <v>5724</v>
      </c>
      <c r="G3153" t="str">
        <f>VLOOKUP(A3153,'[1]LISTA BASE 2023'!$A:$J,10,0)</f>
        <v>Trimed</v>
      </c>
    </row>
    <row r="3154" spans="1:7" x14ac:dyDescent="0.25">
      <c r="A3154" s="3" t="s">
        <v>6105</v>
      </c>
      <c r="B3154" s="4" t="s">
        <v>6106</v>
      </c>
      <c r="C3154" s="5">
        <v>881100</v>
      </c>
      <c r="D3154" s="5">
        <v>0</v>
      </c>
      <c r="E3154" s="5">
        <f t="shared" si="49"/>
        <v>881100</v>
      </c>
      <c r="F3154" s="6" t="s">
        <v>5724</v>
      </c>
      <c r="G3154" t="str">
        <f>VLOOKUP(A3154,'[1]LISTA BASE 2023'!$A:$J,10,0)</f>
        <v>Trimed</v>
      </c>
    </row>
    <row r="3155" spans="1:7" x14ac:dyDescent="0.25">
      <c r="A3155" s="3" t="s">
        <v>6107</v>
      </c>
      <c r="B3155" s="4" t="s">
        <v>6108</v>
      </c>
      <c r="C3155" s="5">
        <v>881100</v>
      </c>
      <c r="D3155" s="5">
        <v>0</v>
      </c>
      <c r="E3155" s="5">
        <f t="shared" si="49"/>
        <v>881100</v>
      </c>
      <c r="F3155" s="6" t="s">
        <v>5724</v>
      </c>
      <c r="G3155" t="str">
        <f>VLOOKUP(A3155,'[1]LISTA BASE 2023'!$A:$J,10,0)</f>
        <v>Trimed</v>
      </c>
    </row>
    <row r="3156" spans="1:7" x14ac:dyDescent="0.25">
      <c r="A3156" s="3" t="s">
        <v>6109</v>
      </c>
      <c r="B3156" s="4" t="s">
        <v>6110</v>
      </c>
      <c r="C3156" s="5">
        <v>881100</v>
      </c>
      <c r="D3156" s="5">
        <v>0</v>
      </c>
      <c r="E3156" s="5">
        <f t="shared" si="49"/>
        <v>881100</v>
      </c>
      <c r="F3156" s="6" t="s">
        <v>5724</v>
      </c>
      <c r="G3156" t="str">
        <f>VLOOKUP(A3156,'[1]LISTA BASE 2023'!$A:$J,10,0)</f>
        <v>Trimed</v>
      </c>
    </row>
    <row r="3157" spans="1:7" x14ac:dyDescent="0.25">
      <c r="A3157" s="3" t="s">
        <v>6111</v>
      </c>
      <c r="B3157" s="4" t="s">
        <v>6112</v>
      </c>
      <c r="C3157" s="5">
        <v>881100</v>
      </c>
      <c r="D3157" s="5">
        <v>0</v>
      </c>
      <c r="E3157" s="5">
        <f t="shared" si="49"/>
        <v>881100</v>
      </c>
      <c r="F3157" s="6" t="s">
        <v>5724</v>
      </c>
      <c r="G3157" t="str">
        <f>VLOOKUP(A3157,'[1]LISTA BASE 2023'!$A:$J,10,0)</f>
        <v>Trimed</v>
      </c>
    </row>
    <row r="3158" spans="1:7" x14ac:dyDescent="0.25">
      <c r="A3158" s="3" t="s">
        <v>6113</v>
      </c>
      <c r="B3158" s="4" t="s">
        <v>6114</v>
      </c>
      <c r="C3158" s="5">
        <v>881100</v>
      </c>
      <c r="D3158" s="5">
        <v>0</v>
      </c>
      <c r="E3158" s="5">
        <f t="shared" si="49"/>
        <v>881100</v>
      </c>
      <c r="F3158" s="6" t="s">
        <v>5724</v>
      </c>
      <c r="G3158" t="str">
        <f>VLOOKUP(A3158,'[1]LISTA BASE 2023'!$A:$J,10,0)</f>
        <v>Trimed</v>
      </c>
    </row>
    <row r="3159" spans="1:7" x14ac:dyDescent="0.25">
      <c r="A3159" s="3" t="s">
        <v>6115</v>
      </c>
      <c r="B3159" s="4" t="s">
        <v>6116</v>
      </c>
      <c r="C3159" s="5">
        <v>881100</v>
      </c>
      <c r="D3159" s="5">
        <v>0</v>
      </c>
      <c r="E3159" s="5">
        <f t="shared" si="49"/>
        <v>881100</v>
      </c>
      <c r="F3159" s="6" t="s">
        <v>5724</v>
      </c>
      <c r="G3159" t="str">
        <f>VLOOKUP(A3159,'[1]LISTA BASE 2023'!$A:$J,10,0)</f>
        <v>Trimed</v>
      </c>
    </row>
    <row r="3160" spans="1:7" x14ac:dyDescent="0.25">
      <c r="A3160" s="3" t="s">
        <v>6117</v>
      </c>
      <c r="B3160" s="4" t="s">
        <v>6118</v>
      </c>
      <c r="C3160" s="5">
        <v>881100</v>
      </c>
      <c r="D3160" s="5">
        <v>0</v>
      </c>
      <c r="E3160" s="5">
        <f t="shared" si="49"/>
        <v>881100</v>
      </c>
      <c r="F3160" s="6" t="s">
        <v>5724</v>
      </c>
      <c r="G3160" t="str">
        <f>VLOOKUP(A3160,'[1]LISTA BASE 2023'!$A:$J,10,0)</f>
        <v>Trimed</v>
      </c>
    </row>
    <row r="3161" spans="1:7" x14ac:dyDescent="0.25">
      <c r="A3161" s="3" t="s">
        <v>6119</v>
      </c>
      <c r="B3161" s="4" t="s">
        <v>6120</v>
      </c>
      <c r="C3161" s="5">
        <v>881100</v>
      </c>
      <c r="D3161" s="5">
        <v>0</v>
      </c>
      <c r="E3161" s="5">
        <f t="shared" si="49"/>
        <v>881100</v>
      </c>
      <c r="F3161" s="6" t="s">
        <v>5724</v>
      </c>
      <c r="G3161" t="str">
        <f>VLOOKUP(A3161,'[1]LISTA BASE 2023'!$A:$J,10,0)</f>
        <v>Trimed</v>
      </c>
    </row>
    <row r="3162" spans="1:7" x14ac:dyDescent="0.25">
      <c r="A3162" s="3" t="s">
        <v>6121</v>
      </c>
      <c r="B3162" s="4" t="s">
        <v>6122</v>
      </c>
      <c r="C3162" s="5">
        <v>881100</v>
      </c>
      <c r="D3162" s="5">
        <v>0</v>
      </c>
      <c r="E3162" s="5">
        <f t="shared" si="49"/>
        <v>881100</v>
      </c>
      <c r="F3162" s="6" t="s">
        <v>5724</v>
      </c>
      <c r="G3162" t="str">
        <f>VLOOKUP(A3162,'[1]LISTA BASE 2023'!$A:$J,10,0)</f>
        <v>Trimed</v>
      </c>
    </row>
    <row r="3163" spans="1:7" x14ac:dyDescent="0.25">
      <c r="A3163" s="3" t="s">
        <v>6123</v>
      </c>
      <c r="B3163" s="4" t="s">
        <v>6124</v>
      </c>
      <c r="C3163" s="5">
        <v>881100</v>
      </c>
      <c r="D3163" s="5">
        <v>0</v>
      </c>
      <c r="E3163" s="5">
        <f t="shared" si="49"/>
        <v>881100</v>
      </c>
      <c r="F3163" s="6" t="s">
        <v>5724</v>
      </c>
      <c r="G3163" t="str">
        <f>VLOOKUP(A3163,'[1]LISTA BASE 2023'!$A:$J,10,0)</f>
        <v>Trimed</v>
      </c>
    </row>
    <row r="3164" spans="1:7" x14ac:dyDescent="0.25">
      <c r="A3164" s="3" t="s">
        <v>6125</v>
      </c>
      <c r="B3164" s="4" t="s">
        <v>6126</v>
      </c>
      <c r="C3164" s="5">
        <v>881100</v>
      </c>
      <c r="D3164" s="5">
        <v>0</v>
      </c>
      <c r="E3164" s="5">
        <f t="shared" si="49"/>
        <v>881100</v>
      </c>
      <c r="F3164" s="6" t="s">
        <v>5724</v>
      </c>
      <c r="G3164" t="str">
        <f>VLOOKUP(A3164,'[1]LISTA BASE 2023'!$A:$J,10,0)</f>
        <v>Trimed</v>
      </c>
    </row>
    <row r="3165" spans="1:7" x14ac:dyDescent="0.25">
      <c r="A3165" s="3" t="s">
        <v>6127</v>
      </c>
      <c r="B3165" s="4" t="s">
        <v>6128</v>
      </c>
      <c r="C3165" s="5">
        <v>881100</v>
      </c>
      <c r="D3165" s="5">
        <v>0</v>
      </c>
      <c r="E3165" s="5">
        <f t="shared" si="49"/>
        <v>881100</v>
      </c>
      <c r="F3165" s="6" t="s">
        <v>5724</v>
      </c>
      <c r="G3165" t="str">
        <f>VLOOKUP(A3165,'[1]LISTA BASE 2023'!$A:$J,10,0)</f>
        <v>Trimed</v>
      </c>
    </row>
    <row r="3166" spans="1:7" x14ac:dyDescent="0.25">
      <c r="A3166" s="3" t="s">
        <v>6129</v>
      </c>
      <c r="B3166" s="4" t="s">
        <v>6130</v>
      </c>
      <c r="C3166" s="5">
        <v>881100</v>
      </c>
      <c r="D3166" s="5">
        <v>0</v>
      </c>
      <c r="E3166" s="5">
        <f t="shared" si="49"/>
        <v>881100</v>
      </c>
      <c r="F3166" s="6" t="s">
        <v>5724</v>
      </c>
      <c r="G3166" t="str">
        <f>VLOOKUP(A3166,'[1]LISTA BASE 2023'!$A:$J,10,0)</f>
        <v>Trimed</v>
      </c>
    </row>
    <row r="3167" spans="1:7" x14ac:dyDescent="0.25">
      <c r="A3167" s="3" t="s">
        <v>6131</v>
      </c>
      <c r="B3167" s="4" t="s">
        <v>6132</v>
      </c>
      <c r="C3167" s="5">
        <v>881100</v>
      </c>
      <c r="D3167" s="5">
        <v>0</v>
      </c>
      <c r="E3167" s="5">
        <f t="shared" si="49"/>
        <v>881100</v>
      </c>
      <c r="F3167" s="6" t="s">
        <v>5724</v>
      </c>
      <c r="G3167" t="str">
        <f>VLOOKUP(A3167,'[1]LISTA BASE 2023'!$A:$J,10,0)</f>
        <v>Trimed</v>
      </c>
    </row>
    <row r="3168" spans="1:7" x14ac:dyDescent="0.25">
      <c r="A3168" s="3" t="s">
        <v>6133</v>
      </c>
      <c r="B3168" s="4" t="s">
        <v>6134</v>
      </c>
      <c r="C3168" s="5">
        <v>881100</v>
      </c>
      <c r="D3168" s="5">
        <v>0</v>
      </c>
      <c r="E3168" s="5">
        <f t="shared" si="49"/>
        <v>881100</v>
      </c>
      <c r="F3168" s="6" t="s">
        <v>5724</v>
      </c>
      <c r="G3168" t="str">
        <f>VLOOKUP(A3168,'[1]LISTA BASE 2023'!$A:$J,10,0)</f>
        <v>Trimed</v>
      </c>
    </row>
    <row r="3169" spans="1:7" x14ac:dyDescent="0.25">
      <c r="A3169" s="3" t="s">
        <v>6135</v>
      </c>
      <c r="B3169" s="4" t="s">
        <v>6136</v>
      </c>
      <c r="C3169" s="5">
        <v>881100</v>
      </c>
      <c r="D3169" s="5">
        <v>0</v>
      </c>
      <c r="E3169" s="5">
        <f t="shared" si="49"/>
        <v>881100</v>
      </c>
      <c r="F3169" s="6" t="s">
        <v>5724</v>
      </c>
      <c r="G3169" t="str">
        <f>VLOOKUP(A3169,'[1]LISTA BASE 2023'!$A:$J,10,0)</f>
        <v>Trimed</v>
      </c>
    </row>
    <row r="3170" spans="1:7" x14ac:dyDescent="0.25">
      <c r="A3170" s="3" t="s">
        <v>6137</v>
      </c>
      <c r="B3170" s="4" t="s">
        <v>6138</v>
      </c>
      <c r="C3170" s="5">
        <v>881100</v>
      </c>
      <c r="D3170" s="5">
        <v>0</v>
      </c>
      <c r="E3170" s="5">
        <f t="shared" si="49"/>
        <v>881100</v>
      </c>
      <c r="F3170" s="6" t="s">
        <v>5724</v>
      </c>
      <c r="G3170" t="str">
        <f>VLOOKUP(A3170,'[1]LISTA BASE 2023'!$A:$J,10,0)</f>
        <v>Trimed</v>
      </c>
    </row>
    <row r="3171" spans="1:7" x14ac:dyDescent="0.25">
      <c r="A3171" s="3" t="s">
        <v>6139</v>
      </c>
      <c r="B3171" s="4" t="s">
        <v>6140</v>
      </c>
      <c r="C3171" s="5">
        <v>881100</v>
      </c>
      <c r="D3171" s="5">
        <v>0</v>
      </c>
      <c r="E3171" s="5">
        <f t="shared" si="49"/>
        <v>881100</v>
      </c>
      <c r="F3171" s="6" t="s">
        <v>5724</v>
      </c>
      <c r="G3171" t="str">
        <f>VLOOKUP(A3171,'[1]LISTA BASE 2023'!$A:$J,10,0)</f>
        <v>Trimed</v>
      </c>
    </row>
    <row r="3172" spans="1:7" x14ac:dyDescent="0.25">
      <c r="A3172" s="3" t="s">
        <v>6141</v>
      </c>
      <c r="B3172" s="4" t="s">
        <v>6142</v>
      </c>
      <c r="C3172" s="5">
        <v>881100</v>
      </c>
      <c r="D3172" s="5">
        <v>0</v>
      </c>
      <c r="E3172" s="5">
        <f t="shared" si="49"/>
        <v>881100</v>
      </c>
      <c r="F3172" s="6" t="s">
        <v>5724</v>
      </c>
      <c r="G3172" t="str">
        <f>VLOOKUP(A3172,'[1]LISTA BASE 2023'!$A:$J,10,0)</f>
        <v>Trimed</v>
      </c>
    </row>
    <row r="3173" spans="1:7" x14ac:dyDescent="0.25">
      <c r="A3173" s="3" t="s">
        <v>6143</v>
      </c>
      <c r="B3173" s="4" t="s">
        <v>6144</v>
      </c>
      <c r="C3173" s="5">
        <v>881100</v>
      </c>
      <c r="D3173" s="5">
        <v>0</v>
      </c>
      <c r="E3173" s="5">
        <f t="shared" si="49"/>
        <v>881100</v>
      </c>
      <c r="F3173" s="6" t="s">
        <v>5724</v>
      </c>
      <c r="G3173" t="str">
        <f>VLOOKUP(A3173,'[1]LISTA BASE 2023'!$A:$J,10,0)</f>
        <v>Trimed</v>
      </c>
    </row>
    <row r="3174" spans="1:7" x14ac:dyDescent="0.25">
      <c r="A3174" s="3" t="s">
        <v>6145</v>
      </c>
      <c r="B3174" s="4" t="s">
        <v>6146</v>
      </c>
      <c r="C3174" s="5">
        <v>881100</v>
      </c>
      <c r="D3174" s="5">
        <v>0</v>
      </c>
      <c r="E3174" s="5">
        <f t="shared" si="49"/>
        <v>881100</v>
      </c>
      <c r="F3174" s="6" t="s">
        <v>5724</v>
      </c>
      <c r="G3174" t="str">
        <f>VLOOKUP(A3174,'[1]LISTA BASE 2023'!$A:$J,10,0)</f>
        <v>Trimed</v>
      </c>
    </row>
    <row r="3175" spans="1:7" x14ac:dyDescent="0.25">
      <c r="A3175" s="3" t="s">
        <v>6147</v>
      </c>
      <c r="B3175" s="4" t="s">
        <v>6148</v>
      </c>
      <c r="C3175" s="5">
        <v>881100</v>
      </c>
      <c r="D3175" s="5">
        <v>0</v>
      </c>
      <c r="E3175" s="5">
        <f t="shared" si="49"/>
        <v>881100</v>
      </c>
      <c r="F3175" s="6" t="s">
        <v>5724</v>
      </c>
      <c r="G3175" t="str">
        <f>VLOOKUP(A3175,'[1]LISTA BASE 2023'!$A:$J,10,0)</f>
        <v>Trimed</v>
      </c>
    </row>
    <row r="3176" spans="1:7" x14ac:dyDescent="0.25">
      <c r="A3176" s="3" t="s">
        <v>6149</v>
      </c>
      <c r="B3176" s="4" t="s">
        <v>6150</v>
      </c>
      <c r="C3176" s="5">
        <v>881100</v>
      </c>
      <c r="D3176" s="5">
        <v>0</v>
      </c>
      <c r="E3176" s="5">
        <f t="shared" si="49"/>
        <v>881100</v>
      </c>
      <c r="F3176" s="6" t="s">
        <v>5724</v>
      </c>
      <c r="G3176" t="str">
        <f>VLOOKUP(A3176,'[1]LISTA BASE 2023'!$A:$J,10,0)</f>
        <v>Trimed</v>
      </c>
    </row>
    <row r="3177" spans="1:7" x14ac:dyDescent="0.25">
      <c r="A3177" s="3" t="s">
        <v>6151</v>
      </c>
      <c r="B3177" s="4" t="s">
        <v>6152</v>
      </c>
      <c r="C3177" s="5">
        <v>881100</v>
      </c>
      <c r="D3177" s="5">
        <v>0</v>
      </c>
      <c r="E3177" s="5">
        <f t="shared" si="49"/>
        <v>881100</v>
      </c>
      <c r="F3177" s="6" t="s">
        <v>5724</v>
      </c>
      <c r="G3177" t="str">
        <f>VLOOKUP(A3177,'[1]LISTA BASE 2023'!$A:$J,10,0)</f>
        <v>Trimed</v>
      </c>
    </row>
    <row r="3178" spans="1:7" x14ac:dyDescent="0.25">
      <c r="A3178" s="3" t="s">
        <v>6153</v>
      </c>
      <c r="B3178" s="4" t="s">
        <v>6154</v>
      </c>
      <c r="C3178" s="5">
        <v>881100</v>
      </c>
      <c r="D3178" s="5">
        <v>0</v>
      </c>
      <c r="E3178" s="5">
        <f t="shared" si="49"/>
        <v>881100</v>
      </c>
      <c r="F3178" s="6" t="s">
        <v>5724</v>
      </c>
      <c r="G3178" t="str">
        <f>VLOOKUP(A3178,'[1]LISTA BASE 2023'!$A:$J,10,0)</f>
        <v>Trimed</v>
      </c>
    </row>
    <row r="3179" spans="1:7" x14ac:dyDescent="0.25">
      <c r="A3179" s="3" t="s">
        <v>6155</v>
      </c>
      <c r="B3179" s="4" t="s">
        <v>6156</v>
      </c>
      <c r="C3179" s="5">
        <v>881100</v>
      </c>
      <c r="D3179" s="5">
        <v>0</v>
      </c>
      <c r="E3179" s="5">
        <f t="shared" si="49"/>
        <v>881100</v>
      </c>
      <c r="F3179" s="6" t="s">
        <v>5724</v>
      </c>
      <c r="G3179" t="str">
        <f>VLOOKUP(A3179,'[1]LISTA BASE 2023'!$A:$J,10,0)</f>
        <v>Trimed</v>
      </c>
    </row>
    <row r="3180" spans="1:7" x14ac:dyDescent="0.25">
      <c r="A3180" s="3" t="s">
        <v>6157</v>
      </c>
      <c r="B3180" s="4" t="s">
        <v>6158</v>
      </c>
      <c r="C3180" s="5">
        <v>881100</v>
      </c>
      <c r="D3180" s="5">
        <v>0</v>
      </c>
      <c r="E3180" s="5">
        <f t="shared" si="49"/>
        <v>881100</v>
      </c>
      <c r="F3180" s="6" t="s">
        <v>5724</v>
      </c>
      <c r="G3180" t="str">
        <f>VLOOKUP(A3180,'[1]LISTA BASE 2023'!$A:$J,10,0)</f>
        <v>Trimed</v>
      </c>
    </row>
    <row r="3181" spans="1:7" x14ac:dyDescent="0.25">
      <c r="A3181" s="3" t="s">
        <v>6159</v>
      </c>
      <c r="B3181" s="4" t="s">
        <v>6160</v>
      </c>
      <c r="C3181" s="5">
        <v>881100</v>
      </c>
      <c r="D3181" s="5">
        <v>0</v>
      </c>
      <c r="E3181" s="5">
        <f t="shared" si="49"/>
        <v>881100</v>
      </c>
      <c r="F3181" s="6" t="s">
        <v>5724</v>
      </c>
      <c r="G3181" t="str">
        <f>VLOOKUP(A3181,'[1]LISTA BASE 2023'!$A:$J,10,0)</f>
        <v>Trimed</v>
      </c>
    </row>
    <row r="3182" spans="1:7" x14ac:dyDescent="0.25">
      <c r="A3182" s="3" t="s">
        <v>6161</v>
      </c>
      <c r="B3182" s="4" t="s">
        <v>6162</v>
      </c>
      <c r="C3182" s="5">
        <v>881100</v>
      </c>
      <c r="D3182" s="5">
        <v>0</v>
      </c>
      <c r="E3182" s="5">
        <f t="shared" si="49"/>
        <v>881100</v>
      </c>
      <c r="F3182" s="6" t="s">
        <v>5724</v>
      </c>
      <c r="G3182" t="str">
        <f>VLOOKUP(A3182,'[1]LISTA BASE 2023'!$A:$J,10,0)</f>
        <v>Trimed</v>
      </c>
    </row>
    <row r="3183" spans="1:7" x14ac:dyDescent="0.25">
      <c r="A3183" s="3" t="s">
        <v>6163</v>
      </c>
      <c r="B3183" s="4" t="s">
        <v>6164</v>
      </c>
      <c r="C3183" s="5">
        <v>881100</v>
      </c>
      <c r="D3183" s="5">
        <v>0</v>
      </c>
      <c r="E3183" s="5">
        <f t="shared" si="49"/>
        <v>881100</v>
      </c>
      <c r="F3183" s="6" t="s">
        <v>5724</v>
      </c>
      <c r="G3183" t="str">
        <f>VLOOKUP(A3183,'[1]LISTA BASE 2023'!$A:$J,10,0)</f>
        <v>Trimed</v>
      </c>
    </row>
    <row r="3184" spans="1:7" x14ac:dyDescent="0.25">
      <c r="A3184" s="3" t="s">
        <v>6165</v>
      </c>
      <c r="B3184" s="4" t="s">
        <v>6166</v>
      </c>
      <c r="C3184" s="5">
        <v>881100</v>
      </c>
      <c r="D3184" s="5">
        <v>0</v>
      </c>
      <c r="E3184" s="5">
        <f t="shared" si="49"/>
        <v>881100</v>
      </c>
      <c r="F3184" s="6" t="s">
        <v>5724</v>
      </c>
      <c r="G3184" t="str">
        <f>VLOOKUP(A3184,'[1]LISTA BASE 2023'!$A:$J,10,0)</f>
        <v>Trimed</v>
      </c>
    </row>
    <row r="3185" spans="1:7" x14ac:dyDescent="0.25">
      <c r="A3185" s="3" t="s">
        <v>6167</v>
      </c>
      <c r="B3185" s="4" t="s">
        <v>6168</v>
      </c>
      <c r="C3185" s="5">
        <v>881100</v>
      </c>
      <c r="D3185" s="5">
        <v>0</v>
      </c>
      <c r="E3185" s="5">
        <f t="shared" si="49"/>
        <v>881100</v>
      </c>
      <c r="F3185" s="6" t="s">
        <v>5724</v>
      </c>
      <c r="G3185" t="str">
        <f>VLOOKUP(A3185,'[1]LISTA BASE 2023'!$A:$J,10,0)</f>
        <v>Trimed</v>
      </c>
    </row>
    <row r="3186" spans="1:7" x14ac:dyDescent="0.25">
      <c r="A3186" s="3" t="s">
        <v>6169</v>
      </c>
      <c r="B3186" s="4" t="s">
        <v>6170</v>
      </c>
      <c r="C3186" s="5">
        <v>881100</v>
      </c>
      <c r="D3186" s="5">
        <v>0</v>
      </c>
      <c r="E3186" s="5">
        <f t="shared" si="49"/>
        <v>881100</v>
      </c>
      <c r="F3186" s="6" t="s">
        <v>5724</v>
      </c>
      <c r="G3186" t="str">
        <f>VLOOKUP(A3186,'[1]LISTA BASE 2023'!$A:$J,10,0)</f>
        <v>Trimed</v>
      </c>
    </row>
    <row r="3187" spans="1:7" x14ac:dyDescent="0.25">
      <c r="A3187" s="3" t="s">
        <v>6171</v>
      </c>
      <c r="B3187" s="4" t="s">
        <v>6172</v>
      </c>
      <c r="C3187" s="5">
        <v>881100</v>
      </c>
      <c r="D3187" s="5">
        <v>0</v>
      </c>
      <c r="E3187" s="5">
        <f t="shared" si="49"/>
        <v>881100</v>
      </c>
      <c r="F3187" s="6" t="s">
        <v>5724</v>
      </c>
      <c r="G3187" t="str">
        <f>VLOOKUP(A3187,'[1]LISTA BASE 2023'!$A:$J,10,0)</f>
        <v>Trimed</v>
      </c>
    </row>
    <row r="3188" spans="1:7" x14ac:dyDescent="0.25">
      <c r="A3188" s="3" t="s">
        <v>6173</v>
      </c>
      <c r="B3188" s="4" t="s">
        <v>6174</v>
      </c>
      <c r="C3188" s="5">
        <v>881100</v>
      </c>
      <c r="D3188" s="5">
        <v>0</v>
      </c>
      <c r="E3188" s="5">
        <f t="shared" si="49"/>
        <v>881100</v>
      </c>
      <c r="F3188" s="6" t="s">
        <v>5724</v>
      </c>
      <c r="G3188" t="str">
        <f>VLOOKUP(A3188,'[1]LISTA BASE 2023'!$A:$J,10,0)</f>
        <v>Trimed</v>
      </c>
    </row>
    <row r="3189" spans="1:7" x14ac:dyDescent="0.25">
      <c r="A3189" s="3" t="s">
        <v>6175</v>
      </c>
      <c r="B3189" s="4" t="s">
        <v>6176</v>
      </c>
      <c r="C3189" s="5">
        <v>881100</v>
      </c>
      <c r="D3189" s="5">
        <v>0</v>
      </c>
      <c r="E3189" s="5">
        <f t="shared" si="49"/>
        <v>881100</v>
      </c>
      <c r="F3189" s="6" t="s">
        <v>5724</v>
      </c>
      <c r="G3189" t="str">
        <f>VLOOKUP(A3189,'[1]LISTA BASE 2023'!$A:$J,10,0)</f>
        <v>Trimed</v>
      </c>
    </row>
    <row r="3190" spans="1:7" x14ac:dyDescent="0.25">
      <c r="A3190" s="3" t="s">
        <v>6177</v>
      </c>
      <c r="B3190" s="4" t="s">
        <v>6178</v>
      </c>
      <c r="C3190" s="5">
        <v>881100</v>
      </c>
      <c r="D3190" s="5">
        <v>0</v>
      </c>
      <c r="E3190" s="5">
        <f t="shared" si="49"/>
        <v>881100</v>
      </c>
      <c r="F3190" s="6" t="s">
        <v>5724</v>
      </c>
      <c r="G3190" t="str">
        <f>VLOOKUP(A3190,'[1]LISTA BASE 2023'!$A:$J,10,0)</f>
        <v>Trimed</v>
      </c>
    </row>
    <row r="3191" spans="1:7" x14ac:dyDescent="0.25">
      <c r="A3191" s="3" t="s">
        <v>6179</v>
      </c>
      <c r="B3191" s="4" t="s">
        <v>6180</v>
      </c>
      <c r="C3191" s="5">
        <v>881100</v>
      </c>
      <c r="D3191" s="5">
        <v>0</v>
      </c>
      <c r="E3191" s="5">
        <f t="shared" si="49"/>
        <v>881100</v>
      </c>
      <c r="F3191" s="6" t="s">
        <v>5724</v>
      </c>
      <c r="G3191" t="str">
        <f>VLOOKUP(A3191,'[1]LISTA BASE 2023'!$A:$J,10,0)</f>
        <v>Trimed</v>
      </c>
    </row>
    <row r="3192" spans="1:7" x14ac:dyDescent="0.25">
      <c r="A3192" s="3" t="s">
        <v>6181</v>
      </c>
      <c r="B3192" s="4" t="s">
        <v>6182</v>
      </c>
      <c r="C3192" s="5">
        <v>881100</v>
      </c>
      <c r="D3192" s="5">
        <v>0</v>
      </c>
      <c r="E3192" s="5">
        <f t="shared" si="49"/>
        <v>881100</v>
      </c>
      <c r="F3192" s="6" t="s">
        <v>5724</v>
      </c>
      <c r="G3192" t="str">
        <f>VLOOKUP(A3192,'[1]LISTA BASE 2023'!$A:$J,10,0)</f>
        <v>Trimed</v>
      </c>
    </row>
    <row r="3193" spans="1:7" x14ac:dyDescent="0.25">
      <c r="A3193" s="3" t="s">
        <v>6183</v>
      </c>
      <c r="B3193" s="4" t="s">
        <v>6184</v>
      </c>
      <c r="C3193" s="5">
        <v>881100</v>
      </c>
      <c r="D3193" s="5">
        <v>0</v>
      </c>
      <c r="E3193" s="5">
        <f t="shared" si="49"/>
        <v>881100</v>
      </c>
      <c r="F3193" s="6" t="s">
        <v>5724</v>
      </c>
      <c r="G3193" t="str">
        <f>VLOOKUP(A3193,'[1]LISTA BASE 2023'!$A:$J,10,0)</f>
        <v>Trimed</v>
      </c>
    </row>
    <row r="3194" spans="1:7" x14ac:dyDescent="0.25">
      <c r="A3194" s="3" t="s">
        <v>6185</v>
      </c>
      <c r="B3194" s="4" t="s">
        <v>6186</v>
      </c>
      <c r="C3194" s="5">
        <v>881100</v>
      </c>
      <c r="D3194" s="5">
        <v>0</v>
      </c>
      <c r="E3194" s="5">
        <f t="shared" si="49"/>
        <v>881100</v>
      </c>
      <c r="F3194" s="6" t="s">
        <v>5724</v>
      </c>
      <c r="G3194" t="str">
        <f>VLOOKUP(A3194,'[1]LISTA BASE 2023'!$A:$J,10,0)</f>
        <v>Trimed</v>
      </c>
    </row>
    <row r="3195" spans="1:7" x14ac:dyDescent="0.25">
      <c r="A3195" s="3" t="s">
        <v>6187</v>
      </c>
      <c r="B3195" s="4" t="s">
        <v>6188</v>
      </c>
      <c r="C3195" s="5">
        <v>881100</v>
      </c>
      <c r="D3195" s="5">
        <v>0</v>
      </c>
      <c r="E3195" s="5">
        <f t="shared" si="49"/>
        <v>881100</v>
      </c>
      <c r="F3195" s="6" t="s">
        <v>5724</v>
      </c>
      <c r="G3195" t="str">
        <f>VLOOKUP(A3195,'[1]LISTA BASE 2023'!$A:$J,10,0)</f>
        <v>Trimed</v>
      </c>
    </row>
    <row r="3196" spans="1:7" x14ac:dyDescent="0.25">
      <c r="A3196" s="3" t="s">
        <v>6189</v>
      </c>
      <c r="B3196" s="4" t="s">
        <v>6190</v>
      </c>
      <c r="C3196" s="5">
        <v>881100</v>
      </c>
      <c r="D3196" s="5">
        <v>0</v>
      </c>
      <c r="E3196" s="5">
        <f t="shared" si="49"/>
        <v>881100</v>
      </c>
      <c r="F3196" s="6" t="s">
        <v>5724</v>
      </c>
      <c r="G3196" t="str">
        <f>VLOOKUP(A3196,'[1]LISTA BASE 2023'!$A:$J,10,0)</f>
        <v>Trimed</v>
      </c>
    </row>
    <row r="3197" spans="1:7" x14ac:dyDescent="0.25">
      <c r="A3197" s="3" t="s">
        <v>6191</v>
      </c>
      <c r="B3197" s="4" t="s">
        <v>6192</v>
      </c>
      <c r="C3197" s="5">
        <v>881100</v>
      </c>
      <c r="D3197" s="5">
        <v>0</v>
      </c>
      <c r="E3197" s="5">
        <f t="shared" si="49"/>
        <v>881100</v>
      </c>
      <c r="F3197" s="6" t="s">
        <v>5724</v>
      </c>
      <c r="G3197" t="str">
        <f>VLOOKUP(A3197,'[1]LISTA BASE 2023'!$A:$J,10,0)</f>
        <v>Trimed</v>
      </c>
    </row>
    <row r="3198" spans="1:7" x14ac:dyDescent="0.25">
      <c r="A3198" s="3" t="s">
        <v>6193</v>
      </c>
      <c r="B3198" s="4" t="s">
        <v>6194</v>
      </c>
      <c r="C3198" s="5">
        <v>400400</v>
      </c>
      <c r="D3198" s="5">
        <v>0</v>
      </c>
      <c r="E3198" s="5">
        <f t="shared" si="49"/>
        <v>400400</v>
      </c>
      <c r="F3198" s="6" t="s">
        <v>5724</v>
      </c>
      <c r="G3198" t="str">
        <f>VLOOKUP(A3198,'[1]LISTA BASE 2023'!$A:$J,10,0)</f>
        <v>Trimed</v>
      </c>
    </row>
    <row r="3199" spans="1:7" x14ac:dyDescent="0.25">
      <c r="A3199" s="3" t="s">
        <v>6195</v>
      </c>
      <c r="B3199" s="4" t="s">
        <v>6196</v>
      </c>
      <c r="C3199" s="5">
        <v>400400</v>
      </c>
      <c r="D3199" s="5">
        <v>0</v>
      </c>
      <c r="E3199" s="5">
        <f t="shared" si="49"/>
        <v>400400</v>
      </c>
      <c r="F3199" s="6" t="s">
        <v>5724</v>
      </c>
      <c r="G3199" t="str">
        <f>VLOOKUP(A3199,'[1]LISTA BASE 2023'!$A:$J,10,0)</f>
        <v>Trimed</v>
      </c>
    </row>
    <row r="3200" spans="1:7" x14ac:dyDescent="0.25">
      <c r="A3200" s="3" t="s">
        <v>6197</v>
      </c>
      <c r="B3200" s="4" t="s">
        <v>6198</v>
      </c>
      <c r="C3200" s="5">
        <v>400400</v>
      </c>
      <c r="D3200" s="5">
        <v>0</v>
      </c>
      <c r="E3200" s="5">
        <f t="shared" si="49"/>
        <v>400400</v>
      </c>
      <c r="F3200" s="6" t="s">
        <v>5724</v>
      </c>
      <c r="G3200" t="str">
        <f>VLOOKUP(A3200,'[1]LISTA BASE 2023'!$A:$J,10,0)</f>
        <v>Trimed</v>
      </c>
    </row>
    <row r="3201" spans="1:7" x14ac:dyDescent="0.25">
      <c r="A3201" s="3" t="s">
        <v>6199</v>
      </c>
      <c r="B3201" s="4" t="s">
        <v>6200</v>
      </c>
      <c r="C3201" s="5">
        <v>400400</v>
      </c>
      <c r="D3201" s="5">
        <v>0</v>
      </c>
      <c r="E3201" s="5">
        <f t="shared" si="49"/>
        <v>400400</v>
      </c>
      <c r="F3201" s="6" t="s">
        <v>5724</v>
      </c>
      <c r="G3201" t="str">
        <f>VLOOKUP(A3201,'[1]LISTA BASE 2023'!$A:$J,10,0)</f>
        <v>Trimed</v>
      </c>
    </row>
    <row r="3202" spans="1:7" x14ac:dyDescent="0.25">
      <c r="A3202" s="3" t="s">
        <v>6201</v>
      </c>
      <c r="B3202" s="4" t="s">
        <v>6202</v>
      </c>
      <c r="C3202" s="5">
        <v>400400</v>
      </c>
      <c r="D3202" s="5">
        <v>0</v>
      </c>
      <c r="E3202" s="5">
        <f t="shared" ref="E3202:E3265" si="50">C3202+D3202</f>
        <v>400400</v>
      </c>
      <c r="F3202" s="6" t="s">
        <v>5724</v>
      </c>
      <c r="G3202" t="str">
        <f>VLOOKUP(A3202,'[1]LISTA BASE 2023'!$A:$J,10,0)</f>
        <v>Trimed</v>
      </c>
    </row>
    <row r="3203" spans="1:7" x14ac:dyDescent="0.25">
      <c r="A3203" s="3" t="s">
        <v>6203</v>
      </c>
      <c r="B3203" s="4" t="s">
        <v>6204</v>
      </c>
      <c r="C3203" s="5">
        <v>400400</v>
      </c>
      <c r="D3203" s="5">
        <v>0</v>
      </c>
      <c r="E3203" s="5">
        <f t="shared" si="50"/>
        <v>400400</v>
      </c>
      <c r="F3203" s="6" t="s">
        <v>5724</v>
      </c>
      <c r="G3203" t="str">
        <f>VLOOKUP(A3203,'[1]LISTA BASE 2023'!$A:$J,10,0)</f>
        <v>Trimed</v>
      </c>
    </row>
    <row r="3204" spans="1:7" x14ac:dyDescent="0.25">
      <c r="A3204" s="3" t="s">
        <v>6205</v>
      </c>
      <c r="B3204" s="4" t="s">
        <v>6206</v>
      </c>
      <c r="C3204" s="5">
        <v>400400</v>
      </c>
      <c r="D3204" s="5">
        <v>0</v>
      </c>
      <c r="E3204" s="5">
        <f t="shared" si="50"/>
        <v>400400</v>
      </c>
      <c r="F3204" s="6" t="s">
        <v>5724</v>
      </c>
      <c r="G3204" t="str">
        <f>VLOOKUP(A3204,'[1]LISTA BASE 2023'!$A:$J,10,0)</f>
        <v>Trimed</v>
      </c>
    </row>
    <row r="3205" spans="1:7" x14ac:dyDescent="0.25">
      <c r="A3205" s="3" t="s">
        <v>6207</v>
      </c>
      <c r="B3205" s="4" t="s">
        <v>6208</v>
      </c>
      <c r="C3205" s="5">
        <v>400400</v>
      </c>
      <c r="D3205" s="5">
        <v>0</v>
      </c>
      <c r="E3205" s="5">
        <f t="shared" si="50"/>
        <v>400400</v>
      </c>
      <c r="F3205" s="6" t="s">
        <v>5724</v>
      </c>
      <c r="G3205" t="str">
        <f>VLOOKUP(A3205,'[1]LISTA BASE 2023'!$A:$J,10,0)</f>
        <v>Trimed</v>
      </c>
    </row>
    <row r="3206" spans="1:7" x14ac:dyDescent="0.25">
      <c r="A3206" s="3" t="s">
        <v>6209</v>
      </c>
      <c r="B3206" s="4" t="s">
        <v>6210</v>
      </c>
      <c r="C3206" s="5">
        <v>400400</v>
      </c>
      <c r="D3206" s="5">
        <v>0</v>
      </c>
      <c r="E3206" s="5">
        <f t="shared" si="50"/>
        <v>400400</v>
      </c>
      <c r="F3206" s="6" t="s">
        <v>5724</v>
      </c>
      <c r="G3206" t="str">
        <f>VLOOKUP(A3206,'[1]LISTA BASE 2023'!$A:$J,10,0)</f>
        <v>Trimed</v>
      </c>
    </row>
    <row r="3207" spans="1:7" x14ac:dyDescent="0.25">
      <c r="A3207" s="3" t="s">
        <v>6211</v>
      </c>
      <c r="B3207" s="4" t="s">
        <v>6212</v>
      </c>
      <c r="C3207" s="5">
        <v>400400</v>
      </c>
      <c r="D3207" s="5">
        <v>0</v>
      </c>
      <c r="E3207" s="5">
        <f t="shared" si="50"/>
        <v>400400</v>
      </c>
      <c r="F3207" s="6" t="s">
        <v>5724</v>
      </c>
      <c r="G3207" t="str">
        <f>VLOOKUP(A3207,'[1]LISTA BASE 2023'!$A:$J,10,0)</f>
        <v>Trimed</v>
      </c>
    </row>
    <row r="3208" spans="1:7" x14ac:dyDescent="0.25">
      <c r="A3208" s="3" t="s">
        <v>6213</v>
      </c>
      <c r="B3208" s="4" t="s">
        <v>6214</v>
      </c>
      <c r="C3208" s="5">
        <v>400400</v>
      </c>
      <c r="D3208" s="5">
        <v>0</v>
      </c>
      <c r="E3208" s="5">
        <f t="shared" si="50"/>
        <v>400400</v>
      </c>
      <c r="F3208" s="6" t="s">
        <v>5724</v>
      </c>
      <c r="G3208" t="str">
        <f>VLOOKUP(A3208,'[1]LISTA BASE 2023'!$A:$J,10,0)</f>
        <v>Trimed</v>
      </c>
    </row>
    <row r="3209" spans="1:7" x14ac:dyDescent="0.25">
      <c r="A3209" s="3" t="s">
        <v>6215</v>
      </c>
      <c r="B3209" s="4" t="s">
        <v>6216</v>
      </c>
      <c r="C3209" s="5">
        <v>400400</v>
      </c>
      <c r="D3209" s="5">
        <v>0</v>
      </c>
      <c r="E3209" s="5">
        <f t="shared" si="50"/>
        <v>400400</v>
      </c>
      <c r="F3209" s="6" t="s">
        <v>5724</v>
      </c>
      <c r="G3209" t="str">
        <f>VLOOKUP(A3209,'[1]LISTA BASE 2023'!$A:$J,10,0)</f>
        <v>Trimed</v>
      </c>
    </row>
    <row r="3210" spans="1:7" x14ac:dyDescent="0.25">
      <c r="A3210" s="3" t="s">
        <v>6217</v>
      </c>
      <c r="B3210" s="4" t="s">
        <v>6218</v>
      </c>
      <c r="C3210" s="5">
        <v>400400</v>
      </c>
      <c r="D3210" s="5">
        <v>0</v>
      </c>
      <c r="E3210" s="5">
        <f t="shared" si="50"/>
        <v>400400</v>
      </c>
      <c r="F3210" s="6" t="s">
        <v>5724</v>
      </c>
      <c r="G3210" t="str">
        <f>VLOOKUP(A3210,'[1]LISTA BASE 2023'!$A:$J,10,0)</f>
        <v>Trimed</v>
      </c>
    </row>
    <row r="3211" spans="1:7" x14ac:dyDescent="0.25">
      <c r="A3211" s="3" t="s">
        <v>6219</v>
      </c>
      <c r="B3211" s="4" t="s">
        <v>6220</v>
      </c>
      <c r="C3211" s="5">
        <v>400400</v>
      </c>
      <c r="D3211" s="5">
        <v>0</v>
      </c>
      <c r="E3211" s="5">
        <f t="shared" si="50"/>
        <v>400400</v>
      </c>
      <c r="F3211" s="6" t="s">
        <v>5724</v>
      </c>
      <c r="G3211" t="str">
        <f>VLOOKUP(A3211,'[1]LISTA BASE 2023'!$A:$J,10,0)</f>
        <v>Trimed</v>
      </c>
    </row>
    <row r="3212" spans="1:7" x14ac:dyDescent="0.25">
      <c r="A3212" s="3" t="s">
        <v>6221</v>
      </c>
      <c r="B3212" s="4" t="s">
        <v>6222</v>
      </c>
      <c r="C3212" s="5">
        <v>400400</v>
      </c>
      <c r="D3212" s="5">
        <v>0</v>
      </c>
      <c r="E3212" s="5">
        <f t="shared" si="50"/>
        <v>400400</v>
      </c>
      <c r="F3212" s="6" t="s">
        <v>5724</v>
      </c>
      <c r="G3212" t="str">
        <f>VLOOKUP(A3212,'[1]LISTA BASE 2023'!$A:$J,10,0)</f>
        <v>Trimed</v>
      </c>
    </row>
    <row r="3213" spans="1:7" x14ac:dyDescent="0.25">
      <c r="A3213" s="3" t="s">
        <v>6223</v>
      </c>
      <c r="B3213" s="4" t="s">
        <v>6224</v>
      </c>
      <c r="C3213" s="5">
        <v>400400</v>
      </c>
      <c r="D3213" s="5">
        <v>0</v>
      </c>
      <c r="E3213" s="5">
        <f t="shared" si="50"/>
        <v>400400</v>
      </c>
      <c r="F3213" s="6" t="s">
        <v>5724</v>
      </c>
      <c r="G3213" t="str">
        <f>VLOOKUP(A3213,'[1]LISTA BASE 2023'!$A:$J,10,0)</f>
        <v>Trimed</v>
      </c>
    </row>
    <row r="3214" spans="1:7" x14ac:dyDescent="0.25">
      <c r="A3214" s="3" t="s">
        <v>6225</v>
      </c>
      <c r="B3214" s="4" t="s">
        <v>6226</v>
      </c>
      <c r="C3214" s="5">
        <v>400400</v>
      </c>
      <c r="D3214" s="5">
        <v>0</v>
      </c>
      <c r="E3214" s="5">
        <f t="shared" si="50"/>
        <v>400400</v>
      </c>
      <c r="F3214" s="6" t="s">
        <v>5724</v>
      </c>
      <c r="G3214" t="str">
        <f>VLOOKUP(A3214,'[1]LISTA BASE 2023'!$A:$J,10,0)</f>
        <v>Trimed</v>
      </c>
    </row>
    <row r="3215" spans="1:7" x14ac:dyDescent="0.25">
      <c r="A3215" s="3" t="s">
        <v>6227</v>
      </c>
      <c r="B3215" s="4" t="s">
        <v>6228</v>
      </c>
      <c r="C3215" s="5">
        <v>400400</v>
      </c>
      <c r="D3215" s="5">
        <v>0</v>
      </c>
      <c r="E3215" s="5">
        <f t="shared" si="50"/>
        <v>400400</v>
      </c>
      <c r="F3215" s="6" t="s">
        <v>5724</v>
      </c>
      <c r="G3215" t="str">
        <f>VLOOKUP(A3215,'[1]LISTA BASE 2023'!$A:$J,10,0)</f>
        <v>Trimed</v>
      </c>
    </row>
    <row r="3216" spans="1:7" x14ac:dyDescent="0.25">
      <c r="A3216" s="3" t="s">
        <v>6229</v>
      </c>
      <c r="B3216" s="4" t="s">
        <v>6230</v>
      </c>
      <c r="C3216" s="5">
        <v>400400</v>
      </c>
      <c r="D3216" s="5">
        <v>0</v>
      </c>
      <c r="E3216" s="5">
        <f t="shared" si="50"/>
        <v>400400</v>
      </c>
      <c r="F3216" s="6" t="s">
        <v>5724</v>
      </c>
      <c r="G3216" t="str">
        <f>VLOOKUP(A3216,'[1]LISTA BASE 2023'!$A:$J,10,0)</f>
        <v>Trimed</v>
      </c>
    </row>
    <row r="3217" spans="1:7" x14ac:dyDescent="0.25">
      <c r="A3217" s="3" t="s">
        <v>6231</v>
      </c>
      <c r="B3217" s="4" t="s">
        <v>6232</v>
      </c>
      <c r="C3217" s="5">
        <v>400400</v>
      </c>
      <c r="D3217" s="5">
        <v>0</v>
      </c>
      <c r="E3217" s="5">
        <f t="shared" si="50"/>
        <v>400400</v>
      </c>
      <c r="F3217" s="6" t="s">
        <v>5724</v>
      </c>
      <c r="G3217" t="str">
        <f>VLOOKUP(A3217,'[1]LISTA BASE 2023'!$A:$J,10,0)</f>
        <v>Trimed</v>
      </c>
    </row>
    <row r="3218" spans="1:7" x14ac:dyDescent="0.25">
      <c r="A3218" s="3" t="s">
        <v>6233</v>
      </c>
      <c r="B3218" s="4" t="s">
        <v>6234</v>
      </c>
      <c r="C3218" s="5">
        <v>400400</v>
      </c>
      <c r="D3218" s="5">
        <v>0</v>
      </c>
      <c r="E3218" s="5">
        <f t="shared" si="50"/>
        <v>400400</v>
      </c>
      <c r="F3218" s="6" t="s">
        <v>5724</v>
      </c>
      <c r="G3218" t="str">
        <f>VLOOKUP(A3218,'[1]LISTA BASE 2023'!$A:$J,10,0)</f>
        <v>Trimed</v>
      </c>
    </row>
    <row r="3219" spans="1:7" x14ac:dyDescent="0.25">
      <c r="A3219" s="3" t="s">
        <v>6235</v>
      </c>
      <c r="B3219" s="4" t="s">
        <v>6236</v>
      </c>
      <c r="C3219" s="5">
        <v>400400</v>
      </c>
      <c r="D3219" s="5">
        <v>0</v>
      </c>
      <c r="E3219" s="5">
        <f t="shared" si="50"/>
        <v>400400</v>
      </c>
      <c r="F3219" s="6" t="s">
        <v>5724</v>
      </c>
      <c r="G3219" t="str">
        <f>VLOOKUP(A3219,'[1]LISTA BASE 2023'!$A:$J,10,0)</f>
        <v>Trimed</v>
      </c>
    </row>
    <row r="3220" spans="1:7" x14ac:dyDescent="0.25">
      <c r="A3220" s="3" t="s">
        <v>6237</v>
      </c>
      <c r="B3220" s="4" t="s">
        <v>6238</v>
      </c>
      <c r="C3220" s="5">
        <v>400400</v>
      </c>
      <c r="D3220" s="5">
        <v>0</v>
      </c>
      <c r="E3220" s="5">
        <f t="shared" si="50"/>
        <v>400400</v>
      </c>
      <c r="F3220" s="6" t="s">
        <v>5724</v>
      </c>
      <c r="G3220" t="str">
        <f>VLOOKUP(A3220,'[1]LISTA BASE 2023'!$A:$J,10,0)</f>
        <v>Trimed</v>
      </c>
    </row>
    <row r="3221" spans="1:7" x14ac:dyDescent="0.25">
      <c r="A3221" s="3" t="s">
        <v>6239</v>
      </c>
      <c r="B3221" s="4" t="s">
        <v>6240</v>
      </c>
      <c r="C3221" s="5">
        <v>400400</v>
      </c>
      <c r="D3221" s="5">
        <v>0</v>
      </c>
      <c r="E3221" s="5">
        <f t="shared" si="50"/>
        <v>400400</v>
      </c>
      <c r="F3221" s="6" t="s">
        <v>5724</v>
      </c>
      <c r="G3221" t="str">
        <f>VLOOKUP(A3221,'[1]LISTA BASE 2023'!$A:$J,10,0)</f>
        <v>Trimed</v>
      </c>
    </row>
    <row r="3222" spans="1:7" x14ac:dyDescent="0.25">
      <c r="A3222" s="3" t="s">
        <v>6241</v>
      </c>
      <c r="B3222" s="4" t="s">
        <v>6242</v>
      </c>
      <c r="C3222" s="5">
        <v>400400</v>
      </c>
      <c r="D3222" s="5">
        <v>0</v>
      </c>
      <c r="E3222" s="5">
        <f t="shared" si="50"/>
        <v>400400</v>
      </c>
      <c r="F3222" s="6" t="s">
        <v>5724</v>
      </c>
      <c r="G3222" t="str">
        <f>VLOOKUP(A3222,'[1]LISTA BASE 2023'!$A:$J,10,0)</f>
        <v>Trimed</v>
      </c>
    </row>
    <row r="3223" spans="1:7" x14ac:dyDescent="0.25">
      <c r="A3223" s="3" t="s">
        <v>6243</v>
      </c>
      <c r="B3223" s="4" t="s">
        <v>6244</v>
      </c>
      <c r="C3223" s="5">
        <v>400400</v>
      </c>
      <c r="D3223" s="5">
        <v>0</v>
      </c>
      <c r="E3223" s="5">
        <f t="shared" si="50"/>
        <v>400400</v>
      </c>
      <c r="F3223" s="6" t="s">
        <v>5724</v>
      </c>
      <c r="G3223" t="str">
        <f>VLOOKUP(A3223,'[1]LISTA BASE 2023'!$A:$J,10,0)</f>
        <v>Trimed</v>
      </c>
    </row>
    <row r="3224" spans="1:7" x14ac:dyDescent="0.25">
      <c r="A3224" s="3" t="s">
        <v>6245</v>
      </c>
      <c r="B3224" s="4" t="s">
        <v>6246</v>
      </c>
      <c r="C3224" s="5">
        <v>400400</v>
      </c>
      <c r="D3224" s="5">
        <v>0</v>
      </c>
      <c r="E3224" s="5">
        <f t="shared" si="50"/>
        <v>400400</v>
      </c>
      <c r="F3224" s="6" t="s">
        <v>5724</v>
      </c>
      <c r="G3224" t="str">
        <f>VLOOKUP(A3224,'[1]LISTA BASE 2023'!$A:$J,10,0)</f>
        <v>Trimed</v>
      </c>
    </row>
    <row r="3225" spans="1:7" x14ac:dyDescent="0.25">
      <c r="A3225" s="3" t="s">
        <v>6247</v>
      </c>
      <c r="B3225" s="4" t="s">
        <v>6248</v>
      </c>
      <c r="C3225" s="5">
        <v>400400</v>
      </c>
      <c r="D3225" s="5">
        <v>0</v>
      </c>
      <c r="E3225" s="5">
        <f t="shared" si="50"/>
        <v>400400</v>
      </c>
      <c r="F3225" s="6" t="s">
        <v>5724</v>
      </c>
      <c r="G3225" t="str">
        <f>VLOOKUP(A3225,'[1]LISTA BASE 2023'!$A:$J,10,0)</f>
        <v>Trimed</v>
      </c>
    </row>
    <row r="3226" spans="1:7" x14ac:dyDescent="0.25">
      <c r="A3226" s="3" t="s">
        <v>6249</v>
      </c>
      <c r="B3226" s="4" t="s">
        <v>6250</v>
      </c>
      <c r="C3226" s="5">
        <v>365000</v>
      </c>
      <c r="D3226" s="5">
        <v>0</v>
      </c>
      <c r="E3226" s="5">
        <f t="shared" si="50"/>
        <v>365000</v>
      </c>
      <c r="F3226" s="6" t="s">
        <v>5724</v>
      </c>
      <c r="G3226" t="str">
        <f>VLOOKUP(A3226,'[1]LISTA BASE 2023'!$A:$J,10,0)</f>
        <v>Trimed</v>
      </c>
    </row>
    <row r="3227" spans="1:7" x14ac:dyDescent="0.25">
      <c r="A3227" s="3" t="s">
        <v>6251</v>
      </c>
      <c r="B3227" s="4" t="s">
        <v>6252</v>
      </c>
      <c r="C3227" s="5">
        <v>365000</v>
      </c>
      <c r="D3227" s="5">
        <v>0</v>
      </c>
      <c r="E3227" s="5">
        <f t="shared" si="50"/>
        <v>365000</v>
      </c>
      <c r="F3227" s="6" t="s">
        <v>5724</v>
      </c>
      <c r="G3227" t="str">
        <f>VLOOKUP(A3227,'[1]LISTA BASE 2023'!$A:$J,10,0)</f>
        <v>Trimed</v>
      </c>
    </row>
    <row r="3228" spans="1:7" x14ac:dyDescent="0.25">
      <c r="A3228" s="3" t="s">
        <v>6253</v>
      </c>
      <c r="B3228" s="4" t="s">
        <v>6254</v>
      </c>
      <c r="C3228" s="5">
        <v>365000</v>
      </c>
      <c r="D3228" s="5">
        <v>0</v>
      </c>
      <c r="E3228" s="5">
        <f t="shared" si="50"/>
        <v>365000</v>
      </c>
      <c r="F3228" s="6" t="s">
        <v>5724</v>
      </c>
      <c r="G3228" t="str">
        <f>VLOOKUP(A3228,'[1]LISTA BASE 2023'!$A:$J,10,0)</f>
        <v>Trimed</v>
      </c>
    </row>
    <row r="3229" spans="1:7" x14ac:dyDescent="0.25">
      <c r="A3229" s="3" t="s">
        <v>6255</v>
      </c>
      <c r="B3229" s="4" t="s">
        <v>6256</v>
      </c>
      <c r="C3229" s="5">
        <v>365000</v>
      </c>
      <c r="D3229" s="5">
        <v>0</v>
      </c>
      <c r="E3229" s="5">
        <f t="shared" si="50"/>
        <v>365000</v>
      </c>
      <c r="F3229" s="6" t="s">
        <v>5724</v>
      </c>
      <c r="G3229" t="str">
        <f>VLOOKUP(A3229,'[1]LISTA BASE 2023'!$A:$J,10,0)</f>
        <v>Trimed</v>
      </c>
    </row>
    <row r="3230" spans="1:7" x14ac:dyDescent="0.25">
      <c r="A3230" s="3" t="s">
        <v>6257</v>
      </c>
      <c r="B3230" s="4" t="s">
        <v>6258</v>
      </c>
      <c r="C3230" s="5">
        <v>365000</v>
      </c>
      <c r="D3230" s="5">
        <v>0</v>
      </c>
      <c r="E3230" s="5">
        <f t="shared" si="50"/>
        <v>365000</v>
      </c>
      <c r="F3230" s="6" t="s">
        <v>5724</v>
      </c>
      <c r="G3230" t="str">
        <f>VLOOKUP(A3230,'[1]LISTA BASE 2023'!$A:$J,10,0)</f>
        <v>Trimed</v>
      </c>
    </row>
    <row r="3231" spans="1:7" x14ac:dyDescent="0.25">
      <c r="A3231" s="3" t="s">
        <v>6259</v>
      </c>
      <c r="B3231" s="4" t="s">
        <v>6260</v>
      </c>
      <c r="C3231" s="5">
        <v>365000</v>
      </c>
      <c r="D3231" s="5">
        <v>0</v>
      </c>
      <c r="E3231" s="5">
        <f t="shared" si="50"/>
        <v>365000</v>
      </c>
      <c r="F3231" s="6" t="s">
        <v>5724</v>
      </c>
      <c r="G3231" t="str">
        <f>VLOOKUP(A3231,'[1]LISTA BASE 2023'!$A:$J,10,0)</f>
        <v>Trimed</v>
      </c>
    </row>
    <row r="3232" spans="1:7" x14ac:dyDescent="0.25">
      <c r="A3232" s="3" t="s">
        <v>6261</v>
      </c>
      <c r="B3232" s="4" t="s">
        <v>6262</v>
      </c>
      <c r="C3232" s="5">
        <v>4405600</v>
      </c>
      <c r="D3232" s="5">
        <v>0</v>
      </c>
      <c r="E3232" s="5">
        <f t="shared" si="50"/>
        <v>4405600</v>
      </c>
      <c r="F3232" s="6" t="s">
        <v>5724</v>
      </c>
      <c r="G3232" t="str">
        <f>VLOOKUP(A3232,'[1]LISTA BASE 2023'!$A:$J,10,0)</f>
        <v>Trimed</v>
      </c>
    </row>
    <row r="3233" spans="1:7" x14ac:dyDescent="0.25">
      <c r="A3233" s="3" t="s">
        <v>6263</v>
      </c>
      <c r="B3233" s="4" t="s">
        <v>6264</v>
      </c>
      <c r="C3233" s="5">
        <v>4405600</v>
      </c>
      <c r="D3233" s="5">
        <v>0</v>
      </c>
      <c r="E3233" s="5">
        <f t="shared" si="50"/>
        <v>4405600</v>
      </c>
      <c r="F3233" s="6" t="s">
        <v>5724</v>
      </c>
      <c r="G3233" t="str">
        <f>VLOOKUP(A3233,'[1]LISTA BASE 2023'!$A:$J,10,0)</f>
        <v>Trimed</v>
      </c>
    </row>
    <row r="3234" spans="1:7" x14ac:dyDescent="0.25">
      <c r="A3234" s="3" t="s">
        <v>6265</v>
      </c>
      <c r="B3234" s="4" t="s">
        <v>6266</v>
      </c>
      <c r="C3234" s="5">
        <v>4405600</v>
      </c>
      <c r="D3234" s="5">
        <v>0</v>
      </c>
      <c r="E3234" s="5">
        <f t="shared" si="50"/>
        <v>4405600</v>
      </c>
      <c r="F3234" s="6" t="s">
        <v>5724</v>
      </c>
      <c r="G3234" t="str">
        <f>VLOOKUP(A3234,'[1]LISTA BASE 2023'!$A:$J,10,0)</f>
        <v>Trimed</v>
      </c>
    </row>
    <row r="3235" spans="1:7" x14ac:dyDescent="0.25">
      <c r="A3235" s="3" t="s">
        <v>6267</v>
      </c>
      <c r="B3235" s="4" t="s">
        <v>6268</v>
      </c>
      <c r="C3235" s="5">
        <v>262000</v>
      </c>
      <c r="D3235" s="5">
        <v>0</v>
      </c>
      <c r="E3235" s="5">
        <f t="shared" si="50"/>
        <v>262000</v>
      </c>
      <c r="F3235" s="6" t="s">
        <v>5724</v>
      </c>
      <c r="G3235" t="str">
        <f>VLOOKUP(A3235,'[1]LISTA BASE 2023'!$A:$J,10,0)</f>
        <v>Trimed</v>
      </c>
    </row>
    <row r="3236" spans="1:7" x14ac:dyDescent="0.25">
      <c r="A3236" s="3" t="s">
        <v>6269</v>
      </c>
      <c r="B3236" s="4" t="s">
        <v>6270</v>
      </c>
      <c r="C3236" s="5">
        <v>262000</v>
      </c>
      <c r="D3236" s="5">
        <v>0</v>
      </c>
      <c r="E3236" s="5">
        <f t="shared" si="50"/>
        <v>262000</v>
      </c>
      <c r="F3236" s="6" t="s">
        <v>5724</v>
      </c>
      <c r="G3236" t="str">
        <f>VLOOKUP(A3236,'[1]LISTA BASE 2023'!$A:$J,10,0)</f>
        <v>Trimed</v>
      </c>
    </row>
    <row r="3237" spans="1:7" x14ac:dyDescent="0.25">
      <c r="A3237" s="3" t="s">
        <v>6271</v>
      </c>
      <c r="B3237" s="4" t="s">
        <v>6272</v>
      </c>
      <c r="C3237" s="5">
        <v>262000</v>
      </c>
      <c r="D3237" s="5">
        <v>0</v>
      </c>
      <c r="E3237" s="5">
        <f t="shared" si="50"/>
        <v>262000</v>
      </c>
      <c r="F3237" s="6" t="s">
        <v>5724</v>
      </c>
      <c r="G3237" t="str">
        <f>VLOOKUP(A3237,'[1]LISTA BASE 2023'!$A:$J,10,0)</f>
        <v>Trimed</v>
      </c>
    </row>
    <row r="3238" spans="1:7" x14ac:dyDescent="0.25">
      <c r="A3238" s="3" t="s">
        <v>6273</v>
      </c>
      <c r="B3238" s="4" t="s">
        <v>6274</v>
      </c>
      <c r="C3238" s="5">
        <v>262000</v>
      </c>
      <c r="D3238" s="5">
        <v>0</v>
      </c>
      <c r="E3238" s="5">
        <f t="shared" si="50"/>
        <v>262000</v>
      </c>
      <c r="F3238" s="6" t="s">
        <v>5724</v>
      </c>
      <c r="G3238" t="str">
        <f>VLOOKUP(A3238,'[1]LISTA BASE 2023'!$A:$J,10,0)</f>
        <v>Trimed</v>
      </c>
    </row>
    <row r="3239" spans="1:7" x14ac:dyDescent="0.25">
      <c r="A3239" s="3" t="s">
        <v>6275</v>
      </c>
      <c r="B3239" s="4" t="s">
        <v>6276</v>
      </c>
      <c r="C3239" s="5">
        <v>262000</v>
      </c>
      <c r="D3239" s="5">
        <v>0</v>
      </c>
      <c r="E3239" s="5">
        <f t="shared" si="50"/>
        <v>262000</v>
      </c>
      <c r="F3239" s="6" t="s">
        <v>5724</v>
      </c>
      <c r="G3239" t="str">
        <f>VLOOKUP(A3239,'[1]LISTA BASE 2023'!$A:$J,10,0)</f>
        <v>Trimed</v>
      </c>
    </row>
    <row r="3240" spans="1:7" x14ac:dyDescent="0.25">
      <c r="A3240" s="3" t="s">
        <v>6277</v>
      </c>
      <c r="B3240" s="4" t="s">
        <v>6278</v>
      </c>
      <c r="C3240" s="5">
        <v>262000</v>
      </c>
      <c r="D3240" s="5">
        <v>0</v>
      </c>
      <c r="E3240" s="5">
        <f t="shared" si="50"/>
        <v>262000</v>
      </c>
      <c r="F3240" s="6" t="s">
        <v>5724</v>
      </c>
      <c r="G3240" t="str">
        <f>VLOOKUP(A3240,'[1]LISTA BASE 2023'!$A:$J,10,0)</f>
        <v>Trimed</v>
      </c>
    </row>
    <row r="3241" spans="1:7" x14ac:dyDescent="0.25">
      <c r="A3241" s="3" t="s">
        <v>6279</v>
      </c>
      <c r="B3241" s="4" t="s">
        <v>6280</v>
      </c>
      <c r="C3241" s="5">
        <v>262000</v>
      </c>
      <c r="D3241" s="5">
        <v>0</v>
      </c>
      <c r="E3241" s="5">
        <f t="shared" si="50"/>
        <v>262000</v>
      </c>
      <c r="F3241" s="6" t="s">
        <v>5724</v>
      </c>
      <c r="G3241" t="str">
        <f>VLOOKUP(A3241,'[1]LISTA BASE 2023'!$A:$J,10,0)</f>
        <v>Trimed</v>
      </c>
    </row>
    <row r="3242" spans="1:7" x14ac:dyDescent="0.25">
      <c r="A3242" s="3" t="s">
        <v>6281</v>
      </c>
      <c r="B3242" s="4" t="s">
        <v>6282</v>
      </c>
      <c r="C3242" s="5">
        <v>262000</v>
      </c>
      <c r="D3242" s="5">
        <v>0</v>
      </c>
      <c r="E3242" s="5">
        <f t="shared" si="50"/>
        <v>262000</v>
      </c>
      <c r="F3242" s="6" t="s">
        <v>5724</v>
      </c>
      <c r="G3242" t="str">
        <f>VLOOKUP(A3242,'[1]LISTA BASE 2023'!$A:$J,10,0)</f>
        <v>Trimed</v>
      </c>
    </row>
    <row r="3243" spans="1:7" x14ac:dyDescent="0.25">
      <c r="A3243" s="3" t="s">
        <v>6283</v>
      </c>
      <c r="B3243" s="4" t="s">
        <v>6284</v>
      </c>
      <c r="C3243" s="5">
        <v>262000</v>
      </c>
      <c r="D3243" s="5">
        <v>0</v>
      </c>
      <c r="E3243" s="5">
        <f t="shared" si="50"/>
        <v>262000</v>
      </c>
      <c r="F3243" s="6" t="s">
        <v>5724</v>
      </c>
      <c r="G3243" t="str">
        <f>VLOOKUP(A3243,'[1]LISTA BASE 2023'!$A:$J,10,0)</f>
        <v>Trimed</v>
      </c>
    </row>
    <row r="3244" spans="1:7" x14ac:dyDescent="0.25">
      <c r="A3244" s="3" t="s">
        <v>6285</v>
      </c>
      <c r="B3244" s="4" t="s">
        <v>6286</v>
      </c>
      <c r="C3244" s="5">
        <v>262000</v>
      </c>
      <c r="D3244" s="5">
        <v>0</v>
      </c>
      <c r="E3244" s="5">
        <f t="shared" si="50"/>
        <v>262000</v>
      </c>
      <c r="F3244" s="6" t="s">
        <v>5724</v>
      </c>
      <c r="G3244" t="str">
        <f>VLOOKUP(A3244,'[1]LISTA BASE 2023'!$A:$J,10,0)</f>
        <v>Trimed</v>
      </c>
    </row>
    <row r="3245" spans="1:7" x14ac:dyDescent="0.25">
      <c r="A3245" s="3" t="s">
        <v>6287</v>
      </c>
      <c r="B3245" s="4" t="s">
        <v>6288</v>
      </c>
      <c r="C3245" s="5">
        <v>262000</v>
      </c>
      <c r="D3245" s="5">
        <v>0</v>
      </c>
      <c r="E3245" s="5">
        <f t="shared" si="50"/>
        <v>262000</v>
      </c>
      <c r="F3245" s="6" t="s">
        <v>5724</v>
      </c>
      <c r="G3245" t="str">
        <f>VLOOKUP(A3245,'[1]LISTA BASE 2023'!$A:$J,10,0)</f>
        <v>Trimed</v>
      </c>
    </row>
    <row r="3246" spans="1:7" x14ac:dyDescent="0.25">
      <c r="A3246" s="3" t="s">
        <v>6289</v>
      </c>
      <c r="B3246" s="4" t="s">
        <v>6290</v>
      </c>
      <c r="C3246" s="5">
        <v>262000</v>
      </c>
      <c r="D3246" s="5">
        <v>0</v>
      </c>
      <c r="E3246" s="5">
        <f t="shared" si="50"/>
        <v>262000</v>
      </c>
      <c r="F3246" s="6" t="s">
        <v>5724</v>
      </c>
      <c r="G3246" t="str">
        <f>VLOOKUP(A3246,'[1]LISTA BASE 2023'!$A:$J,10,0)</f>
        <v>Trimed</v>
      </c>
    </row>
    <row r="3247" spans="1:7" x14ac:dyDescent="0.25">
      <c r="A3247" s="3" t="s">
        <v>6291</v>
      </c>
      <c r="B3247" s="4" t="s">
        <v>6292</v>
      </c>
      <c r="C3247" s="5">
        <v>262000</v>
      </c>
      <c r="D3247" s="5">
        <v>0</v>
      </c>
      <c r="E3247" s="5">
        <f t="shared" si="50"/>
        <v>262000</v>
      </c>
      <c r="F3247" s="6" t="s">
        <v>5724</v>
      </c>
      <c r="G3247" t="str">
        <f>VLOOKUP(A3247,'[1]LISTA BASE 2023'!$A:$J,10,0)</f>
        <v>Trimed</v>
      </c>
    </row>
    <row r="3248" spans="1:7" x14ac:dyDescent="0.25">
      <c r="A3248" s="3" t="s">
        <v>6293</v>
      </c>
      <c r="B3248" s="4" t="s">
        <v>6294</v>
      </c>
      <c r="C3248" s="5">
        <v>1892700</v>
      </c>
      <c r="D3248" s="5">
        <v>0</v>
      </c>
      <c r="E3248" s="5">
        <f t="shared" si="50"/>
        <v>1892700</v>
      </c>
      <c r="F3248" s="6" t="s">
        <v>5724</v>
      </c>
      <c r="G3248" t="str">
        <f>VLOOKUP(A3248,'[1]LISTA BASE 2023'!$A:$J,10,0)</f>
        <v>Trimed</v>
      </c>
    </row>
    <row r="3249" spans="1:7" x14ac:dyDescent="0.25">
      <c r="A3249" s="3" t="s">
        <v>6295</v>
      </c>
      <c r="B3249" s="4" t="s">
        <v>6296</v>
      </c>
      <c r="C3249" s="5">
        <v>2247600</v>
      </c>
      <c r="D3249" s="5">
        <v>0</v>
      </c>
      <c r="E3249" s="5">
        <f t="shared" si="50"/>
        <v>2247600</v>
      </c>
      <c r="F3249" s="6" t="s">
        <v>5724</v>
      </c>
      <c r="G3249" t="str">
        <f>VLOOKUP(A3249,'[1]LISTA BASE 2023'!$A:$J,10,0)</f>
        <v>Trimed</v>
      </c>
    </row>
    <row r="3250" spans="1:7" x14ac:dyDescent="0.25">
      <c r="A3250" s="3" t="s">
        <v>6297</v>
      </c>
      <c r="B3250" s="4" t="s">
        <v>6298</v>
      </c>
      <c r="C3250" s="5">
        <v>1892700</v>
      </c>
      <c r="D3250" s="5">
        <v>0</v>
      </c>
      <c r="E3250" s="5">
        <f t="shared" si="50"/>
        <v>1892700</v>
      </c>
      <c r="F3250" s="6" t="s">
        <v>5724</v>
      </c>
      <c r="G3250" t="str">
        <f>VLOOKUP(A3250,'[1]LISTA BASE 2023'!$A:$J,10,0)</f>
        <v>Trimed</v>
      </c>
    </row>
    <row r="3251" spans="1:7" x14ac:dyDescent="0.25">
      <c r="A3251" s="3" t="s">
        <v>6299</v>
      </c>
      <c r="B3251" s="4" t="s">
        <v>6300</v>
      </c>
      <c r="C3251" s="5">
        <v>1892700</v>
      </c>
      <c r="D3251" s="5">
        <v>0</v>
      </c>
      <c r="E3251" s="5">
        <f t="shared" si="50"/>
        <v>1892700</v>
      </c>
      <c r="F3251" s="6" t="s">
        <v>5724</v>
      </c>
      <c r="G3251" t="str">
        <f>VLOOKUP(A3251,'[1]LISTA BASE 2023'!$A:$J,10,0)</f>
        <v>Trimed</v>
      </c>
    </row>
    <row r="3252" spans="1:7" x14ac:dyDescent="0.25">
      <c r="A3252" s="3" t="s">
        <v>6301</v>
      </c>
      <c r="B3252" s="4" t="s">
        <v>6302</v>
      </c>
      <c r="C3252" s="5">
        <v>415000</v>
      </c>
      <c r="D3252" s="5">
        <v>0</v>
      </c>
      <c r="E3252" s="5">
        <f t="shared" si="50"/>
        <v>415000</v>
      </c>
      <c r="F3252" s="6" t="s">
        <v>5724</v>
      </c>
      <c r="G3252" t="str">
        <f>VLOOKUP(A3252,'[1]LISTA BASE 2023'!$A:$J,10,0)</f>
        <v>Trimed</v>
      </c>
    </row>
    <row r="3253" spans="1:7" x14ac:dyDescent="0.25">
      <c r="A3253" s="3" t="s">
        <v>6303</v>
      </c>
      <c r="B3253" s="4" t="s">
        <v>6304</v>
      </c>
      <c r="C3253" s="5">
        <v>415000</v>
      </c>
      <c r="D3253" s="5">
        <v>0</v>
      </c>
      <c r="E3253" s="5">
        <f t="shared" si="50"/>
        <v>415000</v>
      </c>
      <c r="F3253" s="6" t="s">
        <v>5724</v>
      </c>
      <c r="G3253" t="str">
        <f>VLOOKUP(A3253,'[1]LISTA BASE 2023'!$A:$J,10,0)</f>
        <v>Trimed</v>
      </c>
    </row>
    <row r="3254" spans="1:7" x14ac:dyDescent="0.25">
      <c r="A3254" s="3" t="s">
        <v>6305</v>
      </c>
      <c r="B3254" s="4" t="s">
        <v>6306</v>
      </c>
      <c r="C3254" s="5">
        <v>415000</v>
      </c>
      <c r="D3254" s="5">
        <v>0</v>
      </c>
      <c r="E3254" s="5">
        <f t="shared" si="50"/>
        <v>415000</v>
      </c>
      <c r="F3254" s="6" t="s">
        <v>5724</v>
      </c>
      <c r="G3254" t="str">
        <f>VLOOKUP(A3254,'[1]LISTA BASE 2023'!$A:$J,10,0)</f>
        <v>Trimed</v>
      </c>
    </row>
    <row r="3255" spans="1:7" x14ac:dyDescent="0.25">
      <c r="A3255" s="3" t="s">
        <v>6307</v>
      </c>
      <c r="B3255" s="4" t="s">
        <v>6308</v>
      </c>
      <c r="C3255" s="5">
        <v>415000</v>
      </c>
      <c r="D3255" s="5">
        <v>0</v>
      </c>
      <c r="E3255" s="5">
        <f t="shared" si="50"/>
        <v>415000</v>
      </c>
      <c r="F3255" s="6" t="s">
        <v>5724</v>
      </c>
      <c r="G3255" t="str">
        <f>VLOOKUP(A3255,'[1]LISTA BASE 2023'!$A:$J,10,0)</f>
        <v>Trimed</v>
      </c>
    </row>
    <row r="3256" spans="1:7" x14ac:dyDescent="0.25">
      <c r="A3256" s="3" t="s">
        <v>6309</v>
      </c>
      <c r="B3256" s="4" t="s">
        <v>6310</v>
      </c>
      <c r="C3256" s="5">
        <v>415000</v>
      </c>
      <c r="D3256" s="5">
        <v>0</v>
      </c>
      <c r="E3256" s="5">
        <f t="shared" si="50"/>
        <v>415000</v>
      </c>
      <c r="F3256" s="6" t="s">
        <v>5724</v>
      </c>
      <c r="G3256" t="str">
        <f>VLOOKUP(A3256,'[1]LISTA BASE 2023'!$A:$J,10,0)</f>
        <v>Trimed</v>
      </c>
    </row>
    <row r="3257" spans="1:7" x14ac:dyDescent="0.25">
      <c r="A3257" s="3" t="s">
        <v>6311</v>
      </c>
      <c r="B3257" s="4" t="s">
        <v>6312</v>
      </c>
      <c r="C3257" s="5">
        <v>415000</v>
      </c>
      <c r="D3257" s="5">
        <v>0</v>
      </c>
      <c r="E3257" s="5">
        <f t="shared" si="50"/>
        <v>415000</v>
      </c>
      <c r="F3257" s="6" t="s">
        <v>5724</v>
      </c>
      <c r="G3257" t="str">
        <f>VLOOKUP(A3257,'[1]LISTA BASE 2023'!$A:$J,10,0)</f>
        <v>Trimed</v>
      </c>
    </row>
    <row r="3258" spans="1:7" x14ac:dyDescent="0.25">
      <c r="A3258" s="3" t="s">
        <v>6313</v>
      </c>
      <c r="B3258" s="4" t="s">
        <v>6314</v>
      </c>
      <c r="C3258" s="5">
        <v>415000</v>
      </c>
      <c r="D3258" s="5">
        <v>0</v>
      </c>
      <c r="E3258" s="5">
        <f t="shared" si="50"/>
        <v>415000</v>
      </c>
      <c r="F3258" s="6" t="s">
        <v>5724</v>
      </c>
      <c r="G3258" t="str">
        <f>VLOOKUP(A3258,'[1]LISTA BASE 2023'!$A:$J,10,0)</f>
        <v>Trimed</v>
      </c>
    </row>
    <row r="3259" spans="1:7" x14ac:dyDescent="0.25">
      <c r="A3259" s="3" t="s">
        <v>6315</v>
      </c>
      <c r="B3259" s="4" t="s">
        <v>6316</v>
      </c>
      <c r="C3259" s="5">
        <v>415000</v>
      </c>
      <c r="D3259" s="5">
        <v>0</v>
      </c>
      <c r="E3259" s="5">
        <f t="shared" si="50"/>
        <v>415000</v>
      </c>
      <c r="F3259" s="6" t="s">
        <v>5724</v>
      </c>
      <c r="G3259" t="str">
        <f>VLOOKUP(A3259,'[1]LISTA BASE 2023'!$A:$J,10,0)</f>
        <v>Trimed</v>
      </c>
    </row>
    <row r="3260" spans="1:7" x14ac:dyDescent="0.25">
      <c r="A3260" s="3" t="s">
        <v>6317</v>
      </c>
      <c r="B3260" s="4" t="s">
        <v>6318</v>
      </c>
      <c r="C3260" s="5">
        <v>415000</v>
      </c>
      <c r="D3260" s="5">
        <v>0</v>
      </c>
      <c r="E3260" s="5">
        <f t="shared" si="50"/>
        <v>415000</v>
      </c>
      <c r="F3260" s="6" t="s">
        <v>5724</v>
      </c>
      <c r="G3260" t="str">
        <f>VLOOKUP(A3260,'[1]LISTA BASE 2023'!$A:$J,10,0)</f>
        <v>Trimed</v>
      </c>
    </row>
    <row r="3261" spans="1:7" x14ac:dyDescent="0.25">
      <c r="A3261" s="3" t="s">
        <v>6319</v>
      </c>
      <c r="B3261" s="4" t="s">
        <v>6320</v>
      </c>
      <c r="C3261" s="5">
        <v>415000</v>
      </c>
      <c r="D3261" s="5">
        <v>0</v>
      </c>
      <c r="E3261" s="5">
        <f t="shared" si="50"/>
        <v>415000</v>
      </c>
      <c r="F3261" s="6" t="s">
        <v>5724</v>
      </c>
      <c r="G3261" t="str">
        <f>VLOOKUP(A3261,'[1]LISTA BASE 2023'!$A:$J,10,0)</f>
        <v>Trimed</v>
      </c>
    </row>
    <row r="3262" spans="1:7" x14ac:dyDescent="0.25">
      <c r="A3262" s="3" t="s">
        <v>6321</v>
      </c>
      <c r="B3262" s="4" t="s">
        <v>6322</v>
      </c>
      <c r="C3262" s="5">
        <v>415000</v>
      </c>
      <c r="D3262" s="5">
        <v>0</v>
      </c>
      <c r="E3262" s="5">
        <f t="shared" si="50"/>
        <v>415000</v>
      </c>
      <c r="F3262" s="6" t="s">
        <v>5724</v>
      </c>
      <c r="G3262" t="str">
        <f>VLOOKUP(A3262,'[1]LISTA BASE 2023'!$A:$J,10,0)</f>
        <v>Trimed</v>
      </c>
    </row>
    <row r="3263" spans="1:7" x14ac:dyDescent="0.25">
      <c r="A3263" s="3" t="s">
        <v>6323</v>
      </c>
      <c r="B3263" s="4" t="s">
        <v>6324</v>
      </c>
      <c r="C3263" s="5">
        <v>3489500</v>
      </c>
      <c r="D3263" s="5">
        <v>0</v>
      </c>
      <c r="E3263" s="5">
        <f t="shared" si="50"/>
        <v>3489500</v>
      </c>
      <c r="F3263" s="6" t="s">
        <v>5724</v>
      </c>
      <c r="G3263" t="str">
        <f>VLOOKUP(A3263,'[1]LISTA BASE 2023'!$A:$J,10,0)</f>
        <v>Trimed</v>
      </c>
    </row>
    <row r="3264" spans="1:7" x14ac:dyDescent="0.25">
      <c r="A3264" s="3" t="s">
        <v>6325</v>
      </c>
      <c r="B3264" s="4" t="s">
        <v>6326</v>
      </c>
      <c r="C3264" s="5">
        <v>1774300</v>
      </c>
      <c r="D3264" s="5">
        <v>0</v>
      </c>
      <c r="E3264" s="5">
        <f t="shared" si="50"/>
        <v>1774300</v>
      </c>
      <c r="F3264" s="6" t="s">
        <v>5724</v>
      </c>
      <c r="G3264" t="str">
        <f>VLOOKUP(A3264,'[1]LISTA BASE 2023'!$A:$J,10,0)</f>
        <v>Trimed</v>
      </c>
    </row>
    <row r="3265" spans="1:7" x14ac:dyDescent="0.25">
      <c r="A3265" s="3" t="s">
        <v>6327</v>
      </c>
      <c r="B3265" s="4" t="s">
        <v>6328</v>
      </c>
      <c r="C3265" s="5">
        <v>1774300</v>
      </c>
      <c r="D3265" s="5">
        <v>0</v>
      </c>
      <c r="E3265" s="5">
        <f t="shared" si="50"/>
        <v>1774300</v>
      </c>
      <c r="F3265" s="6" t="s">
        <v>5724</v>
      </c>
      <c r="G3265" t="str">
        <f>VLOOKUP(A3265,'[1]LISTA BASE 2023'!$A:$J,10,0)</f>
        <v>Trimed</v>
      </c>
    </row>
    <row r="3266" spans="1:7" x14ac:dyDescent="0.25">
      <c r="A3266" s="3" t="s">
        <v>6329</v>
      </c>
      <c r="B3266" s="4" t="s">
        <v>6330</v>
      </c>
      <c r="C3266" s="5">
        <v>1774300</v>
      </c>
      <c r="D3266" s="5">
        <v>0</v>
      </c>
      <c r="E3266" s="5">
        <f t="shared" ref="E3266:E3329" si="51">C3266+D3266</f>
        <v>1774300</v>
      </c>
      <c r="F3266" s="6" t="s">
        <v>5724</v>
      </c>
      <c r="G3266" t="str">
        <f>VLOOKUP(A3266,'[1]LISTA BASE 2023'!$A:$J,10,0)</f>
        <v>Trimed</v>
      </c>
    </row>
    <row r="3267" spans="1:7" x14ac:dyDescent="0.25">
      <c r="A3267" s="3" t="s">
        <v>6331</v>
      </c>
      <c r="B3267" s="4" t="s">
        <v>6332</v>
      </c>
      <c r="C3267" s="5">
        <v>2247600</v>
      </c>
      <c r="D3267" s="5">
        <v>0</v>
      </c>
      <c r="E3267" s="5">
        <f t="shared" si="51"/>
        <v>2247600</v>
      </c>
      <c r="F3267" s="6" t="s">
        <v>5724</v>
      </c>
      <c r="G3267" t="str">
        <f>VLOOKUP(A3267,'[1]LISTA BASE 2023'!$A:$J,10,0)</f>
        <v>Trimed</v>
      </c>
    </row>
    <row r="3268" spans="1:7" x14ac:dyDescent="0.25">
      <c r="A3268" s="3" t="s">
        <v>6333</v>
      </c>
      <c r="B3268" s="4" t="s">
        <v>6334</v>
      </c>
      <c r="C3268" s="5">
        <v>1892700</v>
      </c>
      <c r="D3268" s="5">
        <v>0</v>
      </c>
      <c r="E3268" s="5">
        <f t="shared" si="51"/>
        <v>1892700</v>
      </c>
      <c r="F3268" s="6" t="s">
        <v>5724</v>
      </c>
      <c r="G3268" t="str">
        <f>VLOOKUP(A3268,'[1]LISTA BASE 2023'!$A:$J,10,0)</f>
        <v>Trimed</v>
      </c>
    </row>
    <row r="3269" spans="1:7" x14ac:dyDescent="0.25">
      <c r="A3269" s="3" t="s">
        <v>6335</v>
      </c>
      <c r="B3269" s="4" t="s">
        <v>6336</v>
      </c>
      <c r="C3269" s="5">
        <v>2247600</v>
      </c>
      <c r="D3269" s="5">
        <v>0</v>
      </c>
      <c r="E3269" s="5">
        <f t="shared" si="51"/>
        <v>2247600</v>
      </c>
      <c r="F3269" s="6" t="s">
        <v>5724</v>
      </c>
      <c r="G3269" t="str">
        <f>VLOOKUP(A3269,'[1]LISTA BASE 2023'!$A:$J,10,0)</f>
        <v>Trimed</v>
      </c>
    </row>
    <row r="3270" spans="1:7" x14ac:dyDescent="0.25">
      <c r="A3270" s="3" t="s">
        <v>6337</v>
      </c>
      <c r="B3270" s="4" t="s">
        <v>6338</v>
      </c>
      <c r="C3270" s="5">
        <v>5093500</v>
      </c>
      <c r="D3270" s="5">
        <v>0</v>
      </c>
      <c r="E3270" s="5">
        <f t="shared" si="51"/>
        <v>5093500</v>
      </c>
      <c r="F3270" s="6" t="s">
        <v>5724</v>
      </c>
      <c r="G3270" t="str">
        <f>VLOOKUP(A3270,'[1]LISTA BASE 2023'!$A:$J,10,0)</f>
        <v>Trimed</v>
      </c>
    </row>
    <row r="3271" spans="1:7" x14ac:dyDescent="0.25">
      <c r="A3271" s="3" t="s">
        <v>6339</v>
      </c>
      <c r="B3271" s="4" t="s">
        <v>6340</v>
      </c>
      <c r="C3271" s="5">
        <v>320000</v>
      </c>
      <c r="D3271" s="5">
        <v>0</v>
      </c>
      <c r="E3271" s="5">
        <f t="shared" si="51"/>
        <v>320000</v>
      </c>
      <c r="F3271" s="6" t="s">
        <v>5724</v>
      </c>
      <c r="G3271" t="str">
        <f>VLOOKUP(A3271,'[1]LISTA BASE 2023'!$A:$J,10,0)</f>
        <v>Trimed</v>
      </c>
    </row>
    <row r="3272" spans="1:7" x14ac:dyDescent="0.25">
      <c r="A3272" s="3" t="s">
        <v>6341</v>
      </c>
      <c r="B3272" s="4" t="s">
        <v>6342</v>
      </c>
      <c r="C3272" s="5">
        <v>320000</v>
      </c>
      <c r="D3272" s="5">
        <v>0</v>
      </c>
      <c r="E3272" s="5">
        <f t="shared" si="51"/>
        <v>320000</v>
      </c>
      <c r="F3272" s="6" t="s">
        <v>5724</v>
      </c>
      <c r="G3272" t="str">
        <f>VLOOKUP(A3272,'[1]LISTA BASE 2023'!$A:$J,10,0)</f>
        <v>Trimed</v>
      </c>
    </row>
    <row r="3273" spans="1:7" x14ac:dyDescent="0.25">
      <c r="A3273" s="3" t="s">
        <v>6343</v>
      </c>
      <c r="B3273" s="4" t="s">
        <v>6344</v>
      </c>
      <c r="C3273" s="5">
        <v>320000</v>
      </c>
      <c r="D3273" s="5">
        <v>0</v>
      </c>
      <c r="E3273" s="5">
        <f t="shared" si="51"/>
        <v>320000</v>
      </c>
      <c r="F3273" s="6" t="s">
        <v>5724</v>
      </c>
      <c r="G3273" t="str">
        <f>VLOOKUP(A3273,'[1]LISTA BASE 2023'!$A:$J,10,0)</f>
        <v>Trimed</v>
      </c>
    </row>
    <row r="3274" spans="1:7" x14ac:dyDescent="0.25">
      <c r="A3274" s="3" t="s">
        <v>6345</v>
      </c>
      <c r="B3274" s="4" t="s">
        <v>6346</v>
      </c>
      <c r="C3274" s="5">
        <v>320000</v>
      </c>
      <c r="D3274" s="5">
        <v>0</v>
      </c>
      <c r="E3274" s="5">
        <f t="shared" si="51"/>
        <v>320000</v>
      </c>
      <c r="F3274" s="6" t="s">
        <v>5724</v>
      </c>
      <c r="G3274" t="str">
        <f>VLOOKUP(A3274,'[1]LISTA BASE 2023'!$A:$J,10,0)</f>
        <v>Trimed</v>
      </c>
    </row>
    <row r="3275" spans="1:7" x14ac:dyDescent="0.25">
      <c r="A3275" s="3" t="s">
        <v>6347</v>
      </c>
      <c r="B3275" s="4" t="s">
        <v>6348</v>
      </c>
      <c r="C3275" s="5">
        <v>320000</v>
      </c>
      <c r="D3275" s="5">
        <v>0</v>
      </c>
      <c r="E3275" s="5">
        <f t="shared" si="51"/>
        <v>320000</v>
      </c>
      <c r="F3275" s="6" t="s">
        <v>5724</v>
      </c>
      <c r="G3275" t="str">
        <f>VLOOKUP(A3275,'[1]LISTA BASE 2023'!$A:$J,10,0)</f>
        <v>Trimed</v>
      </c>
    </row>
    <row r="3276" spans="1:7" x14ac:dyDescent="0.25">
      <c r="A3276" s="3" t="s">
        <v>6349</v>
      </c>
      <c r="B3276" s="4" t="s">
        <v>6350</v>
      </c>
      <c r="C3276" s="5">
        <v>320000</v>
      </c>
      <c r="D3276" s="5">
        <v>0</v>
      </c>
      <c r="E3276" s="5">
        <f t="shared" si="51"/>
        <v>320000</v>
      </c>
      <c r="F3276" s="6" t="s">
        <v>5724</v>
      </c>
      <c r="G3276" t="str">
        <f>VLOOKUP(A3276,'[1]LISTA BASE 2023'!$A:$J,10,0)</f>
        <v>Trimed</v>
      </c>
    </row>
    <row r="3277" spans="1:7" x14ac:dyDescent="0.25">
      <c r="A3277" s="3" t="s">
        <v>6351</v>
      </c>
      <c r="B3277" s="4" t="s">
        <v>6352</v>
      </c>
      <c r="C3277" s="5">
        <v>320000</v>
      </c>
      <c r="D3277" s="5">
        <v>0</v>
      </c>
      <c r="E3277" s="5">
        <f t="shared" si="51"/>
        <v>320000</v>
      </c>
      <c r="F3277" s="6" t="s">
        <v>5724</v>
      </c>
      <c r="G3277" t="str">
        <f>VLOOKUP(A3277,'[1]LISTA BASE 2023'!$A:$J,10,0)</f>
        <v>Trimed</v>
      </c>
    </row>
    <row r="3278" spans="1:7" x14ac:dyDescent="0.25">
      <c r="A3278" s="3" t="s">
        <v>6353</v>
      </c>
      <c r="B3278" s="4" t="s">
        <v>6354</v>
      </c>
      <c r="C3278" s="5">
        <v>325000</v>
      </c>
      <c r="D3278" s="5">
        <v>0</v>
      </c>
      <c r="E3278" s="5">
        <f t="shared" si="51"/>
        <v>325000</v>
      </c>
      <c r="F3278" s="6" t="s">
        <v>5724</v>
      </c>
      <c r="G3278" t="str">
        <f>VLOOKUP(A3278,'[1]LISTA BASE 2023'!$A:$J,10,0)</f>
        <v>Trimed</v>
      </c>
    </row>
    <row r="3279" spans="1:7" x14ac:dyDescent="0.25">
      <c r="A3279" s="3" t="s">
        <v>6355</v>
      </c>
      <c r="B3279" s="4" t="s">
        <v>6356</v>
      </c>
      <c r="C3279" s="5">
        <v>325000</v>
      </c>
      <c r="D3279" s="5">
        <v>0</v>
      </c>
      <c r="E3279" s="5">
        <f t="shared" si="51"/>
        <v>325000</v>
      </c>
      <c r="F3279" s="6" t="s">
        <v>5724</v>
      </c>
      <c r="G3279" t="str">
        <f>VLOOKUP(A3279,'[1]LISTA BASE 2023'!$A:$J,10,0)</f>
        <v>Trimed</v>
      </c>
    </row>
    <row r="3280" spans="1:7" x14ac:dyDescent="0.25">
      <c r="A3280" s="3" t="s">
        <v>6357</v>
      </c>
      <c r="B3280" s="4" t="s">
        <v>6358</v>
      </c>
      <c r="C3280" s="5">
        <v>325000</v>
      </c>
      <c r="D3280" s="5">
        <v>0</v>
      </c>
      <c r="E3280" s="5">
        <f t="shared" si="51"/>
        <v>325000</v>
      </c>
      <c r="F3280" s="6" t="s">
        <v>5724</v>
      </c>
      <c r="G3280" t="str">
        <f>VLOOKUP(A3280,'[1]LISTA BASE 2023'!$A:$J,10,0)</f>
        <v>Trimed</v>
      </c>
    </row>
    <row r="3281" spans="1:7" x14ac:dyDescent="0.25">
      <c r="A3281" s="3" t="s">
        <v>6359</v>
      </c>
      <c r="B3281" s="4" t="s">
        <v>6360</v>
      </c>
      <c r="C3281" s="5">
        <v>325000</v>
      </c>
      <c r="D3281" s="5">
        <v>0</v>
      </c>
      <c r="E3281" s="5">
        <f t="shared" si="51"/>
        <v>325000</v>
      </c>
      <c r="F3281" s="6" t="s">
        <v>5724</v>
      </c>
      <c r="G3281" t="str">
        <f>VLOOKUP(A3281,'[1]LISTA BASE 2023'!$A:$J,10,0)</f>
        <v>Trimed</v>
      </c>
    </row>
    <row r="3282" spans="1:7" x14ac:dyDescent="0.25">
      <c r="A3282" s="3" t="s">
        <v>6361</v>
      </c>
      <c r="B3282" s="4" t="s">
        <v>6362</v>
      </c>
      <c r="C3282" s="5">
        <v>325000</v>
      </c>
      <c r="D3282" s="5">
        <v>0</v>
      </c>
      <c r="E3282" s="5">
        <f t="shared" si="51"/>
        <v>325000</v>
      </c>
      <c r="F3282" s="6" t="s">
        <v>5724</v>
      </c>
      <c r="G3282" t="str">
        <f>VLOOKUP(A3282,'[1]LISTA BASE 2023'!$A:$J,10,0)</f>
        <v>Trimed</v>
      </c>
    </row>
    <row r="3283" spans="1:7" x14ac:dyDescent="0.25">
      <c r="A3283" s="3" t="s">
        <v>6363</v>
      </c>
      <c r="B3283" s="4" t="s">
        <v>6364</v>
      </c>
      <c r="C3283" s="5">
        <v>325000</v>
      </c>
      <c r="D3283" s="5">
        <v>0</v>
      </c>
      <c r="E3283" s="5">
        <f t="shared" si="51"/>
        <v>325000</v>
      </c>
      <c r="F3283" s="6" t="s">
        <v>5724</v>
      </c>
      <c r="G3283" t="str">
        <f>VLOOKUP(A3283,'[1]LISTA BASE 2023'!$A:$J,10,0)</f>
        <v>Trimed</v>
      </c>
    </row>
    <row r="3284" spans="1:7" x14ac:dyDescent="0.25">
      <c r="A3284" s="3" t="s">
        <v>6365</v>
      </c>
      <c r="B3284" s="4" t="s">
        <v>6366</v>
      </c>
      <c r="C3284" s="5">
        <v>325000</v>
      </c>
      <c r="D3284" s="5">
        <v>0</v>
      </c>
      <c r="E3284" s="5">
        <f t="shared" si="51"/>
        <v>325000</v>
      </c>
      <c r="F3284" s="6" t="s">
        <v>5724</v>
      </c>
      <c r="G3284" t="str">
        <f>VLOOKUP(A3284,'[1]LISTA BASE 2023'!$A:$J,10,0)</f>
        <v>Trimed</v>
      </c>
    </row>
    <row r="3285" spans="1:7" x14ac:dyDescent="0.25">
      <c r="A3285" s="3" t="s">
        <v>6367</v>
      </c>
      <c r="B3285" s="4" t="s">
        <v>6368</v>
      </c>
      <c r="C3285" s="5">
        <v>325000</v>
      </c>
      <c r="D3285" s="5">
        <v>0</v>
      </c>
      <c r="E3285" s="5">
        <f t="shared" si="51"/>
        <v>325000</v>
      </c>
      <c r="F3285" s="6" t="s">
        <v>5724</v>
      </c>
      <c r="G3285" t="str">
        <f>VLOOKUP(A3285,'[1]LISTA BASE 2023'!$A:$J,10,0)</f>
        <v>Trimed</v>
      </c>
    </row>
    <row r="3286" spans="1:7" x14ac:dyDescent="0.25">
      <c r="A3286" s="3" t="s">
        <v>6369</v>
      </c>
      <c r="B3286" s="4" t="s">
        <v>6370</v>
      </c>
      <c r="C3286" s="5">
        <v>325000</v>
      </c>
      <c r="D3286" s="5">
        <v>0</v>
      </c>
      <c r="E3286" s="5">
        <f t="shared" si="51"/>
        <v>325000</v>
      </c>
      <c r="F3286" s="6" t="s">
        <v>5724</v>
      </c>
      <c r="G3286" t="str">
        <f>VLOOKUP(A3286,'[1]LISTA BASE 2023'!$A:$J,10,0)</f>
        <v>Trimed</v>
      </c>
    </row>
    <row r="3287" spans="1:7" x14ac:dyDescent="0.25">
      <c r="A3287" s="3" t="s">
        <v>6371</v>
      </c>
      <c r="B3287" s="4" t="s">
        <v>6372</v>
      </c>
      <c r="C3287" s="5">
        <v>325000</v>
      </c>
      <c r="D3287" s="5">
        <v>0</v>
      </c>
      <c r="E3287" s="5">
        <f t="shared" si="51"/>
        <v>325000</v>
      </c>
      <c r="F3287" s="6" t="s">
        <v>5724</v>
      </c>
      <c r="G3287" t="str">
        <f>VLOOKUP(A3287,'[1]LISTA BASE 2023'!$A:$J,10,0)</f>
        <v>Trimed</v>
      </c>
    </row>
    <row r="3288" spans="1:7" x14ac:dyDescent="0.25">
      <c r="A3288" s="3" t="s">
        <v>6373</v>
      </c>
      <c r="B3288" s="4" t="s">
        <v>6374</v>
      </c>
      <c r="C3288" s="5">
        <v>325000</v>
      </c>
      <c r="D3288" s="5">
        <v>0</v>
      </c>
      <c r="E3288" s="5">
        <f t="shared" si="51"/>
        <v>325000</v>
      </c>
      <c r="F3288" s="6" t="s">
        <v>5724</v>
      </c>
      <c r="G3288" t="str">
        <f>VLOOKUP(A3288,'[1]LISTA BASE 2023'!$A:$J,10,0)</f>
        <v>Trimed</v>
      </c>
    </row>
    <row r="3289" spans="1:7" x14ac:dyDescent="0.25">
      <c r="A3289" s="3" t="s">
        <v>6375</v>
      </c>
      <c r="B3289" s="4" t="s">
        <v>6376</v>
      </c>
      <c r="C3289" s="5">
        <v>325000</v>
      </c>
      <c r="D3289" s="5">
        <v>0</v>
      </c>
      <c r="E3289" s="5">
        <f t="shared" si="51"/>
        <v>325000</v>
      </c>
      <c r="F3289" s="6" t="s">
        <v>5724</v>
      </c>
      <c r="G3289" t="str">
        <f>VLOOKUP(A3289,'[1]LISTA BASE 2023'!$A:$J,10,0)</f>
        <v>Trimed</v>
      </c>
    </row>
    <row r="3290" spans="1:7" x14ac:dyDescent="0.25">
      <c r="A3290" s="3" t="s">
        <v>6377</v>
      </c>
      <c r="B3290" s="4" t="s">
        <v>6378</v>
      </c>
      <c r="C3290" s="5">
        <v>325000</v>
      </c>
      <c r="D3290" s="5">
        <v>0</v>
      </c>
      <c r="E3290" s="5">
        <f t="shared" si="51"/>
        <v>325000</v>
      </c>
      <c r="F3290" s="6" t="s">
        <v>5724</v>
      </c>
      <c r="G3290" t="str">
        <f>VLOOKUP(A3290,'[1]LISTA BASE 2023'!$A:$J,10,0)</f>
        <v>Trimed</v>
      </c>
    </row>
    <row r="3291" spans="1:7" x14ac:dyDescent="0.25">
      <c r="A3291" s="3" t="s">
        <v>6379</v>
      </c>
      <c r="B3291" s="4" t="s">
        <v>6380</v>
      </c>
      <c r="C3291" s="5">
        <v>325000</v>
      </c>
      <c r="D3291" s="5">
        <v>0</v>
      </c>
      <c r="E3291" s="5">
        <f t="shared" si="51"/>
        <v>325000</v>
      </c>
      <c r="F3291" s="6" t="s">
        <v>5724</v>
      </c>
      <c r="G3291" t="str">
        <f>VLOOKUP(A3291,'[1]LISTA BASE 2023'!$A:$J,10,0)</f>
        <v>Trimed</v>
      </c>
    </row>
    <row r="3292" spans="1:7" x14ac:dyDescent="0.25">
      <c r="A3292" s="3" t="s">
        <v>6381</v>
      </c>
      <c r="B3292" s="4" t="s">
        <v>6382</v>
      </c>
      <c r="C3292" s="5">
        <v>325000</v>
      </c>
      <c r="D3292" s="5">
        <v>0</v>
      </c>
      <c r="E3292" s="5">
        <f t="shared" si="51"/>
        <v>325000</v>
      </c>
      <c r="F3292" s="6" t="s">
        <v>5724</v>
      </c>
      <c r="G3292" t="str">
        <f>VLOOKUP(A3292,'[1]LISTA BASE 2023'!$A:$J,10,0)</f>
        <v>Trimed</v>
      </c>
    </row>
    <row r="3293" spans="1:7" x14ac:dyDescent="0.25">
      <c r="A3293" s="3" t="s">
        <v>6383</v>
      </c>
      <c r="B3293" s="4" t="s">
        <v>6384</v>
      </c>
      <c r="C3293" s="5">
        <v>325000</v>
      </c>
      <c r="D3293" s="5">
        <v>0</v>
      </c>
      <c r="E3293" s="5">
        <f t="shared" si="51"/>
        <v>325000</v>
      </c>
      <c r="F3293" s="6" t="s">
        <v>5724</v>
      </c>
      <c r="G3293" t="str">
        <f>VLOOKUP(A3293,'[1]LISTA BASE 2023'!$A:$J,10,0)</f>
        <v>Trimed</v>
      </c>
    </row>
    <row r="3294" spans="1:7" x14ac:dyDescent="0.25">
      <c r="A3294" s="3" t="s">
        <v>6385</v>
      </c>
      <c r="B3294" s="4" t="s">
        <v>6386</v>
      </c>
      <c r="C3294" s="5">
        <v>325000</v>
      </c>
      <c r="D3294" s="5">
        <v>0</v>
      </c>
      <c r="E3294" s="5">
        <f t="shared" si="51"/>
        <v>325000</v>
      </c>
      <c r="F3294" s="6" t="s">
        <v>5724</v>
      </c>
      <c r="G3294" t="str">
        <f>VLOOKUP(A3294,'[1]LISTA BASE 2023'!$A:$J,10,0)</f>
        <v>Trimed</v>
      </c>
    </row>
    <row r="3295" spans="1:7" x14ac:dyDescent="0.25">
      <c r="A3295" s="3" t="s">
        <v>6387</v>
      </c>
      <c r="B3295" s="4" t="s">
        <v>6388</v>
      </c>
      <c r="C3295" s="5">
        <v>325000</v>
      </c>
      <c r="D3295" s="5">
        <v>0</v>
      </c>
      <c r="E3295" s="5">
        <f t="shared" si="51"/>
        <v>325000</v>
      </c>
      <c r="F3295" s="6" t="s">
        <v>5724</v>
      </c>
      <c r="G3295" t="str">
        <f>VLOOKUP(A3295,'[1]LISTA BASE 2023'!$A:$J,10,0)</f>
        <v>Trimed</v>
      </c>
    </row>
    <row r="3296" spans="1:7" x14ac:dyDescent="0.25">
      <c r="A3296" s="3" t="s">
        <v>6389</v>
      </c>
      <c r="B3296" s="4" t="s">
        <v>6390</v>
      </c>
      <c r="C3296" s="5">
        <v>325000</v>
      </c>
      <c r="D3296" s="5">
        <v>0</v>
      </c>
      <c r="E3296" s="5">
        <f t="shared" si="51"/>
        <v>325000</v>
      </c>
      <c r="F3296" s="6" t="s">
        <v>5724</v>
      </c>
      <c r="G3296" t="str">
        <f>VLOOKUP(A3296,'[1]LISTA BASE 2023'!$A:$J,10,0)</f>
        <v>Trimed</v>
      </c>
    </row>
    <row r="3297" spans="1:7" x14ac:dyDescent="0.25">
      <c r="A3297" s="3" t="s">
        <v>6391</v>
      </c>
      <c r="B3297" s="4" t="s">
        <v>6392</v>
      </c>
      <c r="C3297" s="5">
        <v>325000</v>
      </c>
      <c r="D3297" s="5">
        <v>0</v>
      </c>
      <c r="E3297" s="5">
        <f t="shared" si="51"/>
        <v>325000</v>
      </c>
      <c r="F3297" s="6" t="s">
        <v>5724</v>
      </c>
      <c r="G3297" t="str">
        <f>VLOOKUP(A3297,'[1]LISTA BASE 2023'!$A:$J,10,0)</f>
        <v>Trimed</v>
      </c>
    </row>
    <row r="3298" spans="1:7" x14ac:dyDescent="0.25">
      <c r="A3298" s="3" t="s">
        <v>6393</v>
      </c>
      <c r="B3298" s="4" t="s">
        <v>6394</v>
      </c>
      <c r="C3298" s="5">
        <v>325000</v>
      </c>
      <c r="D3298" s="5">
        <v>0</v>
      </c>
      <c r="E3298" s="5">
        <f t="shared" si="51"/>
        <v>325000</v>
      </c>
      <c r="F3298" s="6" t="s">
        <v>5724</v>
      </c>
      <c r="G3298" t="str">
        <f>VLOOKUP(A3298,'[1]LISTA BASE 2023'!$A:$J,10,0)</f>
        <v>Trimed</v>
      </c>
    </row>
    <row r="3299" spans="1:7" x14ac:dyDescent="0.25">
      <c r="A3299" s="3" t="s">
        <v>6395</v>
      </c>
      <c r="B3299" s="4" t="s">
        <v>6396</v>
      </c>
      <c r="C3299" s="5">
        <v>325000</v>
      </c>
      <c r="D3299" s="5">
        <v>0</v>
      </c>
      <c r="E3299" s="5">
        <f t="shared" si="51"/>
        <v>325000</v>
      </c>
      <c r="F3299" s="6" t="s">
        <v>5724</v>
      </c>
      <c r="G3299" t="str">
        <f>VLOOKUP(A3299,'[1]LISTA BASE 2023'!$A:$J,10,0)</f>
        <v>Trimed</v>
      </c>
    </row>
    <row r="3300" spans="1:7" x14ac:dyDescent="0.25">
      <c r="A3300" s="3" t="s">
        <v>6397</v>
      </c>
      <c r="B3300" s="4" t="s">
        <v>6398</v>
      </c>
      <c r="C3300" s="5">
        <v>325000</v>
      </c>
      <c r="D3300" s="5">
        <v>0</v>
      </c>
      <c r="E3300" s="5">
        <f t="shared" si="51"/>
        <v>325000</v>
      </c>
      <c r="F3300" s="6" t="s">
        <v>5724</v>
      </c>
      <c r="G3300" t="str">
        <f>VLOOKUP(A3300,'[1]LISTA BASE 2023'!$A:$J,10,0)</f>
        <v>Trimed</v>
      </c>
    </row>
    <row r="3301" spans="1:7" x14ac:dyDescent="0.25">
      <c r="A3301" s="3" t="s">
        <v>6399</v>
      </c>
      <c r="B3301" s="4" t="s">
        <v>6400</v>
      </c>
      <c r="C3301" s="5">
        <v>325000</v>
      </c>
      <c r="D3301" s="5">
        <v>0</v>
      </c>
      <c r="E3301" s="5">
        <f t="shared" si="51"/>
        <v>325000</v>
      </c>
      <c r="F3301" s="6" t="s">
        <v>5724</v>
      </c>
      <c r="G3301" t="str">
        <f>VLOOKUP(A3301,'[1]LISTA BASE 2023'!$A:$J,10,0)</f>
        <v>Trimed</v>
      </c>
    </row>
    <row r="3302" spans="1:7" x14ac:dyDescent="0.25">
      <c r="A3302" s="3" t="s">
        <v>6401</v>
      </c>
      <c r="B3302" s="4" t="s">
        <v>6402</v>
      </c>
      <c r="C3302" s="5">
        <v>325000</v>
      </c>
      <c r="D3302" s="5">
        <v>0</v>
      </c>
      <c r="E3302" s="5">
        <f t="shared" si="51"/>
        <v>325000</v>
      </c>
      <c r="F3302" s="6" t="s">
        <v>5724</v>
      </c>
      <c r="G3302" t="str">
        <f>VLOOKUP(A3302,'[1]LISTA BASE 2023'!$A:$J,10,0)</f>
        <v>Trimed</v>
      </c>
    </row>
    <row r="3303" spans="1:7" x14ac:dyDescent="0.25">
      <c r="A3303" s="3" t="s">
        <v>6403</v>
      </c>
      <c r="B3303" s="4" t="s">
        <v>6404</v>
      </c>
      <c r="C3303" s="5">
        <v>325000</v>
      </c>
      <c r="D3303" s="5">
        <v>0</v>
      </c>
      <c r="E3303" s="5">
        <f t="shared" si="51"/>
        <v>325000</v>
      </c>
      <c r="F3303" s="6" t="s">
        <v>5724</v>
      </c>
      <c r="G3303" t="str">
        <f>VLOOKUP(A3303,'[1]LISTA BASE 2023'!$A:$J,10,0)</f>
        <v>Trimed</v>
      </c>
    </row>
    <row r="3304" spans="1:7" x14ac:dyDescent="0.25">
      <c r="A3304" s="3" t="s">
        <v>6405</v>
      </c>
      <c r="B3304" s="4" t="s">
        <v>6406</v>
      </c>
      <c r="C3304" s="5">
        <v>325000</v>
      </c>
      <c r="D3304" s="5">
        <v>0</v>
      </c>
      <c r="E3304" s="5">
        <f t="shared" si="51"/>
        <v>325000</v>
      </c>
      <c r="F3304" s="6" t="s">
        <v>5724</v>
      </c>
      <c r="G3304" t="str">
        <f>VLOOKUP(A3304,'[1]LISTA BASE 2023'!$A:$J,10,0)</f>
        <v>Trimed</v>
      </c>
    </row>
    <row r="3305" spans="1:7" x14ac:dyDescent="0.25">
      <c r="A3305" s="3" t="s">
        <v>6407</v>
      </c>
      <c r="B3305" s="4" t="s">
        <v>6408</v>
      </c>
      <c r="C3305" s="5">
        <v>325000</v>
      </c>
      <c r="D3305" s="5">
        <v>0</v>
      </c>
      <c r="E3305" s="5">
        <f t="shared" si="51"/>
        <v>325000</v>
      </c>
      <c r="F3305" s="6" t="s">
        <v>5724</v>
      </c>
      <c r="G3305" t="str">
        <f>VLOOKUP(A3305,'[1]LISTA BASE 2023'!$A:$J,10,0)</f>
        <v>Trimed</v>
      </c>
    </row>
    <row r="3306" spans="1:7" x14ac:dyDescent="0.25">
      <c r="A3306" s="3" t="s">
        <v>6409</v>
      </c>
      <c r="B3306" s="4" t="s">
        <v>6410</v>
      </c>
      <c r="C3306" s="5">
        <v>325000</v>
      </c>
      <c r="D3306" s="5">
        <v>0</v>
      </c>
      <c r="E3306" s="5">
        <f t="shared" si="51"/>
        <v>325000</v>
      </c>
      <c r="F3306" s="6" t="s">
        <v>5724</v>
      </c>
      <c r="G3306" t="str">
        <f>VLOOKUP(A3306,'[1]LISTA BASE 2023'!$A:$J,10,0)</f>
        <v>Trimed</v>
      </c>
    </row>
    <row r="3307" spans="1:7" x14ac:dyDescent="0.25">
      <c r="A3307" s="3" t="s">
        <v>6411</v>
      </c>
      <c r="B3307" s="4" t="s">
        <v>6412</v>
      </c>
      <c r="C3307" s="5">
        <v>325000</v>
      </c>
      <c r="D3307" s="5">
        <v>0</v>
      </c>
      <c r="E3307" s="5">
        <f t="shared" si="51"/>
        <v>325000</v>
      </c>
      <c r="F3307" s="6" t="s">
        <v>5724</v>
      </c>
      <c r="G3307" t="str">
        <f>VLOOKUP(A3307,'[1]LISTA BASE 2023'!$A:$J,10,0)</f>
        <v>Trimed</v>
      </c>
    </row>
    <row r="3308" spans="1:7" x14ac:dyDescent="0.25">
      <c r="A3308" s="3" t="s">
        <v>6413</v>
      </c>
      <c r="B3308" s="4" t="s">
        <v>6414</v>
      </c>
      <c r="C3308" s="5">
        <v>1915000</v>
      </c>
      <c r="D3308" s="5">
        <v>0</v>
      </c>
      <c r="E3308" s="5">
        <f t="shared" si="51"/>
        <v>1915000</v>
      </c>
      <c r="F3308" s="6" t="s">
        <v>5724</v>
      </c>
      <c r="G3308" t="str">
        <f>VLOOKUP(A3308,'[1]LISTA BASE 2023'!$A:$J,10,0)</f>
        <v>Trimed</v>
      </c>
    </row>
    <row r="3309" spans="1:7" x14ac:dyDescent="0.25">
      <c r="A3309" s="3" t="s">
        <v>6415</v>
      </c>
      <c r="B3309" s="4" t="s">
        <v>6416</v>
      </c>
      <c r="C3309" s="5">
        <v>1892700</v>
      </c>
      <c r="D3309" s="5">
        <v>0</v>
      </c>
      <c r="E3309" s="5">
        <f t="shared" si="51"/>
        <v>1892700</v>
      </c>
      <c r="F3309" s="6" t="s">
        <v>5724</v>
      </c>
      <c r="G3309" t="str">
        <f>VLOOKUP(A3309,'[1]LISTA BASE 2023'!$A:$J,10,0)</f>
        <v>Trimed</v>
      </c>
    </row>
    <row r="3310" spans="1:7" x14ac:dyDescent="0.25">
      <c r="A3310" s="3" t="s">
        <v>6417</v>
      </c>
      <c r="B3310" s="4" t="s">
        <v>6418</v>
      </c>
      <c r="C3310" s="5">
        <v>1892700</v>
      </c>
      <c r="D3310" s="5">
        <v>0</v>
      </c>
      <c r="E3310" s="5">
        <f t="shared" si="51"/>
        <v>1892700</v>
      </c>
      <c r="F3310" s="6" t="s">
        <v>5724</v>
      </c>
      <c r="G3310" t="str">
        <f>VLOOKUP(A3310,'[1]LISTA BASE 2023'!$A:$J,10,0)</f>
        <v>Trimed</v>
      </c>
    </row>
    <row r="3311" spans="1:7" x14ac:dyDescent="0.25">
      <c r="A3311" s="3" t="s">
        <v>6419</v>
      </c>
      <c r="B3311" s="4" t="s">
        <v>6420</v>
      </c>
      <c r="C3311" s="5">
        <v>1774300</v>
      </c>
      <c r="D3311" s="5">
        <v>0</v>
      </c>
      <c r="E3311" s="5">
        <f t="shared" si="51"/>
        <v>1774300</v>
      </c>
      <c r="F3311" s="6" t="s">
        <v>5724</v>
      </c>
      <c r="G3311" t="str">
        <f>VLOOKUP(A3311,'[1]LISTA BASE 2023'!$A:$J,10,0)</f>
        <v>Trimed</v>
      </c>
    </row>
    <row r="3312" spans="1:7" x14ac:dyDescent="0.25">
      <c r="A3312" s="3" t="s">
        <v>6421</v>
      </c>
      <c r="B3312" s="4" t="s">
        <v>6422</v>
      </c>
      <c r="C3312" s="5">
        <v>1774300</v>
      </c>
      <c r="D3312" s="5">
        <v>0</v>
      </c>
      <c r="E3312" s="5">
        <f t="shared" si="51"/>
        <v>1774300</v>
      </c>
      <c r="F3312" s="6" t="s">
        <v>5724</v>
      </c>
      <c r="G3312" t="str">
        <f>VLOOKUP(A3312,'[1]LISTA BASE 2023'!$A:$J,10,0)</f>
        <v>Trimed</v>
      </c>
    </row>
    <row r="3313" spans="1:7" x14ac:dyDescent="0.25">
      <c r="A3313" s="3" t="s">
        <v>6423</v>
      </c>
      <c r="B3313" s="4" t="s">
        <v>6424</v>
      </c>
      <c r="C3313" s="5">
        <v>380000</v>
      </c>
      <c r="D3313" s="5">
        <v>0</v>
      </c>
      <c r="E3313" s="5">
        <f t="shared" si="51"/>
        <v>380000</v>
      </c>
      <c r="F3313" s="6" t="s">
        <v>5724</v>
      </c>
      <c r="G3313" t="str">
        <f>VLOOKUP(A3313,'[1]LISTA BASE 2023'!$A:$J,10,0)</f>
        <v>Trimed</v>
      </c>
    </row>
    <row r="3314" spans="1:7" x14ac:dyDescent="0.25">
      <c r="A3314" s="3" t="s">
        <v>6425</v>
      </c>
      <c r="B3314" s="4" t="s">
        <v>6426</v>
      </c>
      <c r="C3314" s="5">
        <v>380000</v>
      </c>
      <c r="D3314" s="5">
        <v>0</v>
      </c>
      <c r="E3314" s="5">
        <f t="shared" si="51"/>
        <v>380000</v>
      </c>
      <c r="F3314" s="6" t="s">
        <v>5724</v>
      </c>
      <c r="G3314" t="str">
        <f>VLOOKUP(A3314,'[1]LISTA BASE 2023'!$A:$J,10,0)</f>
        <v>Trimed</v>
      </c>
    </row>
    <row r="3315" spans="1:7" x14ac:dyDescent="0.25">
      <c r="A3315" s="3" t="s">
        <v>6427</v>
      </c>
      <c r="B3315" s="4" t="s">
        <v>6428</v>
      </c>
      <c r="C3315" s="5">
        <v>380000</v>
      </c>
      <c r="D3315" s="5">
        <v>0</v>
      </c>
      <c r="E3315" s="5">
        <f t="shared" si="51"/>
        <v>380000</v>
      </c>
      <c r="F3315" s="6" t="s">
        <v>5724</v>
      </c>
      <c r="G3315" t="str">
        <f>VLOOKUP(A3315,'[1]LISTA BASE 2023'!$A:$J,10,0)</f>
        <v>Trimed</v>
      </c>
    </row>
    <row r="3316" spans="1:7" x14ac:dyDescent="0.25">
      <c r="A3316" s="3" t="s">
        <v>6429</v>
      </c>
      <c r="B3316" s="4" t="s">
        <v>6430</v>
      </c>
      <c r="C3316" s="5">
        <v>380000</v>
      </c>
      <c r="D3316" s="5">
        <v>0</v>
      </c>
      <c r="E3316" s="5">
        <f t="shared" si="51"/>
        <v>380000</v>
      </c>
      <c r="F3316" s="6" t="s">
        <v>5724</v>
      </c>
      <c r="G3316" t="str">
        <f>VLOOKUP(A3316,'[1]LISTA BASE 2023'!$A:$J,10,0)</f>
        <v>Trimed</v>
      </c>
    </row>
    <row r="3317" spans="1:7" x14ac:dyDescent="0.25">
      <c r="A3317" s="3" t="s">
        <v>6431</v>
      </c>
      <c r="B3317" s="4" t="s">
        <v>6432</v>
      </c>
      <c r="C3317" s="5">
        <v>380000</v>
      </c>
      <c r="D3317" s="5">
        <v>0</v>
      </c>
      <c r="E3317" s="5">
        <f t="shared" si="51"/>
        <v>380000</v>
      </c>
      <c r="F3317" s="6" t="s">
        <v>5724</v>
      </c>
      <c r="G3317" t="str">
        <f>VLOOKUP(A3317,'[1]LISTA BASE 2023'!$A:$J,10,0)</f>
        <v>Trimed</v>
      </c>
    </row>
    <row r="3318" spans="1:7" x14ac:dyDescent="0.25">
      <c r="A3318" s="3" t="s">
        <v>6433</v>
      </c>
      <c r="B3318" s="4" t="s">
        <v>6434</v>
      </c>
      <c r="C3318" s="5">
        <v>380000</v>
      </c>
      <c r="D3318" s="5">
        <v>0</v>
      </c>
      <c r="E3318" s="5">
        <f t="shared" si="51"/>
        <v>380000</v>
      </c>
      <c r="F3318" s="6" t="s">
        <v>5724</v>
      </c>
      <c r="G3318" t="str">
        <f>VLOOKUP(A3318,'[1]LISTA BASE 2023'!$A:$J,10,0)</f>
        <v>Trimed</v>
      </c>
    </row>
    <row r="3319" spans="1:7" x14ac:dyDescent="0.25">
      <c r="A3319" s="3" t="s">
        <v>6435</v>
      </c>
      <c r="B3319" s="4" t="s">
        <v>6436</v>
      </c>
      <c r="C3319" s="5">
        <v>380000</v>
      </c>
      <c r="D3319" s="5">
        <v>0</v>
      </c>
      <c r="E3319" s="5">
        <f t="shared" si="51"/>
        <v>380000</v>
      </c>
      <c r="F3319" s="6" t="s">
        <v>5724</v>
      </c>
      <c r="G3319" t="str">
        <f>VLOOKUP(A3319,'[1]LISTA BASE 2023'!$A:$J,10,0)</f>
        <v>Trimed</v>
      </c>
    </row>
    <row r="3320" spans="1:7" x14ac:dyDescent="0.25">
      <c r="A3320" s="3" t="s">
        <v>6437</v>
      </c>
      <c r="B3320" s="4" t="s">
        <v>6438</v>
      </c>
      <c r="C3320" s="5">
        <v>380000</v>
      </c>
      <c r="D3320" s="5">
        <v>0</v>
      </c>
      <c r="E3320" s="5">
        <f t="shared" si="51"/>
        <v>380000</v>
      </c>
      <c r="F3320" s="6" t="s">
        <v>5724</v>
      </c>
      <c r="G3320" t="str">
        <f>VLOOKUP(A3320,'[1]LISTA BASE 2023'!$A:$J,10,0)</f>
        <v>Trimed</v>
      </c>
    </row>
    <row r="3321" spans="1:7" x14ac:dyDescent="0.25">
      <c r="A3321" s="3" t="s">
        <v>6439</v>
      </c>
      <c r="B3321" s="4" t="s">
        <v>6440</v>
      </c>
      <c r="C3321" s="5">
        <v>380000</v>
      </c>
      <c r="D3321" s="5">
        <v>0</v>
      </c>
      <c r="E3321" s="5">
        <f t="shared" si="51"/>
        <v>380000</v>
      </c>
      <c r="F3321" s="6" t="s">
        <v>5724</v>
      </c>
      <c r="G3321" t="str">
        <f>VLOOKUP(A3321,'[1]LISTA BASE 2023'!$A:$J,10,0)</f>
        <v>Trimed</v>
      </c>
    </row>
    <row r="3322" spans="1:7" x14ac:dyDescent="0.25">
      <c r="A3322" s="3" t="s">
        <v>6441</v>
      </c>
      <c r="B3322" s="4" t="s">
        <v>6442</v>
      </c>
      <c r="C3322" s="5">
        <v>380000</v>
      </c>
      <c r="D3322" s="5">
        <v>0</v>
      </c>
      <c r="E3322" s="5">
        <f t="shared" si="51"/>
        <v>380000</v>
      </c>
      <c r="F3322" s="6" t="s">
        <v>5724</v>
      </c>
      <c r="G3322" t="str">
        <f>VLOOKUP(A3322,'[1]LISTA BASE 2023'!$A:$J,10,0)</f>
        <v>Trimed</v>
      </c>
    </row>
    <row r="3323" spans="1:7" x14ac:dyDescent="0.25">
      <c r="A3323" s="3" t="s">
        <v>6443</v>
      </c>
      <c r="B3323" s="4" t="s">
        <v>6444</v>
      </c>
      <c r="C3323" s="5">
        <v>380000</v>
      </c>
      <c r="D3323" s="5">
        <v>0</v>
      </c>
      <c r="E3323" s="5">
        <f t="shared" si="51"/>
        <v>380000</v>
      </c>
      <c r="F3323" s="6" t="s">
        <v>5724</v>
      </c>
      <c r="G3323" t="str">
        <f>VLOOKUP(A3323,'[1]LISTA BASE 2023'!$A:$J,10,0)</f>
        <v>Trimed</v>
      </c>
    </row>
    <row r="3324" spans="1:7" x14ac:dyDescent="0.25">
      <c r="A3324" s="3" t="s">
        <v>6445</v>
      </c>
      <c r="B3324" s="4" t="s">
        <v>6446</v>
      </c>
      <c r="C3324" s="5">
        <v>380000</v>
      </c>
      <c r="D3324" s="5">
        <v>0</v>
      </c>
      <c r="E3324" s="5">
        <f t="shared" si="51"/>
        <v>380000</v>
      </c>
      <c r="F3324" s="6" t="s">
        <v>5724</v>
      </c>
      <c r="G3324" t="str">
        <f>VLOOKUP(A3324,'[1]LISTA BASE 2023'!$A:$J,10,0)</f>
        <v>Trimed</v>
      </c>
    </row>
    <row r="3325" spans="1:7" x14ac:dyDescent="0.25">
      <c r="A3325" s="3" t="s">
        <v>6447</v>
      </c>
      <c r="B3325" s="4" t="s">
        <v>6448</v>
      </c>
      <c r="C3325" s="5">
        <v>380000</v>
      </c>
      <c r="D3325" s="5">
        <v>0</v>
      </c>
      <c r="E3325" s="5">
        <f t="shared" si="51"/>
        <v>380000</v>
      </c>
      <c r="F3325" s="6" t="s">
        <v>5724</v>
      </c>
      <c r="G3325" t="str">
        <f>VLOOKUP(A3325,'[1]LISTA BASE 2023'!$A:$J,10,0)</f>
        <v>Trimed</v>
      </c>
    </row>
    <row r="3326" spans="1:7" x14ac:dyDescent="0.25">
      <c r="A3326" s="3" t="s">
        <v>6449</v>
      </c>
      <c r="B3326" s="4" t="s">
        <v>6450</v>
      </c>
      <c r="C3326" s="5">
        <v>380000</v>
      </c>
      <c r="D3326" s="5">
        <v>0</v>
      </c>
      <c r="E3326" s="5">
        <f t="shared" si="51"/>
        <v>380000</v>
      </c>
      <c r="F3326" s="6" t="s">
        <v>5724</v>
      </c>
      <c r="G3326" t="str">
        <f>VLOOKUP(A3326,'[1]LISTA BASE 2023'!$A:$J,10,0)</f>
        <v>Trimed</v>
      </c>
    </row>
    <row r="3327" spans="1:7" x14ac:dyDescent="0.25">
      <c r="A3327" s="3" t="s">
        <v>6451</v>
      </c>
      <c r="B3327" s="4" t="s">
        <v>6452</v>
      </c>
      <c r="C3327" s="5">
        <v>3489500</v>
      </c>
      <c r="D3327" s="5">
        <v>0</v>
      </c>
      <c r="E3327" s="5">
        <f t="shared" si="51"/>
        <v>3489500</v>
      </c>
      <c r="F3327" s="6" t="s">
        <v>5724</v>
      </c>
      <c r="G3327" t="str">
        <f>VLOOKUP(A3327,'[1]LISTA BASE 2023'!$A:$J,10,0)</f>
        <v>Trimed</v>
      </c>
    </row>
    <row r="3328" spans="1:7" x14ac:dyDescent="0.25">
      <c r="A3328" s="3" t="s">
        <v>6453</v>
      </c>
      <c r="B3328" s="4" t="s">
        <v>6454</v>
      </c>
      <c r="C3328" s="5">
        <v>1010360.0000000001</v>
      </c>
      <c r="D3328" s="5">
        <v>0</v>
      </c>
      <c r="E3328" s="5">
        <f t="shared" si="51"/>
        <v>1010360.0000000001</v>
      </c>
      <c r="F3328" s="6" t="s">
        <v>5724</v>
      </c>
      <c r="G3328" t="str">
        <f>VLOOKUP(A3328,'[1]LISTA BASE 2023'!$A:$J,10,0)</f>
        <v>Trimed</v>
      </c>
    </row>
    <row r="3329" spans="1:7" x14ac:dyDescent="0.25">
      <c r="A3329" s="3" t="s">
        <v>6455</v>
      </c>
      <c r="B3329" s="4" t="s">
        <v>6456</v>
      </c>
      <c r="C3329" s="5">
        <v>1200000</v>
      </c>
      <c r="D3329" s="5">
        <v>0</v>
      </c>
      <c r="E3329" s="5">
        <f t="shared" si="51"/>
        <v>1200000</v>
      </c>
      <c r="F3329" s="6" t="s">
        <v>5724</v>
      </c>
      <c r="G3329" t="str">
        <f>VLOOKUP(A3329,'[1]LISTA BASE 2023'!$A:$J,10,0)</f>
        <v>Trimed</v>
      </c>
    </row>
    <row r="3330" spans="1:7" x14ac:dyDescent="0.25">
      <c r="A3330" s="3" t="s">
        <v>6457</v>
      </c>
      <c r="B3330" s="4" t="s">
        <v>6458</v>
      </c>
      <c r="C3330" s="5">
        <v>1900000</v>
      </c>
      <c r="D3330" s="5">
        <v>0</v>
      </c>
      <c r="E3330" s="5">
        <f t="shared" ref="E3330:E3393" si="52">C3330+D3330</f>
        <v>1900000</v>
      </c>
      <c r="F3330" s="6" t="s">
        <v>5724</v>
      </c>
      <c r="G3330" t="str">
        <f>VLOOKUP(A3330,'[1]LISTA BASE 2023'!$A:$J,10,0)</f>
        <v>Trimed</v>
      </c>
    </row>
    <row r="3331" spans="1:7" x14ac:dyDescent="0.25">
      <c r="A3331" s="3" t="s">
        <v>6459</v>
      </c>
      <c r="B3331" s="4" t="s">
        <v>6460</v>
      </c>
      <c r="C3331" s="5">
        <v>1800000</v>
      </c>
      <c r="D3331" s="5">
        <v>0</v>
      </c>
      <c r="E3331" s="5">
        <f t="shared" si="52"/>
        <v>1800000</v>
      </c>
      <c r="F3331" s="6" t="s">
        <v>5724</v>
      </c>
      <c r="G3331" t="str">
        <f>VLOOKUP(A3331,'[1]LISTA BASE 2023'!$A:$J,10,0)</f>
        <v>Trimed</v>
      </c>
    </row>
    <row r="3332" spans="1:7" x14ac:dyDescent="0.25">
      <c r="A3332" s="3" t="s">
        <v>6461</v>
      </c>
      <c r="B3332" s="4" t="s">
        <v>6462</v>
      </c>
      <c r="C3332" s="5">
        <v>1774300</v>
      </c>
      <c r="D3332" s="5">
        <v>0</v>
      </c>
      <c r="E3332" s="5">
        <f t="shared" si="52"/>
        <v>1774300</v>
      </c>
      <c r="F3332" s="6" t="s">
        <v>5724</v>
      </c>
      <c r="G3332" t="str">
        <f>VLOOKUP(A3332,'[1]LISTA BASE 2023'!$A:$J,10,0)</f>
        <v>Trimed</v>
      </c>
    </row>
    <row r="3333" spans="1:7" x14ac:dyDescent="0.25">
      <c r="A3333" s="3" t="s">
        <v>6463</v>
      </c>
      <c r="B3333" s="4" t="s">
        <v>6464</v>
      </c>
      <c r="C3333" s="5">
        <v>1774300</v>
      </c>
      <c r="D3333" s="5">
        <v>0</v>
      </c>
      <c r="E3333" s="5">
        <f t="shared" si="52"/>
        <v>1774300</v>
      </c>
      <c r="F3333" s="6" t="s">
        <v>5724</v>
      </c>
      <c r="G3333" t="str">
        <f>VLOOKUP(A3333,'[1]LISTA BASE 2023'!$A:$J,10,0)</f>
        <v>Trimed</v>
      </c>
    </row>
    <row r="3334" spans="1:7" x14ac:dyDescent="0.25">
      <c r="A3334" s="3" t="s">
        <v>6465</v>
      </c>
      <c r="B3334" s="4" t="s">
        <v>6466</v>
      </c>
      <c r="C3334" s="5">
        <v>3903900</v>
      </c>
      <c r="D3334" s="5">
        <v>0</v>
      </c>
      <c r="E3334" s="5">
        <f t="shared" si="52"/>
        <v>3903900</v>
      </c>
      <c r="F3334" s="6" t="s">
        <v>5724</v>
      </c>
      <c r="G3334" t="str">
        <f>VLOOKUP(A3334,'[1]LISTA BASE 2023'!$A:$J,10,0)</f>
        <v>Trimed</v>
      </c>
    </row>
    <row r="3335" spans="1:7" x14ac:dyDescent="0.25">
      <c r="A3335" s="3" t="s">
        <v>6467</v>
      </c>
      <c r="B3335" s="4" t="s">
        <v>6468</v>
      </c>
      <c r="C3335" s="5">
        <v>3903900</v>
      </c>
      <c r="D3335" s="5">
        <v>0</v>
      </c>
      <c r="E3335" s="5">
        <f t="shared" si="52"/>
        <v>3903900</v>
      </c>
      <c r="F3335" s="6" t="s">
        <v>5724</v>
      </c>
      <c r="G3335" t="str">
        <f>VLOOKUP(A3335,'[1]LISTA BASE 2023'!$A:$J,10,0)</f>
        <v>Trimed</v>
      </c>
    </row>
    <row r="3336" spans="1:7" x14ac:dyDescent="0.25">
      <c r="A3336" s="3" t="s">
        <v>6469</v>
      </c>
      <c r="B3336" s="4" t="s">
        <v>6470</v>
      </c>
      <c r="C3336" s="5">
        <v>4207200</v>
      </c>
      <c r="D3336" s="5">
        <v>0</v>
      </c>
      <c r="E3336" s="5">
        <f t="shared" si="52"/>
        <v>4207200</v>
      </c>
      <c r="F3336" s="6" t="s">
        <v>5724</v>
      </c>
      <c r="G3336" t="str">
        <f>VLOOKUP(A3336,'[1]LISTA BASE 2023'!$A:$J,10,0)</f>
        <v>Trimed</v>
      </c>
    </row>
    <row r="3337" spans="1:7" x14ac:dyDescent="0.25">
      <c r="A3337" s="3" t="s">
        <v>6471</v>
      </c>
      <c r="B3337" s="4" t="s">
        <v>6472</v>
      </c>
      <c r="C3337" s="5">
        <v>3430700</v>
      </c>
      <c r="D3337" s="5">
        <v>0</v>
      </c>
      <c r="E3337" s="5">
        <f t="shared" si="52"/>
        <v>3430700</v>
      </c>
      <c r="F3337" s="6" t="s">
        <v>5724</v>
      </c>
      <c r="G3337" t="str">
        <f>VLOOKUP(A3337,'[1]LISTA BASE 2023'!$A:$J,10,0)</f>
        <v>Trimed</v>
      </c>
    </row>
    <row r="3338" spans="1:7" x14ac:dyDescent="0.25">
      <c r="A3338" s="3" t="s">
        <v>6473</v>
      </c>
      <c r="B3338" s="4" t="s">
        <v>6474</v>
      </c>
      <c r="C3338" s="5">
        <v>3903900</v>
      </c>
      <c r="D3338" s="5">
        <v>0</v>
      </c>
      <c r="E3338" s="5">
        <f t="shared" si="52"/>
        <v>3903900</v>
      </c>
      <c r="F3338" s="6" t="s">
        <v>5724</v>
      </c>
      <c r="G3338" t="str">
        <f>VLOOKUP(A3338,'[1]LISTA BASE 2023'!$A:$J,10,0)</f>
        <v>Trimed</v>
      </c>
    </row>
    <row r="3339" spans="1:7" x14ac:dyDescent="0.25">
      <c r="A3339" s="3" t="s">
        <v>6475</v>
      </c>
      <c r="B3339" s="4" t="s">
        <v>6476</v>
      </c>
      <c r="C3339" s="5">
        <v>3903900</v>
      </c>
      <c r="D3339" s="5">
        <v>0</v>
      </c>
      <c r="E3339" s="5">
        <f t="shared" si="52"/>
        <v>3903900</v>
      </c>
      <c r="F3339" s="6" t="s">
        <v>5724</v>
      </c>
      <c r="G3339" t="str">
        <f>VLOOKUP(A3339,'[1]LISTA BASE 2023'!$A:$J,10,0)</f>
        <v>Trimed</v>
      </c>
    </row>
    <row r="3340" spans="1:7" x14ac:dyDescent="0.25">
      <c r="A3340" s="3" t="s">
        <v>6477</v>
      </c>
      <c r="B3340" s="4" t="s">
        <v>6478</v>
      </c>
      <c r="C3340" s="5">
        <v>2400000</v>
      </c>
      <c r="D3340" s="5">
        <v>0</v>
      </c>
      <c r="E3340" s="5">
        <f t="shared" si="52"/>
        <v>2400000</v>
      </c>
      <c r="F3340" s="6" t="s">
        <v>5724</v>
      </c>
      <c r="G3340" t="str">
        <f>VLOOKUP(A3340,'[1]LISTA BASE 2023'!$A:$J,10,0)</f>
        <v>Trimed</v>
      </c>
    </row>
    <row r="3341" spans="1:7" x14ac:dyDescent="0.25">
      <c r="A3341" s="3" t="s">
        <v>6479</v>
      </c>
      <c r="B3341" s="4" t="s">
        <v>6480</v>
      </c>
      <c r="C3341" s="5">
        <v>2400000</v>
      </c>
      <c r="D3341" s="5">
        <v>0</v>
      </c>
      <c r="E3341" s="5">
        <f t="shared" si="52"/>
        <v>2400000</v>
      </c>
      <c r="F3341" s="6" t="s">
        <v>5724</v>
      </c>
      <c r="G3341" t="str">
        <f>VLOOKUP(A3341,'[1]LISTA BASE 2023'!$A:$J,10,0)</f>
        <v>Trimed</v>
      </c>
    </row>
    <row r="3342" spans="1:7" x14ac:dyDescent="0.25">
      <c r="A3342" s="3" t="s">
        <v>6481</v>
      </c>
      <c r="B3342" s="4" t="s">
        <v>6482</v>
      </c>
      <c r="C3342" s="5">
        <v>3658200</v>
      </c>
      <c r="D3342" s="5">
        <v>0</v>
      </c>
      <c r="E3342" s="5">
        <f t="shared" si="52"/>
        <v>3658200</v>
      </c>
      <c r="F3342" s="6" t="s">
        <v>5724</v>
      </c>
      <c r="G3342" t="str">
        <f>VLOOKUP(A3342,'[1]LISTA BASE 2023'!$A:$J,10,0)</f>
        <v>Trimed</v>
      </c>
    </row>
    <row r="3343" spans="1:7" x14ac:dyDescent="0.25">
      <c r="A3343" s="3" t="s">
        <v>6483</v>
      </c>
      <c r="B3343" s="4" t="s">
        <v>6484</v>
      </c>
      <c r="C3343" s="5">
        <v>4586400</v>
      </c>
      <c r="D3343" s="5">
        <v>0</v>
      </c>
      <c r="E3343" s="5">
        <f t="shared" si="52"/>
        <v>4586400</v>
      </c>
      <c r="F3343" s="6" t="s">
        <v>5724</v>
      </c>
      <c r="G3343" t="str">
        <f>VLOOKUP(A3343,'[1]LISTA BASE 2023'!$A:$J,10,0)</f>
        <v>Trimed</v>
      </c>
    </row>
    <row r="3344" spans="1:7" x14ac:dyDescent="0.25">
      <c r="A3344" s="3" t="s">
        <v>6485</v>
      </c>
      <c r="B3344" s="4" t="s">
        <v>6486</v>
      </c>
      <c r="C3344" s="5">
        <v>4586400</v>
      </c>
      <c r="D3344" s="5">
        <v>0</v>
      </c>
      <c r="E3344" s="5">
        <f t="shared" si="52"/>
        <v>4586400</v>
      </c>
      <c r="F3344" s="6" t="s">
        <v>5724</v>
      </c>
      <c r="G3344" t="str">
        <f>VLOOKUP(A3344,'[1]LISTA BASE 2023'!$A:$J,10,0)</f>
        <v>Trimed</v>
      </c>
    </row>
    <row r="3345" spans="1:7" x14ac:dyDescent="0.25">
      <c r="A3345" s="3" t="s">
        <v>6487</v>
      </c>
      <c r="B3345" s="4" t="s">
        <v>6488</v>
      </c>
      <c r="C3345" s="5">
        <v>4586400</v>
      </c>
      <c r="D3345" s="5">
        <v>0</v>
      </c>
      <c r="E3345" s="5">
        <f t="shared" si="52"/>
        <v>4586400</v>
      </c>
      <c r="F3345" s="6" t="s">
        <v>5724</v>
      </c>
      <c r="G3345" t="str">
        <f>VLOOKUP(A3345,'[1]LISTA BASE 2023'!$A:$J,10,0)</f>
        <v>Trimed</v>
      </c>
    </row>
    <row r="3346" spans="1:7" x14ac:dyDescent="0.25">
      <c r="A3346" s="3" t="s">
        <v>6489</v>
      </c>
      <c r="B3346" s="4" t="s">
        <v>6490</v>
      </c>
      <c r="C3346" s="5">
        <v>2900000</v>
      </c>
      <c r="D3346" s="5">
        <v>0</v>
      </c>
      <c r="E3346" s="5">
        <f t="shared" si="52"/>
        <v>2900000</v>
      </c>
      <c r="F3346" s="6" t="s">
        <v>5724</v>
      </c>
      <c r="G3346" t="str">
        <f>VLOOKUP(A3346,'[1]LISTA BASE 2023'!$A:$J,10,0)</f>
        <v>Trimed</v>
      </c>
    </row>
    <row r="3347" spans="1:7" x14ac:dyDescent="0.25">
      <c r="A3347" s="3" t="s">
        <v>6491</v>
      </c>
      <c r="B3347" s="4" t="s">
        <v>6492</v>
      </c>
      <c r="C3347" s="5">
        <v>3800000</v>
      </c>
      <c r="D3347" s="5">
        <v>0</v>
      </c>
      <c r="E3347" s="5">
        <f t="shared" si="52"/>
        <v>3800000</v>
      </c>
      <c r="F3347" s="6" t="s">
        <v>5724</v>
      </c>
      <c r="G3347" t="str">
        <f>VLOOKUP(A3347,'[1]LISTA BASE 2023'!$A:$J,10,0)</f>
        <v>Trimed</v>
      </c>
    </row>
    <row r="3348" spans="1:7" x14ac:dyDescent="0.25">
      <c r="A3348" s="3" t="s">
        <v>6493</v>
      </c>
      <c r="B3348" s="4" t="s">
        <v>6494</v>
      </c>
      <c r="C3348" s="5">
        <v>3800000</v>
      </c>
      <c r="D3348" s="5">
        <v>0</v>
      </c>
      <c r="E3348" s="5">
        <f t="shared" si="52"/>
        <v>3800000</v>
      </c>
      <c r="F3348" s="6" t="s">
        <v>5724</v>
      </c>
      <c r="G3348" t="str">
        <f>VLOOKUP(A3348,'[1]LISTA BASE 2023'!$A:$J,10,0)</f>
        <v>Trimed</v>
      </c>
    </row>
    <row r="3349" spans="1:7" x14ac:dyDescent="0.25">
      <c r="A3349" s="3" t="s">
        <v>6495</v>
      </c>
      <c r="B3349" s="4" t="s">
        <v>6496</v>
      </c>
      <c r="C3349" s="5">
        <v>4313749.4400000004</v>
      </c>
      <c r="D3349" s="5">
        <v>0</v>
      </c>
      <c r="E3349" s="5">
        <f t="shared" si="52"/>
        <v>4313749.4400000004</v>
      </c>
      <c r="F3349" s="6" t="s">
        <v>5724</v>
      </c>
      <c r="G3349" t="str">
        <f>VLOOKUP(A3349,'[1]LISTA BASE 2023'!$A:$J,10,0)</f>
        <v>Trimed</v>
      </c>
    </row>
    <row r="3350" spans="1:7" x14ac:dyDescent="0.25">
      <c r="A3350" s="3" t="s">
        <v>6497</v>
      </c>
      <c r="B3350" s="4" t="s">
        <v>6498</v>
      </c>
      <c r="C3350" s="5">
        <v>1528800</v>
      </c>
      <c r="D3350" s="5">
        <v>0</v>
      </c>
      <c r="E3350" s="5">
        <f t="shared" si="52"/>
        <v>1528800</v>
      </c>
      <c r="F3350" s="6" t="s">
        <v>5724</v>
      </c>
      <c r="G3350" t="str">
        <f>VLOOKUP(A3350,'[1]LISTA BASE 2023'!$A:$J,10,0)</f>
        <v>Trimed</v>
      </c>
    </row>
    <row r="3351" spans="1:7" x14ac:dyDescent="0.25">
      <c r="A3351" s="3" t="s">
        <v>6499</v>
      </c>
      <c r="B3351" s="4" t="s">
        <v>6500</v>
      </c>
      <c r="C3351" s="5">
        <v>1528800</v>
      </c>
      <c r="D3351" s="5">
        <v>0</v>
      </c>
      <c r="E3351" s="5">
        <f t="shared" si="52"/>
        <v>1528800</v>
      </c>
      <c r="F3351" s="6" t="s">
        <v>5724</v>
      </c>
      <c r="G3351" t="str">
        <f>VLOOKUP(A3351,'[1]LISTA BASE 2023'!$A:$J,10,0)</f>
        <v>Trimed</v>
      </c>
    </row>
    <row r="3352" spans="1:7" x14ac:dyDescent="0.25">
      <c r="A3352" s="3" t="s">
        <v>6501</v>
      </c>
      <c r="B3352" s="4" t="s">
        <v>6502</v>
      </c>
      <c r="C3352" s="5">
        <v>1255800</v>
      </c>
      <c r="D3352" s="5">
        <v>0</v>
      </c>
      <c r="E3352" s="5">
        <f t="shared" si="52"/>
        <v>1255800</v>
      </c>
      <c r="F3352" s="6" t="s">
        <v>5724</v>
      </c>
      <c r="G3352" t="str">
        <f>VLOOKUP(A3352,'[1]LISTA BASE 2023'!$A:$J,10,0)</f>
        <v>Trimed</v>
      </c>
    </row>
    <row r="3353" spans="1:7" x14ac:dyDescent="0.25">
      <c r="A3353" s="3" t="s">
        <v>6503</v>
      </c>
      <c r="B3353" s="4" t="s">
        <v>6504</v>
      </c>
      <c r="C3353" s="5">
        <v>1255800</v>
      </c>
      <c r="D3353" s="5">
        <v>0</v>
      </c>
      <c r="E3353" s="5">
        <f t="shared" si="52"/>
        <v>1255800</v>
      </c>
      <c r="F3353" s="6" t="s">
        <v>5724</v>
      </c>
      <c r="G3353" t="str">
        <f>VLOOKUP(A3353,'[1]LISTA BASE 2023'!$A:$J,10,0)</f>
        <v>Trimed</v>
      </c>
    </row>
    <row r="3354" spans="1:7" x14ac:dyDescent="0.25">
      <c r="A3354" s="3" t="s">
        <v>6505</v>
      </c>
      <c r="B3354" s="4" t="s">
        <v>6506</v>
      </c>
      <c r="C3354" s="5">
        <v>928200</v>
      </c>
      <c r="D3354" s="5">
        <v>0</v>
      </c>
      <c r="E3354" s="5">
        <f t="shared" si="52"/>
        <v>928200</v>
      </c>
      <c r="F3354" s="6" t="s">
        <v>5724</v>
      </c>
      <c r="G3354" t="str">
        <f>VLOOKUP(A3354,'[1]LISTA BASE 2023'!$A:$J,10,0)</f>
        <v>Trimed</v>
      </c>
    </row>
    <row r="3355" spans="1:7" x14ac:dyDescent="0.25">
      <c r="A3355" s="3" t="s">
        <v>6507</v>
      </c>
      <c r="B3355" s="4" t="s">
        <v>6508</v>
      </c>
      <c r="C3355" s="5">
        <v>928200</v>
      </c>
      <c r="D3355" s="5">
        <v>0</v>
      </c>
      <c r="E3355" s="5">
        <f t="shared" si="52"/>
        <v>928200</v>
      </c>
      <c r="F3355" s="6" t="s">
        <v>5724</v>
      </c>
      <c r="G3355" t="str">
        <f>VLOOKUP(A3355,'[1]LISTA BASE 2023'!$A:$J,10,0)</f>
        <v>Trimed</v>
      </c>
    </row>
    <row r="3356" spans="1:7" x14ac:dyDescent="0.25">
      <c r="A3356" s="3" t="s">
        <v>6509</v>
      </c>
      <c r="B3356" s="4" t="s">
        <v>6510</v>
      </c>
      <c r="C3356" s="5">
        <v>1092000</v>
      </c>
      <c r="D3356" s="5">
        <v>0</v>
      </c>
      <c r="E3356" s="5">
        <f t="shared" si="52"/>
        <v>1092000</v>
      </c>
      <c r="F3356" s="6" t="s">
        <v>5724</v>
      </c>
      <c r="G3356" t="str">
        <f>VLOOKUP(A3356,'[1]LISTA BASE 2023'!$A:$J,10,0)</f>
        <v>Trimed</v>
      </c>
    </row>
    <row r="3357" spans="1:7" x14ac:dyDescent="0.25">
      <c r="A3357" s="3" t="s">
        <v>6511</v>
      </c>
      <c r="B3357" s="4" t="s">
        <v>6512</v>
      </c>
      <c r="C3357" s="5">
        <v>982800</v>
      </c>
      <c r="D3357" s="5">
        <v>0</v>
      </c>
      <c r="E3357" s="5">
        <f t="shared" si="52"/>
        <v>982800</v>
      </c>
      <c r="F3357" s="6" t="s">
        <v>5724</v>
      </c>
      <c r="G3357" t="str">
        <f>VLOOKUP(A3357,'[1]LISTA BASE 2023'!$A:$J,10,0)</f>
        <v>Trimed</v>
      </c>
    </row>
    <row r="3358" spans="1:7" x14ac:dyDescent="0.25">
      <c r="A3358" s="3" t="s">
        <v>6513</v>
      </c>
      <c r="B3358" s="4" t="s">
        <v>6514</v>
      </c>
      <c r="C3358" s="5">
        <v>1037400</v>
      </c>
      <c r="D3358" s="5">
        <v>0</v>
      </c>
      <c r="E3358" s="5">
        <f t="shared" si="52"/>
        <v>1037400</v>
      </c>
      <c r="F3358" s="6" t="s">
        <v>5724</v>
      </c>
      <c r="G3358" t="str">
        <f>VLOOKUP(A3358,'[1]LISTA BASE 2023'!$A:$J,10,0)</f>
        <v>Trimed</v>
      </c>
    </row>
    <row r="3359" spans="1:7" x14ac:dyDescent="0.25">
      <c r="A3359" s="3" t="s">
        <v>6515</v>
      </c>
      <c r="B3359" s="4" t="s">
        <v>6516</v>
      </c>
      <c r="C3359" s="5">
        <v>1037400</v>
      </c>
      <c r="D3359" s="5">
        <v>0</v>
      </c>
      <c r="E3359" s="5">
        <f t="shared" si="52"/>
        <v>1037400</v>
      </c>
      <c r="F3359" s="6" t="s">
        <v>5724</v>
      </c>
      <c r="G3359" t="str">
        <f>VLOOKUP(A3359,'[1]LISTA BASE 2023'!$A:$J,10,0)</f>
        <v>Trimed</v>
      </c>
    </row>
    <row r="3360" spans="1:7" x14ac:dyDescent="0.25">
      <c r="A3360" s="3" t="s">
        <v>6517</v>
      </c>
      <c r="B3360" s="4" t="s">
        <v>6518</v>
      </c>
      <c r="C3360" s="5">
        <v>3252300</v>
      </c>
      <c r="D3360" s="5">
        <v>0</v>
      </c>
      <c r="E3360" s="5">
        <f t="shared" si="52"/>
        <v>3252300</v>
      </c>
      <c r="F3360" s="6" t="s">
        <v>5724</v>
      </c>
      <c r="G3360" t="str">
        <f>VLOOKUP(A3360,'[1]LISTA BASE 2023'!$A:$J,10,0)</f>
        <v>Trimed</v>
      </c>
    </row>
    <row r="3361" spans="1:7" x14ac:dyDescent="0.25">
      <c r="A3361" s="3" t="s">
        <v>6519</v>
      </c>
      <c r="B3361" s="4" t="s">
        <v>6520</v>
      </c>
      <c r="C3361" s="5">
        <v>3252300</v>
      </c>
      <c r="D3361" s="5">
        <v>0</v>
      </c>
      <c r="E3361" s="5">
        <f t="shared" si="52"/>
        <v>3252300</v>
      </c>
      <c r="F3361" s="6" t="s">
        <v>5724</v>
      </c>
      <c r="G3361" t="str">
        <f>VLOOKUP(A3361,'[1]LISTA BASE 2023'!$A:$J,10,0)</f>
        <v>Trimed</v>
      </c>
    </row>
    <row r="3362" spans="1:7" x14ac:dyDescent="0.25">
      <c r="A3362" s="3" t="s">
        <v>6521</v>
      </c>
      <c r="B3362" s="4" t="s">
        <v>6522</v>
      </c>
      <c r="C3362" s="5">
        <v>315000</v>
      </c>
      <c r="D3362" s="5">
        <v>0</v>
      </c>
      <c r="E3362" s="5">
        <f t="shared" si="52"/>
        <v>315000</v>
      </c>
      <c r="F3362" s="6" t="s">
        <v>5724</v>
      </c>
      <c r="G3362" t="str">
        <f>VLOOKUP(A3362,'[1]LISTA BASE 2023'!$A:$J,10,0)</f>
        <v>Trimed</v>
      </c>
    </row>
    <row r="3363" spans="1:7" x14ac:dyDescent="0.25">
      <c r="A3363" s="3" t="s">
        <v>6523</v>
      </c>
      <c r="B3363" s="4" t="s">
        <v>6524</v>
      </c>
      <c r="C3363" s="5">
        <v>315000</v>
      </c>
      <c r="D3363" s="5">
        <v>0</v>
      </c>
      <c r="E3363" s="5">
        <f t="shared" si="52"/>
        <v>315000</v>
      </c>
      <c r="F3363" s="6" t="s">
        <v>5724</v>
      </c>
      <c r="G3363" t="str">
        <f>VLOOKUP(A3363,'[1]LISTA BASE 2023'!$A:$J,10,0)</f>
        <v>Trimed</v>
      </c>
    </row>
    <row r="3364" spans="1:7" x14ac:dyDescent="0.25">
      <c r="A3364" s="3" t="s">
        <v>6525</v>
      </c>
      <c r="B3364" s="4" t="s">
        <v>6526</v>
      </c>
      <c r="C3364" s="5">
        <v>315000</v>
      </c>
      <c r="D3364" s="5">
        <v>0</v>
      </c>
      <c r="E3364" s="5">
        <f t="shared" si="52"/>
        <v>315000</v>
      </c>
      <c r="F3364" s="6" t="s">
        <v>5724</v>
      </c>
      <c r="G3364" t="str">
        <f>VLOOKUP(A3364,'[1]LISTA BASE 2023'!$A:$J,10,0)</f>
        <v>Trimed</v>
      </c>
    </row>
    <row r="3365" spans="1:7" x14ac:dyDescent="0.25">
      <c r="A3365" s="3" t="s">
        <v>6527</v>
      </c>
      <c r="B3365" s="4" t="s">
        <v>6528</v>
      </c>
      <c r="C3365" s="5">
        <v>315000</v>
      </c>
      <c r="D3365" s="5">
        <v>0</v>
      </c>
      <c r="E3365" s="5">
        <f t="shared" si="52"/>
        <v>315000</v>
      </c>
      <c r="F3365" s="6" t="s">
        <v>5724</v>
      </c>
      <c r="G3365" t="str">
        <f>VLOOKUP(A3365,'[1]LISTA BASE 2023'!$A:$J,10,0)</f>
        <v>Trimed</v>
      </c>
    </row>
    <row r="3366" spans="1:7" x14ac:dyDescent="0.25">
      <c r="A3366" s="3" t="s">
        <v>6529</v>
      </c>
      <c r="B3366" s="4" t="s">
        <v>6530</v>
      </c>
      <c r="C3366" s="5">
        <v>315000</v>
      </c>
      <c r="D3366" s="5">
        <v>0</v>
      </c>
      <c r="E3366" s="5">
        <f t="shared" si="52"/>
        <v>315000</v>
      </c>
      <c r="F3366" s="6" t="s">
        <v>5724</v>
      </c>
      <c r="G3366" t="str">
        <f>VLOOKUP(A3366,'[1]LISTA BASE 2023'!$A:$J,10,0)</f>
        <v>Trimed</v>
      </c>
    </row>
    <row r="3367" spans="1:7" x14ac:dyDescent="0.25">
      <c r="A3367" s="3" t="s">
        <v>6531</v>
      </c>
      <c r="B3367" s="4" t="s">
        <v>6532</v>
      </c>
      <c r="C3367" s="5">
        <v>315000</v>
      </c>
      <c r="D3367" s="5">
        <v>0</v>
      </c>
      <c r="E3367" s="5">
        <f t="shared" si="52"/>
        <v>315000</v>
      </c>
      <c r="F3367" s="6" t="s">
        <v>5724</v>
      </c>
      <c r="G3367" t="str">
        <f>VLOOKUP(A3367,'[1]LISTA BASE 2023'!$A:$J,10,0)</f>
        <v>Trimed</v>
      </c>
    </row>
    <row r="3368" spans="1:7" x14ac:dyDescent="0.25">
      <c r="A3368" s="3" t="s">
        <v>6533</v>
      </c>
      <c r="B3368" s="4" t="s">
        <v>6534</v>
      </c>
      <c r="C3368" s="5">
        <v>315000</v>
      </c>
      <c r="D3368" s="5">
        <v>0</v>
      </c>
      <c r="E3368" s="5">
        <f t="shared" si="52"/>
        <v>315000</v>
      </c>
      <c r="F3368" s="6" t="s">
        <v>5724</v>
      </c>
      <c r="G3368" t="str">
        <f>VLOOKUP(A3368,'[1]LISTA BASE 2023'!$A:$J,10,0)</f>
        <v>Trimed</v>
      </c>
    </row>
    <row r="3369" spans="1:7" x14ac:dyDescent="0.25">
      <c r="A3369" s="3" t="s">
        <v>6535</v>
      </c>
      <c r="B3369" s="4" t="s">
        <v>6536</v>
      </c>
      <c r="C3369" s="5">
        <v>315000</v>
      </c>
      <c r="D3369" s="5">
        <v>0</v>
      </c>
      <c r="E3369" s="5">
        <f t="shared" si="52"/>
        <v>315000</v>
      </c>
      <c r="F3369" s="6" t="s">
        <v>5724</v>
      </c>
      <c r="G3369" t="str">
        <f>VLOOKUP(A3369,'[1]LISTA BASE 2023'!$A:$J,10,0)</f>
        <v>Trimed</v>
      </c>
    </row>
    <row r="3370" spans="1:7" x14ac:dyDescent="0.25">
      <c r="A3370" s="3" t="s">
        <v>6537</v>
      </c>
      <c r="B3370" s="4" t="s">
        <v>6538</v>
      </c>
      <c r="C3370" s="5">
        <v>276000</v>
      </c>
      <c r="D3370" s="5">
        <v>0</v>
      </c>
      <c r="E3370" s="5">
        <f t="shared" si="52"/>
        <v>276000</v>
      </c>
      <c r="F3370" s="6" t="s">
        <v>5724</v>
      </c>
      <c r="G3370" t="str">
        <f>VLOOKUP(A3370,'[1]LISTA BASE 2023'!$A:$J,10,0)</f>
        <v>Trimed</v>
      </c>
    </row>
    <row r="3371" spans="1:7" x14ac:dyDescent="0.25">
      <c r="A3371" s="3" t="s">
        <v>6539</v>
      </c>
      <c r="B3371" s="4" t="s">
        <v>6540</v>
      </c>
      <c r="C3371" s="5">
        <v>276000</v>
      </c>
      <c r="D3371" s="5">
        <v>0</v>
      </c>
      <c r="E3371" s="5">
        <f t="shared" si="52"/>
        <v>276000</v>
      </c>
      <c r="F3371" s="6" t="s">
        <v>5724</v>
      </c>
      <c r="G3371" t="str">
        <f>VLOOKUP(A3371,'[1]LISTA BASE 2023'!$A:$J,10,0)</f>
        <v>Trimed</v>
      </c>
    </row>
    <row r="3372" spans="1:7" x14ac:dyDescent="0.25">
      <c r="A3372" s="3" t="s">
        <v>6541</v>
      </c>
      <c r="B3372" s="4" t="s">
        <v>6542</v>
      </c>
      <c r="C3372" s="5">
        <v>276000</v>
      </c>
      <c r="D3372" s="5">
        <v>0</v>
      </c>
      <c r="E3372" s="5">
        <f t="shared" si="52"/>
        <v>276000</v>
      </c>
      <c r="F3372" s="6" t="s">
        <v>5724</v>
      </c>
      <c r="G3372" t="str">
        <f>VLOOKUP(A3372,'[1]LISTA BASE 2023'!$A:$J,10,0)</f>
        <v>Trimed</v>
      </c>
    </row>
    <row r="3373" spans="1:7" x14ac:dyDescent="0.25">
      <c r="A3373" s="3" t="s">
        <v>6543</v>
      </c>
      <c r="B3373" s="4" t="s">
        <v>6544</v>
      </c>
      <c r="C3373" s="5">
        <v>276000</v>
      </c>
      <c r="D3373" s="5">
        <v>0</v>
      </c>
      <c r="E3373" s="5">
        <f t="shared" si="52"/>
        <v>276000</v>
      </c>
      <c r="F3373" s="6" t="s">
        <v>5724</v>
      </c>
      <c r="G3373" t="str">
        <f>VLOOKUP(A3373,'[1]LISTA BASE 2023'!$A:$J,10,0)</f>
        <v>Trimed</v>
      </c>
    </row>
    <row r="3374" spans="1:7" x14ac:dyDescent="0.25">
      <c r="A3374" s="3" t="s">
        <v>6545</v>
      </c>
      <c r="B3374" s="4" t="s">
        <v>6546</v>
      </c>
      <c r="C3374" s="5">
        <v>276000</v>
      </c>
      <c r="D3374" s="5">
        <v>0</v>
      </c>
      <c r="E3374" s="5">
        <f t="shared" si="52"/>
        <v>276000</v>
      </c>
      <c r="F3374" s="6" t="s">
        <v>5724</v>
      </c>
      <c r="G3374" t="str">
        <f>VLOOKUP(A3374,'[1]LISTA BASE 2023'!$A:$J,10,0)</f>
        <v>Trimed</v>
      </c>
    </row>
    <row r="3375" spans="1:7" x14ac:dyDescent="0.25">
      <c r="A3375" s="3" t="s">
        <v>6547</v>
      </c>
      <c r="B3375" s="4" t="s">
        <v>6548</v>
      </c>
      <c r="C3375" s="5">
        <v>276000</v>
      </c>
      <c r="D3375" s="5">
        <v>0</v>
      </c>
      <c r="E3375" s="5">
        <f t="shared" si="52"/>
        <v>276000</v>
      </c>
      <c r="F3375" s="6" t="s">
        <v>5724</v>
      </c>
      <c r="G3375" t="str">
        <f>VLOOKUP(A3375,'[1]LISTA BASE 2023'!$A:$J,10,0)</f>
        <v>Trimed</v>
      </c>
    </row>
    <row r="3376" spans="1:7" x14ac:dyDescent="0.25">
      <c r="A3376" s="3" t="s">
        <v>6549</v>
      </c>
      <c r="B3376" s="4" t="s">
        <v>6550</v>
      </c>
      <c r="C3376" s="5">
        <v>276000</v>
      </c>
      <c r="D3376" s="5">
        <v>0</v>
      </c>
      <c r="E3376" s="5">
        <f t="shared" si="52"/>
        <v>276000</v>
      </c>
      <c r="F3376" s="6" t="s">
        <v>5724</v>
      </c>
      <c r="G3376" t="str">
        <f>VLOOKUP(A3376,'[1]LISTA BASE 2023'!$A:$J,10,0)</f>
        <v>Trimed</v>
      </c>
    </row>
    <row r="3377" spans="1:7" x14ac:dyDescent="0.25">
      <c r="A3377" s="3" t="s">
        <v>6551</v>
      </c>
      <c r="B3377" s="4" t="s">
        <v>6552</v>
      </c>
      <c r="C3377" s="5">
        <v>276000</v>
      </c>
      <c r="D3377" s="5">
        <v>0</v>
      </c>
      <c r="E3377" s="5">
        <f t="shared" si="52"/>
        <v>276000</v>
      </c>
      <c r="F3377" s="6" t="s">
        <v>5724</v>
      </c>
      <c r="G3377" t="str">
        <f>VLOOKUP(A3377,'[1]LISTA BASE 2023'!$A:$J,10,0)</f>
        <v>Trimed</v>
      </c>
    </row>
    <row r="3378" spans="1:7" x14ac:dyDescent="0.25">
      <c r="A3378" s="3" t="s">
        <v>6553</v>
      </c>
      <c r="B3378" s="4" t="s">
        <v>6554</v>
      </c>
      <c r="C3378" s="5">
        <v>276000</v>
      </c>
      <c r="D3378" s="5">
        <v>0</v>
      </c>
      <c r="E3378" s="5">
        <f t="shared" si="52"/>
        <v>276000</v>
      </c>
      <c r="F3378" s="6" t="s">
        <v>5724</v>
      </c>
      <c r="G3378" t="str">
        <f>VLOOKUP(A3378,'[1]LISTA BASE 2023'!$A:$J,10,0)</f>
        <v>Trimed</v>
      </c>
    </row>
    <row r="3379" spans="1:7" x14ac:dyDescent="0.25">
      <c r="A3379" s="3" t="s">
        <v>6555</v>
      </c>
      <c r="B3379" s="4" t="s">
        <v>6556</v>
      </c>
      <c r="C3379" s="5">
        <v>276000</v>
      </c>
      <c r="D3379" s="5">
        <v>0</v>
      </c>
      <c r="E3379" s="5">
        <f t="shared" si="52"/>
        <v>276000</v>
      </c>
      <c r="F3379" s="6" t="s">
        <v>5724</v>
      </c>
      <c r="G3379" t="str">
        <f>VLOOKUP(A3379,'[1]LISTA BASE 2023'!$A:$J,10,0)</f>
        <v>Trimed</v>
      </c>
    </row>
    <row r="3380" spans="1:7" x14ac:dyDescent="0.25">
      <c r="A3380" s="3" t="s">
        <v>6557</v>
      </c>
      <c r="B3380" s="4" t="s">
        <v>6558</v>
      </c>
      <c r="C3380" s="5">
        <v>276000</v>
      </c>
      <c r="D3380" s="5">
        <v>0</v>
      </c>
      <c r="E3380" s="5">
        <f t="shared" si="52"/>
        <v>276000</v>
      </c>
      <c r="F3380" s="6" t="s">
        <v>5724</v>
      </c>
      <c r="G3380" t="str">
        <f>VLOOKUP(A3380,'[1]LISTA BASE 2023'!$A:$J,10,0)</f>
        <v>Trimed</v>
      </c>
    </row>
    <row r="3381" spans="1:7" x14ac:dyDescent="0.25">
      <c r="A3381" s="3" t="s">
        <v>6559</v>
      </c>
      <c r="B3381" s="4" t="s">
        <v>6560</v>
      </c>
      <c r="C3381" s="5">
        <v>276000</v>
      </c>
      <c r="D3381" s="5">
        <v>0</v>
      </c>
      <c r="E3381" s="5">
        <f t="shared" si="52"/>
        <v>276000</v>
      </c>
      <c r="F3381" s="6" t="s">
        <v>5724</v>
      </c>
      <c r="G3381" t="str">
        <f>VLOOKUP(A3381,'[1]LISTA BASE 2023'!$A:$J,10,0)</f>
        <v>Trimed</v>
      </c>
    </row>
    <row r="3382" spans="1:7" x14ac:dyDescent="0.25">
      <c r="A3382" s="3" t="s">
        <v>6561</v>
      </c>
      <c r="B3382" s="4" t="s">
        <v>6562</v>
      </c>
      <c r="C3382" s="5">
        <v>3658200</v>
      </c>
      <c r="D3382" s="5">
        <v>0</v>
      </c>
      <c r="E3382" s="5">
        <f t="shared" si="52"/>
        <v>3658200</v>
      </c>
      <c r="F3382" s="6" t="s">
        <v>5724</v>
      </c>
      <c r="G3382" t="str">
        <f>VLOOKUP(A3382,'[1]LISTA BASE 2023'!$A:$J,10,0)</f>
        <v>Trimed</v>
      </c>
    </row>
    <row r="3383" spans="1:7" x14ac:dyDescent="0.25">
      <c r="A3383" s="3" t="s">
        <v>6563</v>
      </c>
      <c r="B3383" s="4" t="s">
        <v>6564</v>
      </c>
      <c r="C3383" s="5">
        <v>400400</v>
      </c>
      <c r="D3383" s="5">
        <v>0</v>
      </c>
      <c r="E3383" s="5">
        <f t="shared" si="52"/>
        <v>400400</v>
      </c>
      <c r="F3383" s="6" t="s">
        <v>5724</v>
      </c>
      <c r="G3383" t="str">
        <f>VLOOKUP(A3383,'[1]LISTA BASE 2023'!$A:$J,10,0)</f>
        <v>Trimed</v>
      </c>
    </row>
    <row r="3384" spans="1:7" x14ac:dyDescent="0.25">
      <c r="A3384" s="3" t="s">
        <v>6565</v>
      </c>
      <c r="B3384" s="4" t="s">
        <v>6566</v>
      </c>
      <c r="C3384" s="5">
        <v>400400</v>
      </c>
      <c r="D3384" s="5">
        <v>0</v>
      </c>
      <c r="E3384" s="5">
        <f t="shared" si="52"/>
        <v>400400</v>
      </c>
      <c r="F3384" s="6" t="s">
        <v>5724</v>
      </c>
      <c r="G3384" t="str">
        <f>VLOOKUP(A3384,'[1]LISTA BASE 2023'!$A:$J,10,0)</f>
        <v>Trimed</v>
      </c>
    </row>
    <row r="3385" spans="1:7" x14ac:dyDescent="0.25">
      <c r="A3385" s="3" t="s">
        <v>6567</v>
      </c>
      <c r="B3385" s="4" t="s">
        <v>6568</v>
      </c>
      <c r="C3385" s="5">
        <v>400400</v>
      </c>
      <c r="D3385" s="5">
        <v>0</v>
      </c>
      <c r="E3385" s="5">
        <f t="shared" si="52"/>
        <v>400400</v>
      </c>
      <c r="F3385" s="6" t="s">
        <v>5724</v>
      </c>
      <c r="G3385" t="str">
        <f>VLOOKUP(A3385,'[1]LISTA BASE 2023'!$A:$J,10,0)</f>
        <v>Trimed</v>
      </c>
    </row>
    <row r="3386" spans="1:7" x14ac:dyDescent="0.25">
      <c r="A3386" s="3" t="s">
        <v>6569</v>
      </c>
      <c r="B3386" s="4" t="s">
        <v>6570</v>
      </c>
      <c r="C3386" s="5">
        <v>400400</v>
      </c>
      <c r="D3386" s="5">
        <v>0</v>
      </c>
      <c r="E3386" s="5">
        <f t="shared" si="52"/>
        <v>400400</v>
      </c>
      <c r="F3386" s="6" t="s">
        <v>5724</v>
      </c>
      <c r="G3386" t="str">
        <f>VLOOKUP(A3386,'[1]LISTA BASE 2023'!$A:$J,10,0)</f>
        <v>Trimed</v>
      </c>
    </row>
    <row r="3387" spans="1:7" x14ac:dyDescent="0.25">
      <c r="A3387" s="3" t="s">
        <v>6571</v>
      </c>
      <c r="B3387" s="4" t="s">
        <v>6572</v>
      </c>
      <c r="C3387" s="5">
        <v>400400</v>
      </c>
      <c r="D3387" s="5">
        <v>0</v>
      </c>
      <c r="E3387" s="5">
        <f t="shared" si="52"/>
        <v>400400</v>
      </c>
      <c r="F3387" s="6" t="s">
        <v>5724</v>
      </c>
      <c r="G3387" t="str">
        <f>VLOOKUP(A3387,'[1]LISTA BASE 2023'!$A:$J,10,0)</f>
        <v>Trimed</v>
      </c>
    </row>
    <row r="3388" spans="1:7" x14ac:dyDescent="0.25">
      <c r="A3388" s="3" t="s">
        <v>6573</v>
      </c>
      <c r="B3388" s="4" t="s">
        <v>6574</v>
      </c>
      <c r="C3388" s="5">
        <v>400400</v>
      </c>
      <c r="D3388" s="5">
        <v>0</v>
      </c>
      <c r="E3388" s="5">
        <f t="shared" si="52"/>
        <v>400400</v>
      </c>
      <c r="F3388" s="6" t="s">
        <v>5724</v>
      </c>
      <c r="G3388" t="str">
        <f>VLOOKUP(A3388,'[1]LISTA BASE 2023'!$A:$J,10,0)</f>
        <v>Trimed</v>
      </c>
    </row>
    <row r="3389" spans="1:7" x14ac:dyDescent="0.25">
      <c r="A3389" s="3" t="s">
        <v>6575</v>
      </c>
      <c r="B3389" s="4" t="s">
        <v>6576</v>
      </c>
      <c r="C3389" s="5">
        <v>400400</v>
      </c>
      <c r="D3389" s="5">
        <v>0</v>
      </c>
      <c r="E3389" s="5">
        <f t="shared" si="52"/>
        <v>400400</v>
      </c>
      <c r="F3389" s="6" t="s">
        <v>5724</v>
      </c>
      <c r="G3389" t="str">
        <f>VLOOKUP(A3389,'[1]LISTA BASE 2023'!$A:$J,10,0)</f>
        <v>Trimed</v>
      </c>
    </row>
    <row r="3390" spans="1:7" x14ac:dyDescent="0.25">
      <c r="A3390" s="3" t="s">
        <v>6577</v>
      </c>
      <c r="B3390" s="4" t="s">
        <v>6578</v>
      </c>
      <c r="C3390" s="5">
        <v>400400</v>
      </c>
      <c r="D3390" s="5">
        <v>0</v>
      </c>
      <c r="E3390" s="5">
        <f t="shared" si="52"/>
        <v>400400</v>
      </c>
      <c r="F3390" s="6" t="s">
        <v>5724</v>
      </c>
      <c r="G3390" t="str">
        <f>VLOOKUP(A3390,'[1]LISTA BASE 2023'!$A:$J,10,0)</f>
        <v>Trimed</v>
      </c>
    </row>
    <row r="3391" spans="1:7" x14ac:dyDescent="0.25">
      <c r="A3391" s="3" t="s">
        <v>6579</v>
      </c>
      <c r="B3391" s="4" t="s">
        <v>6580</v>
      </c>
      <c r="C3391" s="5">
        <v>3751000</v>
      </c>
      <c r="D3391" s="5">
        <v>0</v>
      </c>
      <c r="E3391" s="5">
        <f t="shared" si="52"/>
        <v>3751000</v>
      </c>
      <c r="F3391" s="6" t="s">
        <v>5724</v>
      </c>
      <c r="G3391" t="str">
        <f>VLOOKUP(A3391,'[1]LISTA BASE 2023'!$A:$J,10,0)</f>
        <v>Trimed</v>
      </c>
    </row>
    <row r="3392" spans="1:7" x14ac:dyDescent="0.25">
      <c r="A3392" s="3" t="s">
        <v>6581</v>
      </c>
      <c r="B3392" s="4" t="s">
        <v>6582</v>
      </c>
      <c r="C3392" s="5">
        <v>5829200</v>
      </c>
      <c r="D3392" s="5">
        <v>0</v>
      </c>
      <c r="E3392" s="5">
        <f t="shared" si="52"/>
        <v>5829200</v>
      </c>
      <c r="F3392" s="6" t="s">
        <v>5724</v>
      </c>
      <c r="G3392" t="str">
        <f>VLOOKUP(A3392,'[1]LISTA BASE 2023'!$A:$J,10,0)</f>
        <v>Trimed</v>
      </c>
    </row>
    <row r="3393" spans="1:7" x14ac:dyDescent="0.25">
      <c r="A3393" s="3" t="s">
        <v>6583</v>
      </c>
      <c r="B3393" s="4" t="s">
        <v>6584</v>
      </c>
      <c r="C3393" s="5">
        <v>2620800</v>
      </c>
      <c r="D3393" s="5">
        <v>0</v>
      </c>
      <c r="E3393" s="5">
        <f t="shared" si="52"/>
        <v>2620800</v>
      </c>
      <c r="F3393" s="6" t="s">
        <v>5724</v>
      </c>
      <c r="G3393" t="str">
        <f>VLOOKUP(A3393,'[1]LISTA BASE 2023'!$A:$J,10,0)</f>
        <v>Trimed</v>
      </c>
    </row>
    <row r="3394" spans="1:7" x14ac:dyDescent="0.25">
      <c r="A3394" s="3" t="s">
        <v>6585</v>
      </c>
      <c r="B3394" s="4" t="s">
        <v>6586</v>
      </c>
      <c r="C3394" s="5">
        <v>2620800</v>
      </c>
      <c r="D3394" s="5">
        <v>0</v>
      </c>
      <c r="E3394" s="5">
        <f t="shared" ref="E3394:E3457" si="53">C3394+D3394</f>
        <v>2620800</v>
      </c>
      <c r="F3394" s="6" t="s">
        <v>5724</v>
      </c>
      <c r="G3394" t="str">
        <f>VLOOKUP(A3394,'[1]LISTA BASE 2023'!$A:$J,10,0)</f>
        <v>Trimed</v>
      </c>
    </row>
    <row r="3395" spans="1:7" x14ac:dyDescent="0.25">
      <c r="A3395" s="3" t="s">
        <v>6587</v>
      </c>
      <c r="B3395" s="4" t="s">
        <v>6588</v>
      </c>
      <c r="C3395" s="5">
        <v>3658200</v>
      </c>
      <c r="D3395" s="5">
        <v>0</v>
      </c>
      <c r="E3395" s="5">
        <f t="shared" si="53"/>
        <v>3658200</v>
      </c>
      <c r="F3395" s="6" t="s">
        <v>5724</v>
      </c>
      <c r="G3395" t="str">
        <f>VLOOKUP(A3395,'[1]LISTA BASE 2023'!$A:$J,10,0)</f>
        <v>Trimed</v>
      </c>
    </row>
    <row r="3396" spans="1:7" x14ac:dyDescent="0.25">
      <c r="A3396" s="3" t="s">
        <v>6589</v>
      </c>
      <c r="B3396" s="4" t="s">
        <v>6590</v>
      </c>
      <c r="C3396" s="5">
        <v>1528800</v>
      </c>
      <c r="D3396" s="5">
        <v>0</v>
      </c>
      <c r="E3396" s="5">
        <f t="shared" si="53"/>
        <v>1528800</v>
      </c>
      <c r="F3396" s="6" t="s">
        <v>5724</v>
      </c>
      <c r="G3396" t="str">
        <f>VLOOKUP(A3396,'[1]LISTA BASE 2023'!$A:$J,10,0)</f>
        <v>Trimed</v>
      </c>
    </row>
    <row r="3397" spans="1:7" x14ac:dyDescent="0.25">
      <c r="A3397" s="3" t="s">
        <v>6591</v>
      </c>
      <c r="B3397" s="4" t="s">
        <v>6592</v>
      </c>
      <c r="C3397" s="5">
        <v>1528800</v>
      </c>
      <c r="D3397" s="5">
        <v>0</v>
      </c>
      <c r="E3397" s="5">
        <f t="shared" si="53"/>
        <v>1528800</v>
      </c>
      <c r="F3397" s="6" t="s">
        <v>5724</v>
      </c>
      <c r="G3397" t="str">
        <f>VLOOKUP(A3397,'[1]LISTA BASE 2023'!$A:$J,10,0)</f>
        <v>Trimed</v>
      </c>
    </row>
    <row r="3398" spans="1:7" x14ac:dyDescent="0.25">
      <c r="A3398" s="3" t="s">
        <v>6593</v>
      </c>
      <c r="B3398" s="4" t="s">
        <v>6594</v>
      </c>
      <c r="C3398" s="5">
        <v>1528800</v>
      </c>
      <c r="D3398" s="5">
        <v>0</v>
      </c>
      <c r="E3398" s="5">
        <f t="shared" si="53"/>
        <v>1528800</v>
      </c>
      <c r="F3398" s="6" t="s">
        <v>5724</v>
      </c>
      <c r="G3398" t="str">
        <f>VLOOKUP(A3398,'[1]LISTA BASE 2023'!$A:$J,10,0)</f>
        <v>Trimed</v>
      </c>
    </row>
    <row r="3399" spans="1:7" x14ac:dyDescent="0.25">
      <c r="A3399" s="3" t="s">
        <v>6595</v>
      </c>
      <c r="B3399" s="4" t="s">
        <v>6596</v>
      </c>
      <c r="C3399" s="5">
        <v>7098000</v>
      </c>
      <c r="D3399" s="5">
        <v>0</v>
      </c>
      <c r="E3399" s="5">
        <f t="shared" si="53"/>
        <v>7098000</v>
      </c>
      <c r="F3399" s="6" t="s">
        <v>5724</v>
      </c>
      <c r="G3399" t="str">
        <f>VLOOKUP(A3399,'[1]LISTA BASE 2023'!$A:$J,10,0)</f>
        <v>Trimed</v>
      </c>
    </row>
    <row r="3400" spans="1:7" x14ac:dyDescent="0.25">
      <c r="A3400" s="3" t="s">
        <v>6597</v>
      </c>
      <c r="B3400" s="4" t="s">
        <v>6598</v>
      </c>
      <c r="C3400" s="5">
        <v>7735000</v>
      </c>
      <c r="D3400" s="5">
        <v>0</v>
      </c>
      <c r="E3400" s="5">
        <f t="shared" si="53"/>
        <v>7735000</v>
      </c>
      <c r="F3400" s="6" t="s">
        <v>5724</v>
      </c>
      <c r="G3400" t="str">
        <f>VLOOKUP(A3400,'[1]LISTA BASE 2023'!$A:$J,10,0)</f>
        <v>Trimed</v>
      </c>
    </row>
    <row r="3401" spans="1:7" x14ac:dyDescent="0.25">
      <c r="A3401" s="3" t="s">
        <v>6599</v>
      </c>
      <c r="B3401" s="4" t="s">
        <v>6600</v>
      </c>
      <c r="C3401" s="11">
        <v>1989400</v>
      </c>
      <c r="D3401" s="5">
        <v>0</v>
      </c>
      <c r="E3401" s="5">
        <f t="shared" si="53"/>
        <v>1989400</v>
      </c>
      <c r="F3401" s="6" t="s">
        <v>5724</v>
      </c>
      <c r="G3401" t="str">
        <f>VLOOKUP(A3401,'[1]LISTA BASE 2023'!$A:$J,10,0)</f>
        <v>Trimed</v>
      </c>
    </row>
    <row r="3402" spans="1:7" x14ac:dyDescent="0.25">
      <c r="A3402" s="3" t="s">
        <v>6601</v>
      </c>
      <c r="B3402" s="4" t="s">
        <v>6602</v>
      </c>
      <c r="C3402" s="5">
        <v>3015000</v>
      </c>
      <c r="D3402" s="5">
        <v>0</v>
      </c>
      <c r="E3402" s="5">
        <f t="shared" si="53"/>
        <v>3015000</v>
      </c>
      <c r="F3402" s="6" t="s">
        <v>5724</v>
      </c>
      <c r="G3402" t="str">
        <f>VLOOKUP(A3402,'[1]LISTA BASE 2023'!$A:$J,10,0)</f>
        <v>Trimed</v>
      </c>
    </row>
    <row r="3403" spans="1:7" x14ac:dyDescent="0.25">
      <c r="A3403" s="3" t="s">
        <v>6603</v>
      </c>
      <c r="B3403" s="4" t="s">
        <v>6604</v>
      </c>
      <c r="C3403" s="5">
        <v>3958500</v>
      </c>
      <c r="D3403" s="5">
        <v>0</v>
      </c>
      <c r="E3403" s="5">
        <f t="shared" si="53"/>
        <v>3958500</v>
      </c>
      <c r="F3403" s="6" t="s">
        <v>5724</v>
      </c>
      <c r="G3403" t="str">
        <f>VLOOKUP(A3403,'[1]LISTA BASE 2023'!$A:$J,10,0)</f>
        <v>Trimed</v>
      </c>
    </row>
    <row r="3404" spans="1:7" x14ac:dyDescent="0.25">
      <c r="A3404" s="3" t="s">
        <v>6605</v>
      </c>
      <c r="B3404" s="4" t="s">
        <v>6606</v>
      </c>
      <c r="C3404" s="5">
        <v>4459000</v>
      </c>
      <c r="D3404" s="5">
        <v>0</v>
      </c>
      <c r="E3404" s="5">
        <f t="shared" si="53"/>
        <v>4459000</v>
      </c>
      <c r="F3404" s="6" t="s">
        <v>5724</v>
      </c>
      <c r="G3404" t="str">
        <f>VLOOKUP(A3404,'[1]LISTA BASE 2023'!$A:$J,10,0)</f>
        <v>Trimed</v>
      </c>
    </row>
    <row r="3405" spans="1:7" x14ac:dyDescent="0.25">
      <c r="A3405" s="3" t="s">
        <v>6607</v>
      </c>
      <c r="B3405" s="4" t="s">
        <v>6608</v>
      </c>
      <c r="C3405" s="5">
        <v>1989400</v>
      </c>
      <c r="D3405" s="5">
        <v>0</v>
      </c>
      <c r="E3405" s="5">
        <f t="shared" si="53"/>
        <v>1989400</v>
      </c>
      <c r="F3405" s="6" t="s">
        <v>5724</v>
      </c>
      <c r="G3405" t="str">
        <f>VLOOKUP(A3405,'[1]LISTA BASE 2023'!$A:$J,10,0)</f>
        <v>Trimed</v>
      </c>
    </row>
    <row r="3406" spans="1:7" x14ac:dyDescent="0.25">
      <c r="A3406" s="3" t="s">
        <v>6609</v>
      </c>
      <c r="B3406" s="4" t="s">
        <v>6610</v>
      </c>
      <c r="C3406" s="5">
        <v>4459000</v>
      </c>
      <c r="D3406" s="5">
        <v>0</v>
      </c>
      <c r="E3406" s="5">
        <f t="shared" si="53"/>
        <v>4459000</v>
      </c>
      <c r="F3406" s="6" t="s">
        <v>5724</v>
      </c>
      <c r="G3406" t="str">
        <f>VLOOKUP(A3406,'[1]LISTA BASE 2023'!$A:$J,10,0)</f>
        <v>Trimed</v>
      </c>
    </row>
    <row r="3407" spans="1:7" x14ac:dyDescent="0.25">
      <c r="A3407" s="3" t="s">
        <v>6611</v>
      </c>
      <c r="B3407" s="4" t="s">
        <v>6612</v>
      </c>
      <c r="C3407" s="5">
        <v>3015000</v>
      </c>
      <c r="D3407" s="5">
        <v>0</v>
      </c>
      <c r="E3407" s="5">
        <f t="shared" si="53"/>
        <v>3015000</v>
      </c>
      <c r="F3407" s="6" t="s">
        <v>5724</v>
      </c>
      <c r="G3407" t="str">
        <f>VLOOKUP(A3407,'[1]LISTA BASE 2023'!$A:$J,10,0)</f>
        <v>Trimed</v>
      </c>
    </row>
    <row r="3408" spans="1:7" x14ac:dyDescent="0.25">
      <c r="A3408" s="3" t="s">
        <v>6613</v>
      </c>
      <c r="B3408" s="4" t="s">
        <v>6614</v>
      </c>
      <c r="C3408" s="5">
        <v>4459000</v>
      </c>
      <c r="D3408" s="5">
        <v>0</v>
      </c>
      <c r="E3408" s="5">
        <f t="shared" si="53"/>
        <v>4459000</v>
      </c>
      <c r="F3408" s="6" t="s">
        <v>5724</v>
      </c>
      <c r="G3408" t="str">
        <f>VLOOKUP(A3408,'[1]LISTA BASE 2023'!$A:$J,10,0)</f>
        <v>Trimed</v>
      </c>
    </row>
    <row r="3409" spans="1:7" x14ac:dyDescent="0.25">
      <c r="A3409" s="3" t="s">
        <v>6615</v>
      </c>
      <c r="B3409" s="4" t="s">
        <v>6616</v>
      </c>
      <c r="C3409" s="5">
        <v>2192400</v>
      </c>
      <c r="D3409" s="5">
        <v>0</v>
      </c>
      <c r="E3409" s="5">
        <f t="shared" si="53"/>
        <v>2192400</v>
      </c>
      <c r="F3409" s="6" t="s">
        <v>5724</v>
      </c>
      <c r="G3409" t="str">
        <f>VLOOKUP(A3409,'[1]LISTA BASE 2023'!$A:$J,10,0)</f>
        <v>Trimed</v>
      </c>
    </row>
    <row r="3410" spans="1:7" x14ac:dyDescent="0.25">
      <c r="A3410" s="3" t="s">
        <v>6617</v>
      </c>
      <c r="B3410" s="4" t="s">
        <v>6618</v>
      </c>
      <c r="C3410" s="5">
        <v>4914000</v>
      </c>
      <c r="D3410" s="5">
        <v>0</v>
      </c>
      <c r="E3410" s="5">
        <f t="shared" si="53"/>
        <v>4914000</v>
      </c>
      <c r="F3410" s="6" t="s">
        <v>5724</v>
      </c>
      <c r="G3410" t="str">
        <f>VLOOKUP(A3410,'[1]LISTA BASE 2023'!$A:$J,10,0)</f>
        <v>Trimed</v>
      </c>
    </row>
    <row r="3411" spans="1:7" x14ac:dyDescent="0.25">
      <c r="A3411" s="3" t="s">
        <v>6619</v>
      </c>
      <c r="B3411" s="4" t="s">
        <v>6620</v>
      </c>
      <c r="C3411" s="5">
        <v>7098000</v>
      </c>
      <c r="D3411" s="5">
        <v>0</v>
      </c>
      <c r="E3411" s="5">
        <f t="shared" si="53"/>
        <v>7098000</v>
      </c>
      <c r="F3411" s="6" t="s">
        <v>5724</v>
      </c>
      <c r="G3411" t="str">
        <f>VLOOKUP(A3411,'[1]LISTA BASE 2023'!$A:$J,10,0)</f>
        <v>Trimed</v>
      </c>
    </row>
    <row r="3412" spans="1:7" x14ac:dyDescent="0.25">
      <c r="A3412" s="3" t="s">
        <v>6621</v>
      </c>
      <c r="B3412" s="4" t="s">
        <v>6622</v>
      </c>
      <c r="C3412" s="5">
        <v>7098000</v>
      </c>
      <c r="D3412" s="5">
        <v>0</v>
      </c>
      <c r="E3412" s="5">
        <f t="shared" si="53"/>
        <v>7098000</v>
      </c>
      <c r="F3412" s="6" t="s">
        <v>5724</v>
      </c>
      <c r="G3412" t="str">
        <f>VLOOKUP(A3412,'[1]LISTA BASE 2023'!$A:$J,10,0)</f>
        <v>Trimed</v>
      </c>
    </row>
    <row r="3413" spans="1:7" x14ac:dyDescent="0.25">
      <c r="A3413" s="3" t="s">
        <v>6623</v>
      </c>
      <c r="B3413" s="4" t="s">
        <v>6624</v>
      </c>
      <c r="C3413" s="5">
        <v>7735000</v>
      </c>
      <c r="D3413" s="5">
        <v>0</v>
      </c>
      <c r="E3413" s="5">
        <f t="shared" si="53"/>
        <v>7735000</v>
      </c>
      <c r="F3413" s="6" t="s">
        <v>5724</v>
      </c>
      <c r="G3413" t="str">
        <f>VLOOKUP(A3413,'[1]LISTA BASE 2023'!$A:$J,10,0)</f>
        <v>Trimed</v>
      </c>
    </row>
    <row r="3414" spans="1:7" x14ac:dyDescent="0.25">
      <c r="A3414" s="3" t="s">
        <v>6625</v>
      </c>
      <c r="B3414" s="4" t="s">
        <v>6626</v>
      </c>
      <c r="C3414" s="5">
        <v>1989400</v>
      </c>
      <c r="D3414" s="5">
        <v>0</v>
      </c>
      <c r="E3414" s="5">
        <f t="shared" si="53"/>
        <v>1989400</v>
      </c>
      <c r="F3414" s="6" t="s">
        <v>5724</v>
      </c>
      <c r="G3414" t="str">
        <f>VLOOKUP(A3414,'[1]LISTA BASE 2023'!$A:$J,10,0)</f>
        <v>Trimed</v>
      </c>
    </row>
    <row r="3415" spans="1:7" x14ac:dyDescent="0.25">
      <c r="A3415" s="3" t="s">
        <v>6627</v>
      </c>
      <c r="B3415" s="4" t="s">
        <v>6628</v>
      </c>
      <c r="C3415" s="5">
        <v>3015000</v>
      </c>
      <c r="D3415" s="5">
        <v>0</v>
      </c>
      <c r="E3415" s="5">
        <f t="shared" si="53"/>
        <v>3015000</v>
      </c>
      <c r="F3415" s="6" t="s">
        <v>5724</v>
      </c>
      <c r="G3415" t="str">
        <f>VLOOKUP(A3415,'[1]LISTA BASE 2023'!$A:$J,10,0)</f>
        <v>Trimed</v>
      </c>
    </row>
    <row r="3416" spans="1:7" x14ac:dyDescent="0.25">
      <c r="A3416" s="3" t="s">
        <v>6629</v>
      </c>
      <c r="B3416" s="4" t="s">
        <v>6630</v>
      </c>
      <c r="C3416" s="5">
        <v>4459000</v>
      </c>
      <c r="D3416" s="5">
        <v>0</v>
      </c>
      <c r="E3416" s="5">
        <f t="shared" si="53"/>
        <v>4459000</v>
      </c>
      <c r="F3416" s="6" t="s">
        <v>5724</v>
      </c>
      <c r="G3416" t="str">
        <f>VLOOKUP(A3416,'[1]LISTA BASE 2023'!$A:$J,10,0)</f>
        <v>Trimed</v>
      </c>
    </row>
    <row r="3417" spans="1:7" x14ac:dyDescent="0.25">
      <c r="A3417" s="3" t="s">
        <v>6631</v>
      </c>
      <c r="B3417" s="4" t="s">
        <v>6632</v>
      </c>
      <c r="C3417" s="5">
        <v>4459000</v>
      </c>
      <c r="D3417" s="5">
        <v>0</v>
      </c>
      <c r="E3417" s="5">
        <f t="shared" si="53"/>
        <v>4459000</v>
      </c>
      <c r="F3417" s="6" t="s">
        <v>5724</v>
      </c>
      <c r="G3417" t="str">
        <f>VLOOKUP(A3417,'[1]LISTA BASE 2023'!$A:$J,10,0)</f>
        <v>Trimed</v>
      </c>
    </row>
    <row r="3418" spans="1:7" x14ac:dyDescent="0.25">
      <c r="A3418" s="3" t="s">
        <v>6633</v>
      </c>
      <c r="B3418" s="4" t="s">
        <v>6634</v>
      </c>
      <c r="C3418" s="5">
        <v>1989400</v>
      </c>
      <c r="D3418" s="5">
        <v>0</v>
      </c>
      <c r="E3418" s="5">
        <f t="shared" si="53"/>
        <v>1989400</v>
      </c>
      <c r="F3418" s="6" t="s">
        <v>5724</v>
      </c>
      <c r="G3418" t="str">
        <f>VLOOKUP(A3418,'[1]LISTA BASE 2023'!$A:$J,10,0)</f>
        <v>Trimed</v>
      </c>
    </row>
    <row r="3419" spans="1:7" x14ac:dyDescent="0.25">
      <c r="A3419" s="3" t="s">
        <v>6635</v>
      </c>
      <c r="B3419" s="4" t="s">
        <v>6636</v>
      </c>
      <c r="C3419" s="5">
        <v>4459000</v>
      </c>
      <c r="D3419" s="5">
        <v>0</v>
      </c>
      <c r="E3419" s="5">
        <f t="shared" si="53"/>
        <v>4459000</v>
      </c>
      <c r="F3419" s="6" t="s">
        <v>5724</v>
      </c>
      <c r="G3419" t="str">
        <f>VLOOKUP(A3419,'[1]LISTA BASE 2023'!$A:$J,10,0)</f>
        <v>Trimed</v>
      </c>
    </row>
    <row r="3420" spans="1:7" x14ac:dyDescent="0.25">
      <c r="A3420" s="3" t="s">
        <v>6637</v>
      </c>
      <c r="B3420" s="4" t="s">
        <v>6638</v>
      </c>
      <c r="C3420" s="5">
        <v>3015000</v>
      </c>
      <c r="D3420" s="5">
        <v>0</v>
      </c>
      <c r="E3420" s="5">
        <f t="shared" si="53"/>
        <v>3015000</v>
      </c>
      <c r="F3420" s="6" t="s">
        <v>5724</v>
      </c>
      <c r="G3420" t="str">
        <f>VLOOKUP(A3420,'[1]LISTA BASE 2023'!$A:$J,10,0)</f>
        <v>Trimed</v>
      </c>
    </row>
    <row r="3421" spans="1:7" x14ac:dyDescent="0.25">
      <c r="A3421" s="3" t="s">
        <v>6639</v>
      </c>
      <c r="B3421" s="4" t="s">
        <v>6640</v>
      </c>
      <c r="C3421" s="5">
        <v>4459000</v>
      </c>
      <c r="D3421" s="5">
        <v>0</v>
      </c>
      <c r="E3421" s="5">
        <f t="shared" si="53"/>
        <v>4459000</v>
      </c>
      <c r="F3421" s="6" t="s">
        <v>5724</v>
      </c>
      <c r="G3421" t="str">
        <f>VLOOKUP(A3421,'[1]LISTA BASE 2023'!$A:$J,10,0)</f>
        <v>Trimed</v>
      </c>
    </row>
    <row r="3422" spans="1:7" x14ac:dyDescent="0.25">
      <c r="A3422" s="3" t="s">
        <v>6641</v>
      </c>
      <c r="B3422" s="4" t="s">
        <v>6642</v>
      </c>
      <c r="C3422" s="5">
        <v>2192400</v>
      </c>
      <c r="D3422" s="5">
        <v>0</v>
      </c>
      <c r="E3422" s="5">
        <f t="shared" si="53"/>
        <v>2192400</v>
      </c>
      <c r="F3422" s="6" t="s">
        <v>5724</v>
      </c>
      <c r="G3422" t="str">
        <f>VLOOKUP(A3422,'[1]LISTA BASE 2023'!$A:$J,10,0)</f>
        <v>Trimed</v>
      </c>
    </row>
    <row r="3423" spans="1:7" x14ac:dyDescent="0.25">
      <c r="A3423" s="3" t="s">
        <v>6643</v>
      </c>
      <c r="B3423" s="4" t="s">
        <v>6644</v>
      </c>
      <c r="C3423" s="5">
        <v>4914000</v>
      </c>
      <c r="D3423" s="5">
        <v>0</v>
      </c>
      <c r="E3423" s="5">
        <f t="shared" si="53"/>
        <v>4914000</v>
      </c>
      <c r="F3423" s="6" t="s">
        <v>5724</v>
      </c>
      <c r="G3423" t="str">
        <f>VLOOKUP(A3423,'[1]LISTA BASE 2023'!$A:$J,10,0)</f>
        <v>Trimed</v>
      </c>
    </row>
    <row r="3424" spans="1:7" x14ac:dyDescent="0.25">
      <c r="A3424" s="3" t="s">
        <v>6645</v>
      </c>
      <c r="B3424" s="4" t="s">
        <v>6646</v>
      </c>
      <c r="C3424" s="5">
        <v>7098000</v>
      </c>
      <c r="D3424" s="5">
        <v>0</v>
      </c>
      <c r="E3424" s="5">
        <f t="shared" si="53"/>
        <v>7098000</v>
      </c>
      <c r="F3424" s="6" t="s">
        <v>5724</v>
      </c>
      <c r="G3424" t="str">
        <f>VLOOKUP(A3424,'[1]LISTA BASE 2023'!$A:$J,10,0)</f>
        <v>Trimed</v>
      </c>
    </row>
    <row r="3425" spans="1:7" x14ac:dyDescent="0.25">
      <c r="A3425" s="3" t="s">
        <v>6647</v>
      </c>
      <c r="B3425" s="4" t="s">
        <v>6648</v>
      </c>
      <c r="C3425" s="5">
        <v>1900000</v>
      </c>
      <c r="D3425" s="5">
        <v>0</v>
      </c>
      <c r="E3425" s="5">
        <f t="shared" si="53"/>
        <v>1900000</v>
      </c>
      <c r="F3425" s="6" t="s">
        <v>5724</v>
      </c>
      <c r="G3425" t="str">
        <f>VLOOKUP(A3425,'[1]LISTA BASE 2023'!$A:$J,10,0)</f>
        <v>Trimed</v>
      </c>
    </row>
    <row r="3426" spans="1:7" x14ac:dyDescent="0.25">
      <c r="A3426" s="3" t="s">
        <v>6649</v>
      </c>
      <c r="B3426" s="4" t="s">
        <v>6650</v>
      </c>
      <c r="C3426" s="5">
        <v>1900000</v>
      </c>
      <c r="D3426" s="5">
        <v>0</v>
      </c>
      <c r="E3426" s="5">
        <f t="shared" si="53"/>
        <v>1900000</v>
      </c>
      <c r="F3426" s="6" t="s">
        <v>5724</v>
      </c>
      <c r="G3426" t="str">
        <f>VLOOKUP(A3426,'[1]LISTA BASE 2023'!$A:$J,10,0)</f>
        <v>Trimed</v>
      </c>
    </row>
    <row r="3427" spans="1:7" x14ac:dyDescent="0.25">
      <c r="A3427" s="3" t="s">
        <v>6651</v>
      </c>
      <c r="B3427" s="4" t="s">
        <v>6652</v>
      </c>
      <c r="C3427" s="5">
        <v>1900000</v>
      </c>
      <c r="D3427" s="5">
        <v>0</v>
      </c>
      <c r="E3427" s="5">
        <f t="shared" si="53"/>
        <v>1900000</v>
      </c>
      <c r="F3427" s="6" t="s">
        <v>5724</v>
      </c>
      <c r="G3427" t="str">
        <f>VLOOKUP(A3427,'[1]LISTA BASE 2023'!$A:$J,10,0)</f>
        <v>Trimed</v>
      </c>
    </row>
    <row r="3428" spans="1:7" x14ac:dyDescent="0.25">
      <c r="A3428" s="3" t="s">
        <v>6653</v>
      </c>
      <c r="B3428" s="4" t="s">
        <v>6654</v>
      </c>
      <c r="C3428" s="5">
        <v>1900000</v>
      </c>
      <c r="D3428" s="5">
        <v>0</v>
      </c>
      <c r="E3428" s="5">
        <f t="shared" si="53"/>
        <v>1900000</v>
      </c>
      <c r="F3428" s="6" t="s">
        <v>5724</v>
      </c>
      <c r="G3428" t="str">
        <f>VLOOKUP(A3428,'[1]LISTA BASE 2023'!$A:$J,10,0)</f>
        <v>Trimed</v>
      </c>
    </row>
    <row r="3429" spans="1:7" x14ac:dyDescent="0.25">
      <c r="A3429" s="3" t="s">
        <v>6655</v>
      </c>
      <c r="B3429" s="4" t="s">
        <v>6656</v>
      </c>
      <c r="C3429" s="5">
        <v>1900000</v>
      </c>
      <c r="D3429" s="5">
        <v>0</v>
      </c>
      <c r="E3429" s="5">
        <f t="shared" si="53"/>
        <v>1900000</v>
      </c>
      <c r="F3429" s="6" t="s">
        <v>5724</v>
      </c>
      <c r="G3429" t="str">
        <f>VLOOKUP(A3429,'[1]LISTA BASE 2023'!$A:$J,10,0)</f>
        <v>Trimed</v>
      </c>
    </row>
    <row r="3430" spans="1:7" x14ac:dyDescent="0.25">
      <c r="A3430" s="3" t="s">
        <v>6657</v>
      </c>
      <c r="B3430" s="4" t="s">
        <v>6658</v>
      </c>
      <c r="C3430" s="5">
        <v>1900000</v>
      </c>
      <c r="D3430" s="5">
        <v>0</v>
      </c>
      <c r="E3430" s="5">
        <f t="shared" si="53"/>
        <v>1900000</v>
      </c>
      <c r="F3430" s="6" t="s">
        <v>5724</v>
      </c>
      <c r="G3430" t="str">
        <f>VLOOKUP(A3430,'[1]LISTA BASE 2023'!$A:$J,10,0)</f>
        <v>Trimed</v>
      </c>
    </row>
    <row r="3431" spans="1:7" x14ac:dyDescent="0.25">
      <c r="A3431" s="3" t="s">
        <v>6659</v>
      </c>
      <c r="B3431" s="4" t="s">
        <v>6660</v>
      </c>
      <c r="C3431" s="5">
        <v>1900000</v>
      </c>
      <c r="D3431" s="5">
        <v>0</v>
      </c>
      <c r="E3431" s="5">
        <f t="shared" si="53"/>
        <v>1900000</v>
      </c>
      <c r="F3431" s="6" t="s">
        <v>5724</v>
      </c>
      <c r="G3431" t="str">
        <f>VLOOKUP(A3431,'[1]LISTA BASE 2023'!$A:$J,10,0)</f>
        <v>Trimed</v>
      </c>
    </row>
    <row r="3432" spans="1:7" x14ac:dyDescent="0.25">
      <c r="A3432" s="3" t="s">
        <v>6661</v>
      </c>
      <c r="B3432" s="4" t="s">
        <v>6662</v>
      </c>
      <c r="C3432" s="5">
        <v>1900000</v>
      </c>
      <c r="D3432" s="5">
        <v>0</v>
      </c>
      <c r="E3432" s="5">
        <f t="shared" si="53"/>
        <v>1900000</v>
      </c>
      <c r="F3432" s="6" t="s">
        <v>5724</v>
      </c>
      <c r="G3432" t="str">
        <f>VLOOKUP(A3432,'[1]LISTA BASE 2023'!$A:$J,10,0)</f>
        <v>Trimed</v>
      </c>
    </row>
    <row r="3433" spans="1:7" x14ac:dyDescent="0.25">
      <c r="A3433" s="3" t="s">
        <v>6663</v>
      </c>
      <c r="B3433" s="4" t="s">
        <v>6664</v>
      </c>
      <c r="C3433" s="5">
        <v>3036000</v>
      </c>
      <c r="D3433" s="5">
        <v>0</v>
      </c>
      <c r="E3433" s="5">
        <f t="shared" si="53"/>
        <v>3036000</v>
      </c>
      <c r="F3433" s="6" t="s">
        <v>5724</v>
      </c>
      <c r="G3433" t="str">
        <f>VLOOKUP(A3433,'[1]LISTA BASE 2023'!$A:$J,10,0)</f>
        <v>Trimed</v>
      </c>
    </row>
    <row r="3434" spans="1:7" x14ac:dyDescent="0.25">
      <c r="A3434" s="3" t="s">
        <v>6665</v>
      </c>
      <c r="B3434" s="4" t="s">
        <v>6666</v>
      </c>
      <c r="C3434" s="5">
        <v>3035999.9999999995</v>
      </c>
      <c r="D3434" s="5">
        <v>0</v>
      </c>
      <c r="E3434" s="5">
        <f t="shared" si="53"/>
        <v>3035999.9999999995</v>
      </c>
      <c r="F3434" s="6" t="s">
        <v>5724</v>
      </c>
      <c r="G3434" t="str">
        <f>VLOOKUP(A3434,'[1]LISTA BASE 2023'!$A:$J,10,0)</f>
        <v>Trimed</v>
      </c>
    </row>
    <row r="3435" spans="1:7" x14ac:dyDescent="0.25">
      <c r="A3435" s="3" t="s">
        <v>6667</v>
      </c>
      <c r="B3435" s="4" t="s">
        <v>6668</v>
      </c>
      <c r="C3435" s="5">
        <v>345800</v>
      </c>
      <c r="D3435" s="5">
        <v>0</v>
      </c>
      <c r="E3435" s="5">
        <f t="shared" si="53"/>
        <v>345800</v>
      </c>
      <c r="F3435" s="6" t="s">
        <v>5724</v>
      </c>
      <c r="G3435" t="str">
        <f>VLOOKUP(A3435,'[1]LISTA BASE 2023'!$A:$J,10,0)</f>
        <v>Trimed</v>
      </c>
    </row>
    <row r="3436" spans="1:7" x14ac:dyDescent="0.25">
      <c r="A3436" s="3" t="s">
        <v>6669</v>
      </c>
      <c r="B3436" s="4" t="s">
        <v>6670</v>
      </c>
      <c r="C3436" s="5">
        <v>1911000</v>
      </c>
      <c r="D3436" s="5">
        <v>0</v>
      </c>
      <c r="E3436" s="5">
        <f t="shared" si="53"/>
        <v>1911000</v>
      </c>
      <c r="F3436" s="6" t="s">
        <v>5724</v>
      </c>
      <c r="G3436" t="str">
        <f>VLOOKUP(A3436,'[1]LISTA BASE 2023'!$A:$J,10,0)</f>
        <v>Trimed</v>
      </c>
    </row>
    <row r="3437" spans="1:7" x14ac:dyDescent="0.25">
      <c r="A3437" s="3" t="s">
        <v>6671</v>
      </c>
      <c r="B3437" s="4" t="s">
        <v>6672</v>
      </c>
      <c r="C3437" s="5">
        <v>1965600</v>
      </c>
      <c r="D3437" s="5">
        <v>0</v>
      </c>
      <c r="E3437" s="5">
        <f t="shared" si="53"/>
        <v>1965600</v>
      </c>
      <c r="F3437" s="6" t="s">
        <v>5724</v>
      </c>
      <c r="G3437" t="str">
        <f>VLOOKUP(A3437,'[1]LISTA BASE 2023'!$A:$J,10,0)</f>
        <v>Trimed</v>
      </c>
    </row>
    <row r="3438" spans="1:7" x14ac:dyDescent="0.25">
      <c r="A3438" s="3" t="s">
        <v>6673</v>
      </c>
      <c r="B3438" s="4" t="s">
        <v>6674</v>
      </c>
      <c r="C3438" s="5">
        <v>3962700</v>
      </c>
      <c r="D3438" s="5">
        <v>0</v>
      </c>
      <c r="E3438" s="5">
        <f t="shared" si="53"/>
        <v>3962700</v>
      </c>
      <c r="F3438" s="6" t="s">
        <v>5724</v>
      </c>
      <c r="G3438" t="str">
        <f>VLOOKUP(A3438,'[1]LISTA BASE 2023'!$A:$J,10,0)</f>
        <v>Trimed</v>
      </c>
    </row>
    <row r="3439" spans="1:7" x14ac:dyDescent="0.25">
      <c r="A3439" s="3" t="s">
        <v>6675</v>
      </c>
      <c r="B3439" s="4" t="s">
        <v>6676</v>
      </c>
      <c r="C3439" s="5">
        <v>3962700</v>
      </c>
      <c r="D3439" s="5">
        <v>0</v>
      </c>
      <c r="E3439" s="5">
        <f t="shared" si="53"/>
        <v>3962700</v>
      </c>
      <c r="F3439" s="6" t="s">
        <v>5724</v>
      </c>
      <c r="G3439" t="str">
        <f>VLOOKUP(A3439,'[1]LISTA BASE 2023'!$A:$J,10,0)</f>
        <v>Trimed</v>
      </c>
    </row>
    <row r="3440" spans="1:7" x14ac:dyDescent="0.25">
      <c r="A3440" s="3" t="s">
        <v>6677</v>
      </c>
      <c r="B3440" s="4" t="s">
        <v>6678</v>
      </c>
      <c r="C3440" s="5">
        <v>3962700</v>
      </c>
      <c r="D3440" s="5">
        <v>0</v>
      </c>
      <c r="E3440" s="5">
        <f t="shared" si="53"/>
        <v>3962700</v>
      </c>
      <c r="F3440" s="6" t="s">
        <v>5724</v>
      </c>
      <c r="G3440" t="str">
        <f>VLOOKUP(A3440,'[1]LISTA BASE 2023'!$A:$J,10,0)</f>
        <v>Trimed</v>
      </c>
    </row>
    <row r="3441" spans="1:7" x14ac:dyDescent="0.25">
      <c r="A3441" s="3" t="s">
        <v>6679</v>
      </c>
      <c r="B3441" s="4" t="s">
        <v>6680</v>
      </c>
      <c r="C3441" s="5">
        <v>3962700</v>
      </c>
      <c r="D3441" s="5">
        <v>0</v>
      </c>
      <c r="E3441" s="5">
        <f t="shared" si="53"/>
        <v>3962700</v>
      </c>
      <c r="F3441" s="6" t="s">
        <v>5724</v>
      </c>
      <c r="G3441" t="str">
        <f>VLOOKUP(A3441,'[1]LISTA BASE 2023'!$A:$J,10,0)</f>
        <v>Trimed</v>
      </c>
    </row>
    <row r="3442" spans="1:7" x14ac:dyDescent="0.25">
      <c r="A3442" s="3" t="s">
        <v>6681</v>
      </c>
      <c r="B3442" s="4" t="s">
        <v>6682</v>
      </c>
      <c r="C3442" s="5">
        <v>3962700</v>
      </c>
      <c r="D3442" s="5">
        <v>0</v>
      </c>
      <c r="E3442" s="5">
        <f t="shared" si="53"/>
        <v>3962700</v>
      </c>
      <c r="F3442" s="6" t="s">
        <v>5724</v>
      </c>
      <c r="G3442" t="str">
        <f>VLOOKUP(A3442,'[1]LISTA BASE 2023'!$A:$J,10,0)</f>
        <v>Trimed</v>
      </c>
    </row>
    <row r="3443" spans="1:7" x14ac:dyDescent="0.25">
      <c r="A3443" s="3" t="s">
        <v>6683</v>
      </c>
      <c r="B3443" s="4" t="s">
        <v>6684</v>
      </c>
      <c r="C3443" s="5">
        <v>3962700</v>
      </c>
      <c r="D3443" s="5">
        <v>0</v>
      </c>
      <c r="E3443" s="5">
        <f t="shared" si="53"/>
        <v>3962700</v>
      </c>
      <c r="F3443" s="6" t="s">
        <v>5724</v>
      </c>
      <c r="G3443" t="str">
        <f>VLOOKUP(A3443,'[1]LISTA BASE 2023'!$A:$J,10,0)</f>
        <v>Trimed</v>
      </c>
    </row>
    <row r="3444" spans="1:7" ht="25.5" x14ac:dyDescent="0.25">
      <c r="A3444" s="3" t="s">
        <v>6685</v>
      </c>
      <c r="B3444" s="4" t="s">
        <v>6686</v>
      </c>
      <c r="C3444" s="5">
        <v>91000</v>
      </c>
      <c r="D3444" s="5">
        <v>0</v>
      </c>
      <c r="E3444" s="5">
        <f t="shared" si="53"/>
        <v>91000</v>
      </c>
      <c r="F3444" s="6" t="s">
        <v>5724</v>
      </c>
      <c r="G3444" t="str">
        <f>VLOOKUP(A3444,'[1]LISTA BASE 2023'!$A:$J,10,0)</f>
        <v>Trimed</v>
      </c>
    </row>
    <row r="3445" spans="1:7" ht="25.5" x14ac:dyDescent="0.25">
      <c r="A3445" s="3" t="s">
        <v>6687</v>
      </c>
      <c r="B3445" s="4" t="s">
        <v>6688</v>
      </c>
      <c r="C3445" s="5">
        <v>91000</v>
      </c>
      <c r="D3445" s="5">
        <v>0</v>
      </c>
      <c r="E3445" s="5">
        <f t="shared" si="53"/>
        <v>91000</v>
      </c>
      <c r="F3445" s="6" t="s">
        <v>5724</v>
      </c>
      <c r="G3445" t="str">
        <f>VLOOKUP(A3445,'[1]LISTA BASE 2023'!$A:$J,10,0)</f>
        <v>Trimed</v>
      </c>
    </row>
    <row r="3446" spans="1:7" ht="25.5" x14ac:dyDescent="0.25">
      <c r="A3446" s="3" t="s">
        <v>6689</v>
      </c>
      <c r="B3446" s="4" t="s">
        <v>6690</v>
      </c>
      <c r="C3446" s="5">
        <v>91000</v>
      </c>
      <c r="D3446" s="5">
        <v>0</v>
      </c>
      <c r="E3446" s="5">
        <f t="shared" si="53"/>
        <v>91000</v>
      </c>
      <c r="F3446" s="6" t="s">
        <v>5724</v>
      </c>
      <c r="G3446" t="str">
        <f>VLOOKUP(A3446,'[1]LISTA BASE 2023'!$A:$J,10,0)</f>
        <v>Trimed</v>
      </c>
    </row>
    <row r="3447" spans="1:7" x14ac:dyDescent="0.25">
      <c r="A3447" s="3" t="s">
        <v>6691</v>
      </c>
      <c r="B3447" s="4" t="s">
        <v>6692</v>
      </c>
      <c r="C3447" s="5">
        <v>54600</v>
      </c>
      <c r="D3447" s="5">
        <v>0</v>
      </c>
      <c r="E3447" s="5">
        <f t="shared" si="53"/>
        <v>54600</v>
      </c>
      <c r="F3447" s="6" t="s">
        <v>5724</v>
      </c>
      <c r="G3447" t="str">
        <f>VLOOKUP(A3447,'[1]LISTA BASE 2023'!$A:$J,10,0)</f>
        <v>Trimed</v>
      </c>
    </row>
    <row r="3448" spans="1:7" ht="25.5" x14ac:dyDescent="0.25">
      <c r="A3448" s="3" t="s">
        <v>6693</v>
      </c>
      <c r="B3448" s="4" t="s">
        <v>6694</v>
      </c>
      <c r="C3448" s="5">
        <v>54600</v>
      </c>
      <c r="D3448" s="5">
        <v>0</v>
      </c>
      <c r="E3448" s="5">
        <f t="shared" si="53"/>
        <v>54600</v>
      </c>
      <c r="F3448" s="6" t="s">
        <v>5724</v>
      </c>
      <c r="G3448" t="str">
        <f>VLOOKUP(A3448,'[1]LISTA BASE 2023'!$A:$J,10,0)</f>
        <v>Trimed</v>
      </c>
    </row>
    <row r="3449" spans="1:7" ht="25.5" x14ac:dyDescent="0.25">
      <c r="A3449" s="3" t="s">
        <v>6695</v>
      </c>
      <c r="B3449" s="4" t="s">
        <v>6696</v>
      </c>
      <c r="C3449" s="5">
        <v>114000</v>
      </c>
      <c r="D3449" s="5">
        <v>0</v>
      </c>
      <c r="E3449" s="5">
        <f t="shared" si="53"/>
        <v>114000</v>
      </c>
      <c r="F3449" s="6" t="s">
        <v>5724</v>
      </c>
      <c r="G3449" t="str">
        <f>VLOOKUP(A3449,'[1]LISTA BASE 2023'!$A:$J,10,0)</f>
        <v>Trimed</v>
      </c>
    </row>
    <row r="3450" spans="1:7" x14ac:dyDescent="0.25">
      <c r="A3450" s="3" t="s">
        <v>6697</v>
      </c>
      <c r="B3450" s="4" t="s">
        <v>6698</v>
      </c>
      <c r="C3450" s="5">
        <v>66300</v>
      </c>
      <c r="D3450" s="5">
        <v>0</v>
      </c>
      <c r="E3450" s="5">
        <f t="shared" si="53"/>
        <v>66300</v>
      </c>
      <c r="F3450" s="6" t="s">
        <v>5724</v>
      </c>
      <c r="G3450" t="str">
        <f>VLOOKUP(A3450,'[1]LISTA BASE 2023'!$A:$J,10,0)</f>
        <v>Trimed</v>
      </c>
    </row>
    <row r="3451" spans="1:7" ht="25.5" x14ac:dyDescent="0.25">
      <c r="A3451" s="3" t="s">
        <v>6699</v>
      </c>
      <c r="B3451" s="4" t="s">
        <v>6700</v>
      </c>
      <c r="C3451" s="5">
        <v>40000</v>
      </c>
      <c r="D3451" s="5">
        <v>0</v>
      </c>
      <c r="E3451" s="5">
        <f t="shared" si="53"/>
        <v>40000</v>
      </c>
      <c r="F3451" s="6" t="s">
        <v>5724</v>
      </c>
      <c r="G3451" t="str">
        <f>VLOOKUP(A3451,'[1]LISTA BASE 2023'!$A:$J,10,0)</f>
        <v>Trimed</v>
      </c>
    </row>
    <row r="3452" spans="1:7" ht="25.5" x14ac:dyDescent="0.25">
      <c r="A3452" s="3" t="s">
        <v>6701</v>
      </c>
      <c r="B3452" s="4" t="s">
        <v>6702</v>
      </c>
      <c r="C3452" s="5">
        <v>40000</v>
      </c>
      <c r="D3452" s="5">
        <v>0</v>
      </c>
      <c r="E3452" s="5">
        <f t="shared" si="53"/>
        <v>40000</v>
      </c>
      <c r="F3452" s="6" t="s">
        <v>5724</v>
      </c>
      <c r="G3452" t="str">
        <f>VLOOKUP(A3452,'[1]LISTA BASE 2023'!$A:$J,10,0)</f>
        <v>Trimed</v>
      </c>
    </row>
    <row r="3453" spans="1:7" ht="25.5" x14ac:dyDescent="0.25">
      <c r="A3453" s="3" t="s">
        <v>6703</v>
      </c>
      <c r="B3453" s="4" t="s">
        <v>6704</v>
      </c>
      <c r="C3453" s="5">
        <v>66300</v>
      </c>
      <c r="D3453" s="5">
        <v>0</v>
      </c>
      <c r="E3453" s="5">
        <f t="shared" si="53"/>
        <v>66300</v>
      </c>
      <c r="F3453" s="6" t="s">
        <v>5724</v>
      </c>
      <c r="G3453" t="str">
        <f>VLOOKUP(A3453,'[1]LISTA BASE 2023'!$A:$J,10,0)</f>
        <v>Trimed</v>
      </c>
    </row>
    <row r="3454" spans="1:7" ht="25.5" x14ac:dyDescent="0.25">
      <c r="A3454" s="3" t="s">
        <v>6705</v>
      </c>
      <c r="B3454" s="4" t="s">
        <v>6706</v>
      </c>
      <c r="C3454" s="5">
        <v>66300</v>
      </c>
      <c r="D3454" s="5">
        <v>0</v>
      </c>
      <c r="E3454" s="5">
        <f t="shared" si="53"/>
        <v>66300</v>
      </c>
      <c r="F3454" s="6" t="s">
        <v>5724</v>
      </c>
      <c r="G3454" t="str">
        <f>VLOOKUP(A3454,'[1]LISTA BASE 2023'!$A:$J,10,0)</f>
        <v>Trimed</v>
      </c>
    </row>
    <row r="3455" spans="1:7" x14ac:dyDescent="0.25">
      <c r="A3455" s="3" t="s">
        <v>6707</v>
      </c>
      <c r="B3455" s="4" t="s">
        <v>6708</v>
      </c>
      <c r="C3455" s="5">
        <v>54600</v>
      </c>
      <c r="D3455" s="5">
        <v>0</v>
      </c>
      <c r="E3455" s="5">
        <f t="shared" si="53"/>
        <v>54600</v>
      </c>
      <c r="F3455" s="6" t="s">
        <v>5724</v>
      </c>
      <c r="G3455" t="str">
        <f>VLOOKUP(A3455,'[1]LISTA BASE 2023'!$A:$J,10,0)</f>
        <v>Trimed</v>
      </c>
    </row>
    <row r="3456" spans="1:7" ht="25.5" x14ac:dyDescent="0.25">
      <c r="A3456" s="3" t="s">
        <v>6709</v>
      </c>
      <c r="B3456" s="4" t="s">
        <v>6710</v>
      </c>
      <c r="C3456" s="5">
        <v>66300</v>
      </c>
      <c r="D3456" s="5">
        <v>0</v>
      </c>
      <c r="E3456" s="5">
        <f t="shared" si="53"/>
        <v>66300</v>
      </c>
      <c r="F3456" s="6" t="s">
        <v>5724</v>
      </c>
      <c r="G3456" t="str">
        <f>VLOOKUP(A3456,'[1]LISTA BASE 2023'!$A:$J,10,0)</f>
        <v>Trimed</v>
      </c>
    </row>
    <row r="3457" spans="1:7" ht="25.5" x14ac:dyDescent="0.25">
      <c r="A3457" s="3" t="s">
        <v>6711</v>
      </c>
      <c r="B3457" s="4" t="s">
        <v>6712</v>
      </c>
      <c r="C3457" s="5">
        <v>66300</v>
      </c>
      <c r="D3457" s="5">
        <v>0</v>
      </c>
      <c r="E3457" s="5">
        <f t="shared" si="53"/>
        <v>66300</v>
      </c>
      <c r="F3457" s="6" t="s">
        <v>5724</v>
      </c>
      <c r="G3457" t="str">
        <f>VLOOKUP(A3457,'[1]LISTA BASE 2023'!$A:$J,10,0)</f>
        <v>Trimed</v>
      </c>
    </row>
    <row r="3458" spans="1:7" x14ac:dyDescent="0.25">
      <c r="A3458" s="3" t="s">
        <v>6713</v>
      </c>
      <c r="B3458" s="4" t="s">
        <v>6714</v>
      </c>
      <c r="C3458" s="5">
        <v>3902800</v>
      </c>
      <c r="D3458" s="5">
        <v>0</v>
      </c>
      <c r="E3458" s="5">
        <f t="shared" ref="E3458:E3521" si="54">C3458+D3458</f>
        <v>3902800</v>
      </c>
      <c r="F3458" s="6" t="s">
        <v>5724</v>
      </c>
      <c r="G3458" t="str">
        <f>VLOOKUP(A3458,'[1]LISTA BASE 2023'!$A:$J,10,0)</f>
        <v>Trimed</v>
      </c>
    </row>
    <row r="3459" spans="1:7" x14ac:dyDescent="0.25">
      <c r="A3459" s="3" t="s">
        <v>6715</v>
      </c>
      <c r="B3459" s="4" t="s">
        <v>6716</v>
      </c>
      <c r="C3459" s="5">
        <v>3902800</v>
      </c>
      <c r="D3459" s="5">
        <v>0</v>
      </c>
      <c r="E3459" s="5">
        <f t="shared" si="54"/>
        <v>3902800</v>
      </c>
      <c r="F3459" s="6" t="s">
        <v>5724</v>
      </c>
      <c r="G3459" t="str">
        <f>VLOOKUP(A3459,'[1]LISTA BASE 2023'!$A:$J,10,0)</f>
        <v>Trimed</v>
      </c>
    </row>
    <row r="3460" spans="1:7" x14ac:dyDescent="0.25">
      <c r="A3460" s="36" t="s">
        <v>6717</v>
      </c>
      <c r="B3460" s="37" t="s">
        <v>6718</v>
      </c>
      <c r="C3460" s="38">
        <v>1804220</v>
      </c>
      <c r="D3460" s="39"/>
      <c r="E3460" s="39">
        <f t="shared" si="54"/>
        <v>1804220</v>
      </c>
      <c r="F3460" s="36" t="s">
        <v>6719</v>
      </c>
      <c r="G3460" t="e">
        <f>VLOOKUP(A3460,'[1]LISTA BASE 2023'!$A:$J,10,0)</f>
        <v>#N/A</v>
      </c>
    </row>
    <row r="3461" spans="1:7" x14ac:dyDescent="0.25">
      <c r="A3461" s="32" t="s">
        <v>6720</v>
      </c>
      <c r="B3461" s="26" t="s">
        <v>6721</v>
      </c>
      <c r="C3461" s="40">
        <v>1804220</v>
      </c>
      <c r="D3461" s="25"/>
      <c r="E3461" s="25">
        <f t="shared" si="54"/>
        <v>1804220</v>
      </c>
      <c r="F3461" s="32" t="s">
        <v>6719</v>
      </c>
      <c r="G3461" t="e">
        <f>VLOOKUP(A3461,'[1]LISTA BASE 2023'!$A:$J,10,0)</f>
        <v>#N/A</v>
      </c>
    </row>
    <row r="3462" spans="1:7" x14ac:dyDescent="0.25">
      <c r="A3462" s="32" t="s">
        <v>6722</v>
      </c>
      <c r="B3462" s="26" t="s">
        <v>6723</v>
      </c>
      <c r="C3462" s="40">
        <v>1804220</v>
      </c>
      <c r="D3462" s="25"/>
      <c r="E3462" s="25">
        <f t="shared" si="54"/>
        <v>1804220</v>
      </c>
      <c r="F3462" s="32" t="s">
        <v>6719</v>
      </c>
      <c r="G3462" t="e">
        <f>VLOOKUP(A3462,'[1]LISTA BASE 2023'!$A:$J,10,0)</f>
        <v>#N/A</v>
      </c>
    </row>
    <row r="3463" spans="1:7" x14ac:dyDescent="0.25">
      <c r="A3463" s="32" t="s">
        <v>6724</v>
      </c>
      <c r="B3463" s="26" t="s">
        <v>6725</v>
      </c>
      <c r="C3463" s="40">
        <v>1804220</v>
      </c>
      <c r="D3463" s="25"/>
      <c r="E3463" s="25">
        <f t="shared" si="54"/>
        <v>1804220</v>
      </c>
      <c r="F3463" s="32" t="s">
        <v>6719</v>
      </c>
      <c r="G3463" t="e">
        <f>VLOOKUP(A3463,'[1]LISTA BASE 2023'!$A:$J,10,0)</f>
        <v>#N/A</v>
      </c>
    </row>
    <row r="3464" spans="1:7" x14ac:dyDescent="0.25">
      <c r="A3464" s="32" t="s">
        <v>6726</v>
      </c>
      <c r="B3464" s="26" t="s">
        <v>6727</v>
      </c>
      <c r="C3464" s="40">
        <v>1804220</v>
      </c>
      <c r="D3464" s="25"/>
      <c r="E3464" s="25">
        <f t="shared" si="54"/>
        <v>1804220</v>
      </c>
      <c r="F3464" s="32" t="s">
        <v>6719</v>
      </c>
      <c r="G3464" t="e">
        <f>VLOOKUP(A3464,'[1]LISTA BASE 2023'!$A:$J,10,0)</f>
        <v>#N/A</v>
      </c>
    </row>
    <row r="3465" spans="1:7" x14ac:dyDescent="0.25">
      <c r="A3465" s="32" t="s">
        <v>6728</v>
      </c>
      <c r="B3465" s="26" t="s">
        <v>6729</v>
      </c>
      <c r="C3465" s="40">
        <v>1804220</v>
      </c>
      <c r="D3465" s="25"/>
      <c r="E3465" s="25">
        <f t="shared" si="54"/>
        <v>1804220</v>
      </c>
      <c r="F3465" s="32" t="s">
        <v>6719</v>
      </c>
      <c r="G3465" t="e">
        <f>VLOOKUP(A3465,'[1]LISTA BASE 2023'!$A:$J,10,0)</f>
        <v>#N/A</v>
      </c>
    </row>
    <row r="3466" spans="1:7" x14ac:dyDescent="0.25">
      <c r="A3466" s="32" t="s">
        <v>6730</v>
      </c>
      <c r="B3466" s="26" t="s">
        <v>6731</v>
      </c>
      <c r="C3466" s="40">
        <v>1804220</v>
      </c>
      <c r="D3466" s="25"/>
      <c r="E3466" s="25">
        <f t="shared" si="54"/>
        <v>1804220</v>
      </c>
      <c r="F3466" s="32" t="s">
        <v>6719</v>
      </c>
      <c r="G3466" t="e">
        <f>VLOOKUP(A3466,'[1]LISTA BASE 2023'!$A:$J,10,0)</f>
        <v>#N/A</v>
      </c>
    </row>
    <row r="3467" spans="1:7" x14ac:dyDescent="0.25">
      <c r="A3467" s="32" t="s">
        <v>6732</v>
      </c>
      <c r="B3467" s="26" t="s">
        <v>6733</v>
      </c>
      <c r="C3467" s="40">
        <v>1804220</v>
      </c>
      <c r="D3467" s="25"/>
      <c r="E3467" s="25">
        <f t="shared" si="54"/>
        <v>1804220</v>
      </c>
      <c r="F3467" s="32" t="s">
        <v>6719</v>
      </c>
      <c r="G3467" t="e">
        <f>VLOOKUP(A3467,'[1]LISTA BASE 2023'!$A:$J,10,0)</f>
        <v>#N/A</v>
      </c>
    </row>
    <row r="3468" spans="1:7" x14ac:dyDescent="0.25">
      <c r="A3468" s="32" t="s">
        <v>6734</v>
      </c>
      <c r="B3468" s="26" t="s">
        <v>6735</v>
      </c>
      <c r="C3468" s="40">
        <v>1804220</v>
      </c>
      <c r="D3468" s="25"/>
      <c r="E3468" s="25">
        <f t="shared" si="54"/>
        <v>1804220</v>
      </c>
      <c r="F3468" s="32" t="s">
        <v>6719</v>
      </c>
      <c r="G3468" t="e">
        <f>VLOOKUP(A3468,'[1]LISTA BASE 2023'!$A:$J,10,0)</f>
        <v>#N/A</v>
      </c>
    </row>
    <row r="3469" spans="1:7" x14ac:dyDescent="0.25">
      <c r="A3469" s="32" t="s">
        <v>6736</v>
      </c>
      <c r="B3469" s="26" t="s">
        <v>6737</v>
      </c>
      <c r="C3469" s="40">
        <v>1804220</v>
      </c>
      <c r="D3469" s="25"/>
      <c r="E3469" s="25">
        <f t="shared" si="54"/>
        <v>1804220</v>
      </c>
      <c r="F3469" s="32" t="s">
        <v>6719</v>
      </c>
      <c r="G3469" t="e">
        <f>VLOOKUP(A3469,'[1]LISTA BASE 2023'!$A:$J,10,0)</f>
        <v>#N/A</v>
      </c>
    </row>
    <row r="3470" spans="1:7" x14ac:dyDescent="0.25">
      <c r="A3470" s="32" t="s">
        <v>6738</v>
      </c>
      <c r="B3470" s="26" t="s">
        <v>6739</v>
      </c>
      <c r="C3470" s="40">
        <v>198990</v>
      </c>
      <c r="D3470" s="25"/>
      <c r="E3470" s="25">
        <f t="shared" si="54"/>
        <v>198990</v>
      </c>
      <c r="F3470" s="32" t="s">
        <v>6719</v>
      </c>
      <c r="G3470" t="e">
        <f>VLOOKUP(A3470,'[1]LISTA BASE 2023'!$A:$J,10,0)</f>
        <v>#N/A</v>
      </c>
    </row>
    <row r="3471" spans="1:7" x14ac:dyDescent="0.25">
      <c r="A3471" s="32" t="s">
        <v>6740</v>
      </c>
      <c r="B3471" s="26" t="s">
        <v>6741</v>
      </c>
      <c r="C3471" s="40">
        <v>198990</v>
      </c>
      <c r="D3471" s="25"/>
      <c r="E3471" s="25">
        <f t="shared" si="54"/>
        <v>198990</v>
      </c>
      <c r="F3471" s="32" t="s">
        <v>6719</v>
      </c>
      <c r="G3471" t="e">
        <f>VLOOKUP(A3471,'[1]LISTA BASE 2023'!$A:$J,10,0)</f>
        <v>#N/A</v>
      </c>
    </row>
    <row r="3472" spans="1:7" x14ac:dyDescent="0.25">
      <c r="A3472" s="32" t="s">
        <v>6742</v>
      </c>
      <c r="B3472" s="26" t="s">
        <v>6743</v>
      </c>
      <c r="C3472" s="40">
        <v>198990</v>
      </c>
      <c r="D3472" s="25"/>
      <c r="E3472" s="25">
        <f t="shared" si="54"/>
        <v>198990</v>
      </c>
      <c r="F3472" s="32" t="s">
        <v>6719</v>
      </c>
      <c r="G3472" t="e">
        <f>VLOOKUP(A3472,'[1]LISTA BASE 2023'!$A:$J,10,0)</f>
        <v>#N/A</v>
      </c>
    </row>
    <row r="3473" spans="1:7" x14ac:dyDescent="0.25">
      <c r="A3473" s="32" t="s">
        <v>6744</v>
      </c>
      <c r="B3473" s="26" t="s">
        <v>6745</v>
      </c>
      <c r="C3473" s="40">
        <v>198990</v>
      </c>
      <c r="D3473" s="25"/>
      <c r="E3473" s="25">
        <f t="shared" si="54"/>
        <v>198990</v>
      </c>
      <c r="F3473" s="32" t="s">
        <v>6719</v>
      </c>
      <c r="G3473" t="e">
        <f>VLOOKUP(A3473,'[1]LISTA BASE 2023'!$A:$J,10,0)</f>
        <v>#N/A</v>
      </c>
    </row>
    <row r="3474" spans="1:7" x14ac:dyDescent="0.25">
      <c r="A3474" s="32" t="s">
        <v>6746</v>
      </c>
      <c r="B3474" s="26" t="s">
        <v>6747</v>
      </c>
      <c r="C3474" s="40">
        <v>198990</v>
      </c>
      <c r="D3474" s="25"/>
      <c r="E3474" s="25">
        <f t="shared" si="54"/>
        <v>198990</v>
      </c>
      <c r="F3474" s="32" t="s">
        <v>6719</v>
      </c>
      <c r="G3474" t="e">
        <f>VLOOKUP(A3474,'[1]LISTA BASE 2023'!$A:$J,10,0)</f>
        <v>#N/A</v>
      </c>
    </row>
    <row r="3475" spans="1:7" x14ac:dyDescent="0.25">
      <c r="A3475" s="32" t="s">
        <v>6748</v>
      </c>
      <c r="B3475" s="26" t="s">
        <v>6749</v>
      </c>
      <c r="C3475" s="40">
        <v>198990</v>
      </c>
      <c r="D3475" s="25"/>
      <c r="E3475" s="25">
        <f t="shared" si="54"/>
        <v>198990</v>
      </c>
      <c r="F3475" s="32" t="s">
        <v>6719</v>
      </c>
      <c r="G3475" t="e">
        <f>VLOOKUP(A3475,'[1]LISTA BASE 2023'!$A:$J,10,0)</f>
        <v>#N/A</v>
      </c>
    </row>
    <row r="3476" spans="1:7" x14ac:dyDescent="0.25">
      <c r="A3476" s="32" t="s">
        <v>6750</v>
      </c>
      <c r="B3476" s="26" t="s">
        <v>6751</v>
      </c>
      <c r="C3476" s="40">
        <v>198990</v>
      </c>
      <c r="D3476" s="25"/>
      <c r="E3476" s="25">
        <f t="shared" si="54"/>
        <v>198990</v>
      </c>
      <c r="F3476" s="32" t="s">
        <v>6719</v>
      </c>
      <c r="G3476" t="e">
        <f>VLOOKUP(A3476,'[1]LISTA BASE 2023'!$A:$J,10,0)</f>
        <v>#N/A</v>
      </c>
    </row>
    <row r="3477" spans="1:7" x14ac:dyDescent="0.25">
      <c r="A3477" s="32" t="s">
        <v>6752</v>
      </c>
      <c r="B3477" s="26" t="s">
        <v>6753</v>
      </c>
      <c r="C3477" s="40">
        <v>198990</v>
      </c>
      <c r="D3477" s="25"/>
      <c r="E3477" s="25">
        <f t="shared" si="54"/>
        <v>198990</v>
      </c>
      <c r="F3477" s="32" t="s">
        <v>6719</v>
      </c>
      <c r="G3477" t="e">
        <f>VLOOKUP(A3477,'[1]LISTA BASE 2023'!$A:$J,10,0)</f>
        <v>#N/A</v>
      </c>
    </row>
    <row r="3478" spans="1:7" x14ac:dyDescent="0.25">
      <c r="A3478" s="32" t="s">
        <v>6754</v>
      </c>
      <c r="B3478" s="26" t="s">
        <v>6755</v>
      </c>
      <c r="C3478" s="40">
        <v>198990</v>
      </c>
      <c r="D3478" s="25"/>
      <c r="E3478" s="25">
        <f t="shared" si="54"/>
        <v>198990</v>
      </c>
      <c r="F3478" s="32" t="s">
        <v>6719</v>
      </c>
      <c r="G3478" t="e">
        <f>VLOOKUP(A3478,'[1]LISTA BASE 2023'!$A:$J,10,0)</f>
        <v>#N/A</v>
      </c>
    </row>
    <row r="3479" spans="1:7" x14ac:dyDescent="0.25">
      <c r="A3479" s="32" t="s">
        <v>6756</v>
      </c>
      <c r="B3479" s="26" t="s">
        <v>6757</v>
      </c>
      <c r="C3479" s="40">
        <v>198990</v>
      </c>
      <c r="D3479" s="25"/>
      <c r="E3479" s="25">
        <f t="shared" si="54"/>
        <v>198990</v>
      </c>
      <c r="F3479" s="32" t="s">
        <v>6719</v>
      </c>
      <c r="G3479" t="e">
        <f>VLOOKUP(A3479,'[1]LISTA BASE 2023'!$A:$J,10,0)</f>
        <v>#N/A</v>
      </c>
    </row>
    <row r="3480" spans="1:7" x14ac:dyDescent="0.25">
      <c r="A3480" s="32" t="s">
        <v>6758</v>
      </c>
      <c r="B3480" s="26" t="s">
        <v>6759</v>
      </c>
      <c r="C3480" s="40">
        <v>198990</v>
      </c>
      <c r="D3480" s="25"/>
      <c r="E3480" s="25">
        <f t="shared" si="54"/>
        <v>198990</v>
      </c>
      <c r="F3480" s="32" t="s">
        <v>6719</v>
      </c>
      <c r="G3480" t="e">
        <f>VLOOKUP(A3480,'[1]LISTA BASE 2023'!$A:$J,10,0)</f>
        <v>#N/A</v>
      </c>
    </row>
    <row r="3481" spans="1:7" x14ac:dyDescent="0.25">
      <c r="A3481" s="32" t="s">
        <v>6760</v>
      </c>
      <c r="B3481" s="26" t="s">
        <v>6761</v>
      </c>
      <c r="C3481" s="40">
        <v>198990</v>
      </c>
      <c r="D3481" s="25"/>
      <c r="E3481" s="25">
        <f t="shared" si="54"/>
        <v>198990</v>
      </c>
      <c r="F3481" s="32" t="s">
        <v>6719</v>
      </c>
      <c r="G3481" t="e">
        <f>VLOOKUP(A3481,'[1]LISTA BASE 2023'!$A:$J,10,0)</f>
        <v>#N/A</v>
      </c>
    </row>
    <row r="3482" spans="1:7" x14ac:dyDescent="0.25">
      <c r="A3482" s="32" t="s">
        <v>6762</v>
      </c>
      <c r="B3482" s="26" t="s">
        <v>6763</v>
      </c>
      <c r="C3482" s="40">
        <v>198990</v>
      </c>
      <c r="D3482" s="25"/>
      <c r="E3482" s="25">
        <f t="shared" si="54"/>
        <v>198990</v>
      </c>
      <c r="F3482" s="32" t="s">
        <v>6719</v>
      </c>
      <c r="G3482" t="e">
        <f>VLOOKUP(A3482,'[1]LISTA BASE 2023'!$A:$J,10,0)</f>
        <v>#N/A</v>
      </c>
    </row>
    <row r="3483" spans="1:7" x14ac:dyDescent="0.25">
      <c r="A3483" s="32" t="s">
        <v>6764</v>
      </c>
      <c r="B3483" s="26" t="s">
        <v>6765</v>
      </c>
      <c r="C3483" s="40">
        <v>198990</v>
      </c>
      <c r="D3483" s="25"/>
      <c r="E3483" s="25">
        <f t="shared" si="54"/>
        <v>198990</v>
      </c>
      <c r="F3483" s="32" t="s">
        <v>6719</v>
      </c>
      <c r="G3483" t="e">
        <f>VLOOKUP(A3483,'[1]LISTA BASE 2023'!$A:$J,10,0)</f>
        <v>#N/A</v>
      </c>
    </row>
    <row r="3484" spans="1:7" x14ac:dyDescent="0.25">
      <c r="A3484" s="32" t="s">
        <v>6766</v>
      </c>
      <c r="B3484" s="26" t="s">
        <v>6767</v>
      </c>
      <c r="C3484" s="40">
        <v>198990</v>
      </c>
      <c r="D3484" s="25"/>
      <c r="E3484" s="25">
        <f t="shared" si="54"/>
        <v>198990</v>
      </c>
      <c r="F3484" s="32" t="s">
        <v>6719</v>
      </c>
      <c r="G3484" t="e">
        <f>VLOOKUP(A3484,'[1]LISTA BASE 2023'!$A:$J,10,0)</f>
        <v>#N/A</v>
      </c>
    </row>
    <row r="3485" spans="1:7" x14ac:dyDescent="0.25">
      <c r="A3485" s="32" t="s">
        <v>6768</v>
      </c>
      <c r="B3485" s="26" t="s">
        <v>6769</v>
      </c>
      <c r="C3485" s="40">
        <v>318450</v>
      </c>
      <c r="D3485" s="25"/>
      <c r="E3485" s="25">
        <f t="shared" si="54"/>
        <v>318450</v>
      </c>
      <c r="F3485" s="32" t="s">
        <v>6719</v>
      </c>
      <c r="G3485" t="e">
        <f>VLOOKUP(A3485,'[1]LISTA BASE 2023'!$A:$J,10,0)</f>
        <v>#N/A</v>
      </c>
    </row>
    <row r="3486" spans="1:7" x14ac:dyDescent="0.25">
      <c r="A3486" s="32" t="s">
        <v>6770</v>
      </c>
      <c r="B3486" s="26" t="s">
        <v>6771</v>
      </c>
      <c r="C3486" s="40">
        <v>318450</v>
      </c>
      <c r="D3486" s="25"/>
      <c r="E3486" s="25">
        <f t="shared" si="54"/>
        <v>318450</v>
      </c>
      <c r="F3486" s="32" t="s">
        <v>6719</v>
      </c>
      <c r="G3486" t="e">
        <f>VLOOKUP(A3486,'[1]LISTA BASE 2023'!$A:$J,10,0)</f>
        <v>#N/A</v>
      </c>
    </row>
    <row r="3487" spans="1:7" x14ac:dyDescent="0.25">
      <c r="A3487" s="32" t="s">
        <v>6772</v>
      </c>
      <c r="B3487" s="26" t="s">
        <v>6773</v>
      </c>
      <c r="C3487" s="40">
        <v>318450</v>
      </c>
      <c r="D3487" s="25"/>
      <c r="E3487" s="25">
        <f t="shared" si="54"/>
        <v>318450</v>
      </c>
      <c r="F3487" s="32" t="s">
        <v>6719</v>
      </c>
      <c r="G3487" t="e">
        <f>VLOOKUP(A3487,'[1]LISTA BASE 2023'!$A:$J,10,0)</f>
        <v>#N/A</v>
      </c>
    </row>
    <row r="3488" spans="1:7" x14ac:dyDescent="0.25">
      <c r="A3488" s="32" t="s">
        <v>6774</v>
      </c>
      <c r="B3488" s="26" t="s">
        <v>6775</v>
      </c>
      <c r="C3488" s="40">
        <v>318450</v>
      </c>
      <c r="D3488" s="25"/>
      <c r="E3488" s="25">
        <f t="shared" si="54"/>
        <v>318450</v>
      </c>
      <c r="F3488" s="32" t="s">
        <v>6719</v>
      </c>
      <c r="G3488" t="e">
        <f>VLOOKUP(A3488,'[1]LISTA BASE 2023'!$A:$J,10,0)</f>
        <v>#N/A</v>
      </c>
    </row>
    <row r="3489" spans="1:7" x14ac:dyDescent="0.25">
      <c r="A3489" s="32" t="s">
        <v>6776</v>
      </c>
      <c r="B3489" s="26" t="s">
        <v>6777</v>
      </c>
      <c r="C3489" s="40">
        <v>318450</v>
      </c>
      <c r="D3489" s="25"/>
      <c r="E3489" s="25">
        <f t="shared" si="54"/>
        <v>318450</v>
      </c>
      <c r="F3489" s="32" t="s">
        <v>6719</v>
      </c>
      <c r="G3489" t="e">
        <f>VLOOKUP(A3489,'[1]LISTA BASE 2023'!$A:$J,10,0)</f>
        <v>#N/A</v>
      </c>
    </row>
    <row r="3490" spans="1:7" x14ac:dyDescent="0.25">
      <c r="A3490" s="32" t="s">
        <v>6778</v>
      </c>
      <c r="B3490" s="26" t="s">
        <v>6779</v>
      </c>
      <c r="C3490" s="40">
        <v>318450</v>
      </c>
      <c r="D3490" s="25"/>
      <c r="E3490" s="25">
        <f t="shared" si="54"/>
        <v>318450</v>
      </c>
      <c r="F3490" s="32" t="s">
        <v>6719</v>
      </c>
      <c r="G3490" t="e">
        <f>VLOOKUP(A3490,'[1]LISTA BASE 2023'!$A:$J,10,0)</f>
        <v>#N/A</v>
      </c>
    </row>
    <row r="3491" spans="1:7" x14ac:dyDescent="0.25">
      <c r="A3491" s="32" t="s">
        <v>6780</v>
      </c>
      <c r="B3491" s="26" t="s">
        <v>6781</v>
      </c>
      <c r="C3491" s="40">
        <v>318450</v>
      </c>
      <c r="D3491" s="25"/>
      <c r="E3491" s="25">
        <f t="shared" si="54"/>
        <v>318450</v>
      </c>
      <c r="F3491" s="32" t="s">
        <v>6719</v>
      </c>
      <c r="G3491" t="e">
        <f>VLOOKUP(A3491,'[1]LISTA BASE 2023'!$A:$J,10,0)</f>
        <v>#N/A</v>
      </c>
    </row>
    <row r="3492" spans="1:7" x14ac:dyDescent="0.25">
      <c r="A3492" s="32" t="s">
        <v>6782</v>
      </c>
      <c r="B3492" s="26" t="s">
        <v>6783</v>
      </c>
      <c r="C3492" s="40">
        <v>318450</v>
      </c>
      <c r="D3492" s="25"/>
      <c r="E3492" s="25">
        <f t="shared" si="54"/>
        <v>318450</v>
      </c>
      <c r="F3492" s="32" t="s">
        <v>6719</v>
      </c>
      <c r="G3492" t="e">
        <f>VLOOKUP(A3492,'[1]LISTA BASE 2023'!$A:$J,10,0)</f>
        <v>#N/A</v>
      </c>
    </row>
    <row r="3493" spans="1:7" x14ac:dyDescent="0.25">
      <c r="A3493" s="32" t="s">
        <v>6784</v>
      </c>
      <c r="B3493" s="26" t="s">
        <v>6785</v>
      </c>
      <c r="C3493" s="40">
        <v>318450</v>
      </c>
      <c r="D3493" s="25"/>
      <c r="E3493" s="25">
        <f t="shared" si="54"/>
        <v>318450</v>
      </c>
      <c r="F3493" s="32" t="s">
        <v>6719</v>
      </c>
      <c r="G3493" t="e">
        <f>VLOOKUP(A3493,'[1]LISTA BASE 2023'!$A:$J,10,0)</f>
        <v>#N/A</v>
      </c>
    </row>
    <row r="3494" spans="1:7" x14ac:dyDescent="0.25">
      <c r="A3494" s="32" t="s">
        <v>6786</v>
      </c>
      <c r="B3494" s="26" t="s">
        <v>6787</v>
      </c>
      <c r="C3494" s="40">
        <v>318450</v>
      </c>
      <c r="D3494" s="25"/>
      <c r="E3494" s="25">
        <f t="shared" si="54"/>
        <v>318450</v>
      </c>
      <c r="F3494" s="32" t="s">
        <v>6719</v>
      </c>
      <c r="G3494" t="e">
        <f>VLOOKUP(A3494,'[1]LISTA BASE 2023'!$A:$J,10,0)</f>
        <v>#N/A</v>
      </c>
    </row>
    <row r="3495" spans="1:7" x14ac:dyDescent="0.25">
      <c r="A3495" s="32" t="s">
        <v>6788</v>
      </c>
      <c r="B3495" s="26" t="s">
        <v>6789</v>
      </c>
      <c r="C3495" s="40">
        <v>318450</v>
      </c>
      <c r="D3495" s="25"/>
      <c r="E3495" s="25">
        <f t="shared" si="54"/>
        <v>318450</v>
      </c>
      <c r="F3495" s="32" t="s">
        <v>6719</v>
      </c>
      <c r="G3495" t="e">
        <f>VLOOKUP(A3495,'[1]LISTA BASE 2023'!$A:$J,10,0)</f>
        <v>#N/A</v>
      </c>
    </row>
    <row r="3496" spans="1:7" x14ac:dyDescent="0.25">
      <c r="A3496" s="32" t="s">
        <v>6790</v>
      </c>
      <c r="B3496" s="26" t="s">
        <v>6791</v>
      </c>
      <c r="C3496" s="40">
        <v>318450</v>
      </c>
      <c r="D3496" s="25"/>
      <c r="E3496" s="25">
        <f t="shared" si="54"/>
        <v>318450</v>
      </c>
      <c r="F3496" s="32" t="s">
        <v>6719</v>
      </c>
      <c r="G3496" t="e">
        <f>VLOOKUP(A3496,'[1]LISTA BASE 2023'!$A:$J,10,0)</f>
        <v>#N/A</v>
      </c>
    </row>
    <row r="3497" spans="1:7" x14ac:dyDescent="0.25">
      <c r="A3497" s="32" t="s">
        <v>6792</v>
      </c>
      <c r="B3497" s="26" t="s">
        <v>6793</v>
      </c>
      <c r="C3497" s="40">
        <v>318450</v>
      </c>
      <c r="D3497" s="25"/>
      <c r="E3497" s="25">
        <f t="shared" si="54"/>
        <v>318450</v>
      </c>
      <c r="F3497" s="32" t="s">
        <v>6719</v>
      </c>
      <c r="G3497" t="e">
        <f>VLOOKUP(A3497,'[1]LISTA BASE 2023'!$A:$J,10,0)</f>
        <v>#N/A</v>
      </c>
    </row>
    <row r="3498" spans="1:7" x14ac:dyDescent="0.25">
      <c r="A3498" s="32" t="s">
        <v>6794</v>
      </c>
      <c r="B3498" s="26" t="s">
        <v>6795</v>
      </c>
      <c r="C3498" s="40">
        <v>318450</v>
      </c>
      <c r="D3498" s="25"/>
      <c r="E3498" s="25">
        <f t="shared" si="54"/>
        <v>318450</v>
      </c>
      <c r="F3498" s="32" t="s">
        <v>6719</v>
      </c>
      <c r="G3498" t="e">
        <f>VLOOKUP(A3498,'[1]LISTA BASE 2023'!$A:$J,10,0)</f>
        <v>#N/A</v>
      </c>
    </row>
    <row r="3499" spans="1:7" x14ac:dyDescent="0.25">
      <c r="A3499" s="32" t="s">
        <v>6796</v>
      </c>
      <c r="B3499" s="26" t="s">
        <v>6797</v>
      </c>
      <c r="C3499" s="40">
        <v>318450</v>
      </c>
      <c r="D3499" s="25"/>
      <c r="E3499" s="25">
        <f t="shared" si="54"/>
        <v>318450</v>
      </c>
      <c r="F3499" s="32" t="s">
        <v>6719</v>
      </c>
      <c r="G3499" t="e">
        <f>VLOOKUP(A3499,'[1]LISTA BASE 2023'!$A:$J,10,0)</f>
        <v>#N/A</v>
      </c>
    </row>
    <row r="3500" spans="1:7" x14ac:dyDescent="0.25">
      <c r="A3500" s="32" t="s">
        <v>6798</v>
      </c>
      <c r="B3500" s="26" t="s">
        <v>6799</v>
      </c>
      <c r="C3500" s="40">
        <v>1804220</v>
      </c>
      <c r="D3500" s="25"/>
      <c r="E3500" s="25">
        <f t="shared" si="54"/>
        <v>1804220</v>
      </c>
      <c r="F3500" s="32" t="s">
        <v>6719</v>
      </c>
      <c r="G3500" t="e">
        <f>VLOOKUP(A3500,'[1]LISTA BASE 2023'!$A:$J,10,0)</f>
        <v>#N/A</v>
      </c>
    </row>
    <row r="3501" spans="1:7" x14ac:dyDescent="0.25">
      <c r="A3501" s="32" t="s">
        <v>6800</v>
      </c>
      <c r="B3501" s="26" t="s">
        <v>6801</v>
      </c>
      <c r="C3501" s="40">
        <v>1804220</v>
      </c>
      <c r="D3501" s="25"/>
      <c r="E3501" s="25">
        <f t="shared" si="54"/>
        <v>1804220</v>
      </c>
      <c r="F3501" s="32" t="s">
        <v>6719</v>
      </c>
      <c r="G3501" t="e">
        <f>VLOOKUP(A3501,'[1]LISTA BASE 2023'!$A:$J,10,0)</f>
        <v>#N/A</v>
      </c>
    </row>
    <row r="3502" spans="1:7" x14ac:dyDescent="0.25">
      <c r="A3502" s="32" t="s">
        <v>6802</v>
      </c>
      <c r="B3502" s="26" t="s">
        <v>6803</v>
      </c>
      <c r="C3502" s="40">
        <v>1804220</v>
      </c>
      <c r="D3502" s="25"/>
      <c r="E3502" s="25">
        <f t="shared" si="54"/>
        <v>1804220</v>
      </c>
      <c r="F3502" s="32" t="s">
        <v>6719</v>
      </c>
      <c r="G3502" t="e">
        <f>VLOOKUP(A3502,'[1]LISTA BASE 2023'!$A:$J,10,0)</f>
        <v>#N/A</v>
      </c>
    </row>
    <row r="3503" spans="1:7" x14ac:dyDescent="0.25">
      <c r="A3503" s="32" t="s">
        <v>6804</v>
      </c>
      <c r="B3503" s="26" t="s">
        <v>6805</v>
      </c>
      <c r="C3503" s="40">
        <v>1804220</v>
      </c>
      <c r="D3503" s="25"/>
      <c r="E3503" s="25">
        <f t="shared" si="54"/>
        <v>1804220</v>
      </c>
      <c r="F3503" s="32" t="s">
        <v>6719</v>
      </c>
      <c r="G3503" t="e">
        <f>VLOOKUP(A3503,'[1]LISTA BASE 2023'!$A:$J,10,0)</f>
        <v>#N/A</v>
      </c>
    </row>
    <row r="3504" spans="1:7" x14ac:dyDescent="0.25">
      <c r="A3504" s="32" t="s">
        <v>6806</v>
      </c>
      <c r="B3504" s="26" t="s">
        <v>6807</v>
      </c>
      <c r="C3504" s="40">
        <v>1804220</v>
      </c>
      <c r="D3504" s="25"/>
      <c r="E3504" s="25">
        <f t="shared" si="54"/>
        <v>1804220</v>
      </c>
      <c r="F3504" s="32" t="s">
        <v>6719</v>
      </c>
      <c r="G3504" t="e">
        <f>VLOOKUP(A3504,'[1]LISTA BASE 2023'!$A:$J,10,0)</f>
        <v>#N/A</v>
      </c>
    </row>
    <row r="3505" spans="1:7" x14ac:dyDescent="0.25">
      <c r="A3505" s="32" t="s">
        <v>6808</v>
      </c>
      <c r="B3505" s="26" t="s">
        <v>6809</v>
      </c>
      <c r="C3505" s="40">
        <v>1804220</v>
      </c>
      <c r="D3505" s="25"/>
      <c r="E3505" s="25">
        <f t="shared" si="54"/>
        <v>1804220</v>
      </c>
      <c r="F3505" s="32" t="s">
        <v>6719</v>
      </c>
      <c r="G3505" t="e">
        <f>VLOOKUP(A3505,'[1]LISTA BASE 2023'!$A:$J,10,0)</f>
        <v>#N/A</v>
      </c>
    </row>
    <row r="3506" spans="1:7" x14ac:dyDescent="0.25">
      <c r="A3506" s="32" t="s">
        <v>6810</v>
      </c>
      <c r="B3506" s="26" t="s">
        <v>6811</v>
      </c>
      <c r="C3506" s="40">
        <v>1804220</v>
      </c>
      <c r="D3506" s="25"/>
      <c r="E3506" s="25">
        <f t="shared" si="54"/>
        <v>1804220</v>
      </c>
      <c r="F3506" s="32" t="s">
        <v>6719</v>
      </c>
      <c r="G3506" t="e">
        <f>VLOOKUP(A3506,'[1]LISTA BASE 2023'!$A:$J,10,0)</f>
        <v>#N/A</v>
      </c>
    </row>
    <row r="3507" spans="1:7" x14ac:dyDescent="0.25">
      <c r="A3507" s="32" t="s">
        <v>6812</v>
      </c>
      <c r="B3507" s="26" t="s">
        <v>6813</v>
      </c>
      <c r="C3507" s="40">
        <v>1804220</v>
      </c>
      <c r="D3507" s="25"/>
      <c r="E3507" s="25">
        <f t="shared" si="54"/>
        <v>1804220</v>
      </c>
      <c r="F3507" s="32" t="s">
        <v>6719</v>
      </c>
      <c r="G3507" t="e">
        <f>VLOOKUP(A3507,'[1]LISTA BASE 2023'!$A:$J,10,0)</f>
        <v>#N/A</v>
      </c>
    </row>
    <row r="3508" spans="1:7" x14ac:dyDescent="0.25">
      <c r="A3508" s="32" t="s">
        <v>6814</v>
      </c>
      <c r="B3508" s="26" t="s">
        <v>6815</v>
      </c>
      <c r="C3508" s="40">
        <v>1804220</v>
      </c>
      <c r="D3508" s="25"/>
      <c r="E3508" s="25">
        <f t="shared" si="54"/>
        <v>1804220</v>
      </c>
      <c r="F3508" s="32" t="s">
        <v>6719</v>
      </c>
      <c r="G3508" t="e">
        <f>VLOOKUP(A3508,'[1]LISTA BASE 2023'!$A:$J,10,0)</f>
        <v>#N/A</v>
      </c>
    </row>
    <row r="3509" spans="1:7" x14ac:dyDescent="0.25">
      <c r="A3509" s="32" t="s">
        <v>6816</v>
      </c>
      <c r="B3509" s="26" t="s">
        <v>6817</v>
      </c>
      <c r="C3509" s="40">
        <v>1804220</v>
      </c>
      <c r="D3509" s="25"/>
      <c r="E3509" s="25">
        <f t="shared" si="54"/>
        <v>1804220</v>
      </c>
      <c r="F3509" s="32" t="s">
        <v>6719</v>
      </c>
      <c r="G3509" t="e">
        <f>VLOOKUP(A3509,'[1]LISTA BASE 2023'!$A:$J,10,0)</f>
        <v>#N/A</v>
      </c>
    </row>
    <row r="3510" spans="1:7" x14ac:dyDescent="0.25">
      <c r="A3510" s="32" t="s">
        <v>6818</v>
      </c>
      <c r="B3510" s="26" t="s">
        <v>6819</v>
      </c>
      <c r="C3510" s="40">
        <v>1804220</v>
      </c>
      <c r="D3510" s="25"/>
      <c r="E3510" s="25">
        <f t="shared" si="54"/>
        <v>1804220</v>
      </c>
      <c r="F3510" s="32" t="s">
        <v>6719</v>
      </c>
      <c r="G3510" t="e">
        <f>VLOOKUP(A3510,'[1]LISTA BASE 2023'!$A:$J,10,0)</f>
        <v>#N/A</v>
      </c>
    </row>
    <row r="3511" spans="1:7" x14ac:dyDescent="0.25">
      <c r="A3511" s="32" t="s">
        <v>6820</v>
      </c>
      <c r="B3511" s="26" t="s">
        <v>6821</v>
      </c>
      <c r="C3511" s="40">
        <v>1804220</v>
      </c>
      <c r="D3511" s="25"/>
      <c r="E3511" s="25">
        <f t="shared" si="54"/>
        <v>1804220</v>
      </c>
      <c r="F3511" s="32" t="s">
        <v>6719</v>
      </c>
      <c r="G3511" t="e">
        <f>VLOOKUP(A3511,'[1]LISTA BASE 2023'!$A:$J,10,0)</f>
        <v>#N/A</v>
      </c>
    </row>
    <row r="3512" spans="1:7" x14ac:dyDescent="0.25">
      <c r="A3512" s="32" t="s">
        <v>6822</v>
      </c>
      <c r="B3512" s="26" t="s">
        <v>6823</v>
      </c>
      <c r="C3512" s="40">
        <v>1804220</v>
      </c>
      <c r="D3512" s="25"/>
      <c r="E3512" s="25">
        <f t="shared" si="54"/>
        <v>1804220</v>
      </c>
      <c r="F3512" s="32" t="s">
        <v>6719</v>
      </c>
      <c r="G3512" t="e">
        <f>VLOOKUP(A3512,'[1]LISTA BASE 2023'!$A:$J,10,0)</f>
        <v>#N/A</v>
      </c>
    </row>
    <row r="3513" spans="1:7" x14ac:dyDescent="0.25">
      <c r="A3513" s="32" t="s">
        <v>6824</v>
      </c>
      <c r="B3513" s="26" t="s">
        <v>6825</v>
      </c>
      <c r="C3513" s="40">
        <v>1804220</v>
      </c>
      <c r="D3513" s="25"/>
      <c r="E3513" s="25">
        <f t="shared" si="54"/>
        <v>1804220</v>
      </c>
      <c r="F3513" s="32" t="s">
        <v>6719</v>
      </c>
      <c r="G3513" t="e">
        <f>VLOOKUP(A3513,'[1]LISTA BASE 2023'!$A:$J,10,0)</f>
        <v>#N/A</v>
      </c>
    </row>
    <row r="3514" spans="1:7" x14ac:dyDescent="0.25">
      <c r="A3514" s="32" t="s">
        <v>6826</v>
      </c>
      <c r="B3514" s="26" t="s">
        <v>6827</v>
      </c>
      <c r="C3514" s="40">
        <v>1804220</v>
      </c>
      <c r="D3514" s="25"/>
      <c r="E3514" s="25">
        <f t="shared" si="54"/>
        <v>1804220</v>
      </c>
      <c r="F3514" s="32" t="s">
        <v>6719</v>
      </c>
      <c r="G3514" t="e">
        <f>VLOOKUP(A3514,'[1]LISTA BASE 2023'!$A:$J,10,0)</f>
        <v>#N/A</v>
      </c>
    </row>
    <row r="3515" spans="1:7" x14ac:dyDescent="0.25">
      <c r="A3515" s="32" t="s">
        <v>6828</v>
      </c>
      <c r="B3515" s="26" t="s">
        <v>6829</v>
      </c>
      <c r="C3515" s="40">
        <v>1804220</v>
      </c>
      <c r="D3515" s="25"/>
      <c r="E3515" s="25">
        <f t="shared" si="54"/>
        <v>1804220</v>
      </c>
      <c r="F3515" s="32" t="s">
        <v>6719</v>
      </c>
      <c r="G3515" t="e">
        <f>VLOOKUP(A3515,'[1]LISTA BASE 2023'!$A:$J,10,0)</f>
        <v>#N/A</v>
      </c>
    </row>
    <row r="3516" spans="1:7" x14ac:dyDescent="0.25">
      <c r="A3516" s="32" t="s">
        <v>6830</v>
      </c>
      <c r="B3516" s="26" t="s">
        <v>6831</v>
      </c>
      <c r="C3516" s="40">
        <v>1804220</v>
      </c>
      <c r="D3516" s="25"/>
      <c r="E3516" s="25">
        <f t="shared" si="54"/>
        <v>1804220</v>
      </c>
      <c r="F3516" s="32" t="s">
        <v>6719</v>
      </c>
      <c r="G3516" t="e">
        <f>VLOOKUP(A3516,'[1]LISTA BASE 2023'!$A:$J,10,0)</f>
        <v>#N/A</v>
      </c>
    </row>
    <row r="3517" spans="1:7" x14ac:dyDescent="0.25">
      <c r="A3517" s="32" t="s">
        <v>6832</v>
      </c>
      <c r="B3517" s="26" t="s">
        <v>6833</v>
      </c>
      <c r="C3517" s="40">
        <v>1804220</v>
      </c>
      <c r="D3517" s="25"/>
      <c r="E3517" s="25">
        <f t="shared" si="54"/>
        <v>1804220</v>
      </c>
      <c r="F3517" s="32" t="s">
        <v>6719</v>
      </c>
      <c r="G3517" t="e">
        <f>VLOOKUP(A3517,'[1]LISTA BASE 2023'!$A:$J,10,0)</f>
        <v>#N/A</v>
      </c>
    </row>
    <row r="3518" spans="1:7" x14ac:dyDescent="0.25">
      <c r="A3518" s="32" t="s">
        <v>6834</v>
      </c>
      <c r="B3518" s="26" t="s">
        <v>6835</v>
      </c>
      <c r="C3518" s="40">
        <v>1804220</v>
      </c>
      <c r="D3518" s="25"/>
      <c r="E3518" s="25">
        <f t="shared" si="54"/>
        <v>1804220</v>
      </c>
      <c r="F3518" s="32" t="s">
        <v>6719</v>
      </c>
      <c r="G3518" t="e">
        <f>VLOOKUP(A3518,'[1]LISTA BASE 2023'!$A:$J,10,0)</f>
        <v>#N/A</v>
      </c>
    </row>
    <row r="3519" spans="1:7" x14ac:dyDescent="0.25">
      <c r="A3519" s="32" t="s">
        <v>6836</v>
      </c>
      <c r="B3519" s="26" t="s">
        <v>6837</v>
      </c>
      <c r="C3519" s="40">
        <v>1804220</v>
      </c>
      <c r="D3519" s="25"/>
      <c r="E3519" s="25">
        <f t="shared" si="54"/>
        <v>1804220</v>
      </c>
      <c r="F3519" s="32" t="s">
        <v>6719</v>
      </c>
      <c r="G3519" t="e">
        <f>VLOOKUP(A3519,'[1]LISTA BASE 2023'!$A:$J,10,0)</f>
        <v>#N/A</v>
      </c>
    </row>
    <row r="3520" spans="1:7" x14ac:dyDescent="0.25">
      <c r="A3520" s="32" t="s">
        <v>6838</v>
      </c>
      <c r="B3520" s="26" t="s">
        <v>6839</v>
      </c>
      <c r="C3520" s="40">
        <v>1804220</v>
      </c>
      <c r="D3520" s="25"/>
      <c r="E3520" s="25">
        <f t="shared" si="54"/>
        <v>1804220</v>
      </c>
      <c r="F3520" s="32" t="s">
        <v>6719</v>
      </c>
      <c r="G3520" t="e">
        <f>VLOOKUP(A3520,'[1]LISTA BASE 2023'!$A:$J,10,0)</f>
        <v>#N/A</v>
      </c>
    </row>
    <row r="3521" spans="1:7" x14ac:dyDescent="0.25">
      <c r="A3521" s="32" t="s">
        <v>6840</v>
      </c>
      <c r="B3521" s="26" t="s">
        <v>6841</v>
      </c>
      <c r="C3521" s="40">
        <v>1804220</v>
      </c>
      <c r="D3521" s="25"/>
      <c r="E3521" s="25">
        <f t="shared" si="54"/>
        <v>1804220</v>
      </c>
      <c r="F3521" s="32" t="s">
        <v>6719</v>
      </c>
      <c r="G3521" t="e">
        <f>VLOOKUP(A3521,'[1]LISTA BASE 2023'!$A:$J,10,0)</f>
        <v>#N/A</v>
      </c>
    </row>
    <row r="3522" spans="1:7" x14ac:dyDescent="0.25">
      <c r="A3522" s="32" t="s">
        <v>6842</v>
      </c>
      <c r="B3522" s="26" t="s">
        <v>6843</v>
      </c>
      <c r="C3522" s="40">
        <v>198990</v>
      </c>
      <c r="D3522" s="25"/>
      <c r="E3522" s="25">
        <f t="shared" ref="E3522:E3585" si="55">C3522+D3522</f>
        <v>198990</v>
      </c>
      <c r="F3522" s="32" t="s">
        <v>6719</v>
      </c>
      <c r="G3522" t="e">
        <f>VLOOKUP(A3522,'[1]LISTA BASE 2023'!$A:$J,10,0)</f>
        <v>#N/A</v>
      </c>
    </row>
    <row r="3523" spans="1:7" x14ac:dyDescent="0.25">
      <c r="A3523" s="32" t="s">
        <v>6844</v>
      </c>
      <c r="B3523" s="26" t="s">
        <v>6845</v>
      </c>
      <c r="C3523" s="40">
        <v>198990</v>
      </c>
      <c r="D3523" s="25"/>
      <c r="E3523" s="25">
        <f t="shared" si="55"/>
        <v>198990</v>
      </c>
      <c r="F3523" s="32" t="s">
        <v>6719</v>
      </c>
      <c r="G3523" t="e">
        <f>VLOOKUP(A3523,'[1]LISTA BASE 2023'!$A:$J,10,0)</f>
        <v>#N/A</v>
      </c>
    </row>
    <row r="3524" spans="1:7" x14ac:dyDescent="0.25">
      <c r="A3524" s="32" t="s">
        <v>6846</v>
      </c>
      <c r="B3524" s="26" t="s">
        <v>6847</v>
      </c>
      <c r="C3524" s="40">
        <v>198990</v>
      </c>
      <c r="D3524" s="25"/>
      <c r="E3524" s="25">
        <f t="shared" si="55"/>
        <v>198990</v>
      </c>
      <c r="F3524" s="32" t="s">
        <v>6719</v>
      </c>
      <c r="G3524" t="e">
        <f>VLOOKUP(A3524,'[1]LISTA BASE 2023'!$A:$J,10,0)</f>
        <v>#N/A</v>
      </c>
    </row>
    <row r="3525" spans="1:7" x14ac:dyDescent="0.25">
      <c r="A3525" s="32" t="s">
        <v>6848</v>
      </c>
      <c r="B3525" s="26" t="s">
        <v>6849</v>
      </c>
      <c r="C3525" s="40">
        <v>198990</v>
      </c>
      <c r="D3525" s="25"/>
      <c r="E3525" s="25">
        <f t="shared" si="55"/>
        <v>198990</v>
      </c>
      <c r="F3525" s="32" t="s">
        <v>6719</v>
      </c>
      <c r="G3525" t="e">
        <f>VLOOKUP(A3525,'[1]LISTA BASE 2023'!$A:$J,10,0)</f>
        <v>#N/A</v>
      </c>
    </row>
    <row r="3526" spans="1:7" x14ac:dyDescent="0.25">
      <c r="A3526" s="32" t="s">
        <v>6850</v>
      </c>
      <c r="B3526" s="26" t="s">
        <v>6851</v>
      </c>
      <c r="C3526" s="40">
        <v>198990</v>
      </c>
      <c r="D3526" s="25"/>
      <c r="E3526" s="25">
        <f t="shared" si="55"/>
        <v>198990</v>
      </c>
      <c r="F3526" s="32" t="s">
        <v>6719</v>
      </c>
      <c r="G3526" t="e">
        <f>VLOOKUP(A3526,'[1]LISTA BASE 2023'!$A:$J,10,0)</f>
        <v>#N/A</v>
      </c>
    </row>
    <row r="3527" spans="1:7" x14ac:dyDescent="0.25">
      <c r="A3527" s="32" t="s">
        <v>6852</v>
      </c>
      <c r="B3527" s="26" t="s">
        <v>6853</v>
      </c>
      <c r="C3527" s="40">
        <v>198990</v>
      </c>
      <c r="D3527" s="25"/>
      <c r="E3527" s="25">
        <f t="shared" si="55"/>
        <v>198990</v>
      </c>
      <c r="F3527" s="32" t="s">
        <v>6719</v>
      </c>
      <c r="G3527" t="e">
        <f>VLOOKUP(A3527,'[1]LISTA BASE 2023'!$A:$J,10,0)</f>
        <v>#N/A</v>
      </c>
    </row>
    <row r="3528" spans="1:7" x14ac:dyDescent="0.25">
      <c r="A3528" s="32" t="s">
        <v>6854</v>
      </c>
      <c r="B3528" s="26" t="s">
        <v>6855</v>
      </c>
      <c r="C3528" s="40">
        <v>198990</v>
      </c>
      <c r="D3528" s="25"/>
      <c r="E3528" s="25">
        <f t="shared" si="55"/>
        <v>198990</v>
      </c>
      <c r="F3528" s="32" t="s">
        <v>6719</v>
      </c>
      <c r="G3528" t="e">
        <f>VLOOKUP(A3528,'[1]LISTA BASE 2023'!$A:$J,10,0)</f>
        <v>#N/A</v>
      </c>
    </row>
    <row r="3529" spans="1:7" x14ac:dyDescent="0.25">
      <c r="A3529" s="32" t="s">
        <v>6856</v>
      </c>
      <c r="B3529" s="26" t="s">
        <v>6857</v>
      </c>
      <c r="C3529" s="40">
        <v>198990</v>
      </c>
      <c r="D3529" s="25"/>
      <c r="E3529" s="25">
        <f t="shared" si="55"/>
        <v>198990</v>
      </c>
      <c r="F3529" s="32" t="s">
        <v>6719</v>
      </c>
      <c r="G3529" t="e">
        <f>VLOOKUP(A3529,'[1]LISTA BASE 2023'!$A:$J,10,0)</f>
        <v>#N/A</v>
      </c>
    </row>
    <row r="3530" spans="1:7" x14ac:dyDescent="0.25">
      <c r="A3530" s="32" t="s">
        <v>6858</v>
      </c>
      <c r="B3530" s="26" t="s">
        <v>6859</v>
      </c>
      <c r="C3530" s="40">
        <v>198990</v>
      </c>
      <c r="D3530" s="25"/>
      <c r="E3530" s="25">
        <f t="shared" si="55"/>
        <v>198990</v>
      </c>
      <c r="F3530" s="32" t="s">
        <v>6719</v>
      </c>
      <c r="G3530" t="e">
        <f>VLOOKUP(A3530,'[1]LISTA BASE 2023'!$A:$J,10,0)</f>
        <v>#N/A</v>
      </c>
    </row>
    <row r="3531" spans="1:7" x14ac:dyDescent="0.25">
      <c r="A3531" s="32" t="s">
        <v>6860</v>
      </c>
      <c r="B3531" s="26" t="s">
        <v>6861</v>
      </c>
      <c r="C3531" s="40">
        <v>198990</v>
      </c>
      <c r="D3531" s="25"/>
      <c r="E3531" s="25">
        <f t="shared" si="55"/>
        <v>198990</v>
      </c>
      <c r="F3531" s="32" t="s">
        <v>6719</v>
      </c>
      <c r="G3531" t="e">
        <f>VLOOKUP(A3531,'[1]LISTA BASE 2023'!$A:$J,10,0)</f>
        <v>#N/A</v>
      </c>
    </row>
    <row r="3532" spans="1:7" x14ac:dyDescent="0.25">
      <c r="A3532" s="32" t="s">
        <v>6862</v>
      </c>
      <c r="B3532" s="26" t="s">
        <v>6863</v>
      </c>
      <c r="C3532" s="40">
        <v>198990</v>
      </c>
      <c r="D3532" s="25"/>
      <c r="E3532" s="25">
        <f t="shared" si="55"/>
        <v>198990</v>
      </c>
      <c r="F3532" s="32" t="s">
        <v>6719</v>
      </c>
      <c r="G3532" t="e">
        <f>VLOOKUP(A3532,'[1]LISTA BASE 2023'!$A:$J,10,0)</f>
        <v>#N/A</v>
      </c>
    </row>
    <row r="3533" spans="1:7" x14ac:dyDescent="0.25">
      <c r="A3533" s="32" t="s">
        <v>6864</v>
      </c>
      <c r="B3533" s="26" t="s">
        <v>6865</v>
      </c>
      <c r="C3533" s="40">
        <v>198990</v>
      </c>
      <c r="D3533" s="25"/>
      <c r="E3533" s="25">
        <f t="shared" si="55"/>
        <v>198990</v>
      </c>
      <c r="F3533" s="32" t="s">
        <v>6719</v>
      </c>
      <c r="G3533" t="e">
        <f>VLOOKUP(A3533,'[1]LISTA BASE 2023'!$A:$J,10,0)</f>
        <v>#N/A</v>
      </c>
    </row>
    <row r="3534" spans="1:7" x14ac:dyDescent="0.25">
      <c r="A3534" s="32" t="s">
        <v>6866</v>
      </c>
      <c r="B3534" s="26" t="s">
        <v>6867</v>
      </c>
      <c r="C3534" s="40">
        <v>198990</v>
      </c>
      <c r="D3534" s="25"/>
      <c r="E3534" s="25">
        <f t="shared" si="55"/>
        <v>198990</v>
      </c>
      <c r="F3534" s="32" t="s">
        <v>6719</v>
      </c>
      <c r="G3534" t="e">
        <f>VLOOKUP(A3534,'[1]LISTA BASE 2023'!$A:$J,10,0)</f>
        <v>#N/A</v>
      </c>
    </row>
    <row r="3535" spans="1:7" x14ac:dyDescent="0.25">
      <c r="A3535" s="32" t="s">
        <v>6868</v>
      </c>
      <c r="B3535" s="26" t="s">
        <v>6869</v>
      </c>
      <c r="C3535" s="40">
        <v>198990</v>
      </c>
      <c r="D3535" s="25"/>
      <c r="E3535" s="25">
        <f t="shared" si="55"/>
        <v>198990</v>
      </c>
      <c r="F3535" s="32" t="s">
        <v>6719</v>
      </c>
      <c r="G3535" t="e">
        <f>VLOOKUP(A3535,'[1]LISTA BASE 2023'!$A:$J,10,0)</f>
        <v>#N/A</v>
      </c>
    </row>
    <row r="3536" spans="1:7" x14ac:dyDescent="0.25">
      <c r="A3536" s="32" t="s">
        <v>6870</v>
      </c>
      <c r="B3536" s="26" t="s">
        <v>6871</v>
      </c>
      <c r="C3536" s="40">
        <v>198990</v>
      </c>
      <c r="D3536" s="25"/>
      <c r="E3536" s="25">
        <f t="shared" si="55"/>
        <v>198990</v>
      </c>
      <c r="F3536" s="32" t="s">
        <v>6719</v>
      </c>
      <c r="G3536" t="e">
        <f>VLOOKUP(A3536,'[1]LISTA BASE 2023'!$A:$J,10,0)</f>
        <v>#N/A</v>
      </c>
    </row>
    <row r="3537" spans="1:7" x14ac:dyDescent="0.25">
      <c r="A3537" s="32" t="s">
        <v>6872</v>
      </c>
      <c r="B3537" s="26" t="s">
        <v>6873</v>
      </c>
      <c r="C3537" s="40">
        <v>198990</v>
      </c>
      <c r="D3537" s="25"/>
      <c r="E3537" s="25">
        <f t="shared" si="55"/>
        <v>198990</v>
      </c>
      <c r="F3537" s="32" t="s">
        <v>6719</v>
      </c>
      <c r="G3537" t="e">
        <f>VLOOKUP(A3537,'[1]LISTA BASE 2023'!$A:$J,10,0)</f>
        <v>#N/A</v>
      </c>
    </row>
    <row r="3538" spans="1:7" x14ac:dyDescent="0.25">
      <c r="A3538" s="32" t="s">
        <v>6874</v>
      </c>
      <c r="B3538" s="26" t="s">
        <v>6875</v>
      </c>
      <c r="C3538" s="40">
        <v>198990</v>
      </c>
      <c r="D3538" s="25"/>
      <c r="E3538" s="25">
        <f t="shared" si="55"/>
        <v>198990</v>
      </c>
      <c r="F3538" s="32" t="s">
        <v>6719</v>
      </c>
      <c r="G3538" t="e">
        <f>VLOOKUP(A3538,'[1]LISTA BASE 2023'!$A:$J,10,0)</f>
        <v>#N/A</v>
      </c>
    </row>
    <row r="3539" spans="1:7" x14ac:dyDescent="0.25">
      <c r="A3539" s="32" t="s">
        <v>6876</v>
      </c>
      <c r="B3539" s="26" t="s">
        <v>6877</v>
      </c>
      <c r="C3539" s="40">
        <v>198990</v>
      </c>
      <c r="D3539" s="25"/>
      <c r="E3539" s="25">
        <f t="shared" si="55"/>
        <v>198990</v>
      </c>
      <c r="F3539" s="32" t="s">
        <v>6719</v>
      </c>
      <c r="G3539" t="e">
        <f>VLOOKUP(A3539,'[1]LISTA BASE 2023'!$A:$J,10,0)</f>
        <v>#N/A</v>
      </c>
    </row>
    <row r="3540" spans="1:7" x14ac:dyDescent="0.25">
      <c r="A3540" s="32" t="s">
        <v>6878</v>
      </c>
      <c r="B3540" s="26" t="s">
        <v>6879</v>
      </c>
      <c r="C3540" s="40">
        <v>198990</v>
      </c>
      <c r="D3540" s="25"/>
      <c r="E3540" s="25">
        <f t="shared" si="55"/>
        <v>198990</v>
      </c>
      <c r="F3540" s="32" t="s">
        <v>6719</v>
      </c>
      <c r="G3540" t="e">
        <f>VLOOKUP(A3540,'[1]LISTA BASE 2023'!$A:$J,10,0)</f>
        <v>#N/A</v>
      </c>
    </row>
    <row r="3541" spans="1:7" x14ac:dyDescent="0.25">
      <c r="A3541" s="32" t="s">
        <v>6880</v>
      </c>
      <c r="B3541" s="26" t="s">
        <v>6881</v>
      </c>
      <c r="C3541" s="40">
        <v>198990</v>
      </c>
      <c r="D3541" s="25"/>
      <c r="E3541" s="25">
        <f t="shared" si="55"/>
        <v>198990</v>
      </c>
      <c r="F3541" s="32" t="s">
        <v>6719</v>
      </c>
      <c r="G3541" t="e">
        <f>VLOOKUP(A3541,'[1]LISTA BASE 2023'!$A:$J,10,0)</f>
        <v>#N/A</v>
      </c>
    </row>
    <row r="3542" spans="1:7" x14ac:dyDescent="0.25">
      <c r="A3542" s="32" t="s">
        <v>6882</v>
      </c>
      <c r="B3542" s="26" t="s">
        <v>6883</v>
      </c>
      <c r="C3542" s="40">
        <v>198990</v>
      </c>
      <c r="D3542" s="25"/>
      <c r="E3542" s="25">
        <f t="shared" si="55"/>
        <v>198990</v>
      </c>
      <c r="F3542" s="32" t="s">
        <v>6719</v>
      </c>
      <c r="G3542" t="e">
        <f>VLOOKUP(A3542,'[1]LISTA BASE 2023'!$A:$J,10,0)</f>
        <v>#N/A</v>
      </c>
    </row>
    <row r="3543" spans="1:7" x14ac:dyDescent="0.25">
      <c r="A3543" s="32" t="s">
        <v>6884</v>
      </c>
      <c r="B3543" s="26" t="s">
        <v>6885</v>
      </c>
      <c r="C3543" s="40">
        <v>198990</v>
      </c>
      <c r="D3543" s="25"/>
      <c r="E3543" s="25">
        <f t="shared" si="55"/>
        <v>198990</v>
      </c>
      <c r="F3543" s="32" t="s">
        <v>6719</v>
      </c>
      <c r="G3543" t="e">
        <f>VLOOKUP(A3543,'[1]LISTA BASE 2023'!$A:$J,10,0)</f>
        <v>#N/A</v>
      </c>
    </row>
    <row r="3544" spans="1:7" x14ac:dyDescent="0.25">
      <c r="A3544" s="32" t="s">
        <v>6886</v>
      </c>
      <c r="B3544" s="26" t="s">
        <v>6887</v>
      </c>
      <c r="C3544" s="40">
        <v>198990</v>
      </c>
      <c r="D3544" s="25"/>
      <c r="E3544" s="25">
        <f t="shared" si="55"/>
        <v>198990</v>
      </c>
      <c r="F3544" s="32" t="s">
        <v>6719</v>
      </c>
      <c r="G3544" t="e">
        <f>VLOOKUP(A3544,'[1]LISTA BASE 2023'!$A:$J,10,0)</f>
        <v>#N/A</v>
      </c>
    </row>
    <row r="3545" spans="1:7" x14ac:dyDescent="0.25">
      <c r="A3545" s="32" t="s">
        <v>6888</v>
      </c>
      <c r="B3545" s="26" t="s">
        <v>6889</v>
      </c>
      <c r="C3545" s="40">
        <v>318450</v>
      </c>
      <c r="D3545" s="25"/>
      <c r="E3545" s="25">
        <f t="shared" si="55"/>
        <v>318450</v>
      </c>
      <c r="F3545" s="32" t="s">
        <v>6719</v>
      </c>
      <c r="G3545" t="e">
        <f>VLOOKUP(A3545,'[1]LISTA BASE 2023'!$A:$J,10,0)</f>
        <v>#N/A</v>
      </c>
    </row>
    <row r="3546" spans="1:7" x14ac:dyDescent="0.25">
      <c r="A3546" s="32" t="s">
        <v>6890</v>
      </c>
      <c r="B3546" s="26" t="s">
        <v>6891</v>
      </c>
      <c r="C3546" s="40">
        <v>318450</v>
      </c>
      <c r="D3546" s="25"/>
      <c r="E3546" s="25">
        <f t="shared" si="55"/>
        <v>318450</v>
      </c>
      <c r="F3546" s="32" t="s">
        <v>6719</v>
      </c>
      <c r="G3546" t="e">
        <f>VLOOKUP(A3546,'[1]LISTA BASE 2023'!$A:$J,10,0)</f>
        <v>#N/A</v>
      </c>
    </row>
    <row r="3547" spans="1:7" x14ac:dyDescent="0.25">
      <c r="A3547" s="32" t="s">
        <v>6892</v>
      </c>
      <c r="B3547" s="26" t="s">
        <v>6893</v>
      </c>
      <c r="C3547" s="40">
        <v>318450</v>
      </c>
      <c r="D3547" s="25"/>
      <c r="E3547" s="25">
        <f t="shared" si="55"/>
        <v>318450</v>
      </c>
      <c r="F3547" s="32" t="s">
        <v>6719</v>
      </c>
      <c r="G3547" t="e">
        <f>VLOOKUP(A3547,'[1]LISTA BASE 2023'!$A:$J,10,0)</f>
        <v>#N/A</v>
      </c>
    </row>
    <row r="3548" spans="1:7" x14ac:dyDescent="0.25">
      <c r="A3548" s="32" t="s">
        <v>6894</v>
      </c>
      <c r="B3548" s="26" t="s">
        <v>6895</v>
      </c>
      <c r="C3548" s="40">
        <v>318450</v>
      </c>
      <c r="D3548" s="25"/>
      <c r="E3548" s="25">
        <f t="shared" si="55"/>
        <v>318450</v>
      </c>
      <c r="F3548" s="32" t="s">
        <v>6719</v>
      </c>
      <c r="G3548" t="e">
        <f>VLOOKUP(A3548,'[1]LISTA BASE 2023'!$A:$J,10,0)</f>
        <v>#N/A</v>
      </c>
    </row>
    <row r="3549" spans="1:7" x14ac:dyDescent="0.25">
      <c r="A3549" s="32" t="s">
        <v>6896</v>
      </c>
      <c r="B3549" s="26" t="s">
        <v>6897</v>
      </c>
      <c r="C3549" s="40">
        <v>318450</v>
      </c>
      <c r="D3549" s="25"/>
      <c r="E3549" s="25">
        <f t="shared" si="55"/>
        <v>318450</v>
      </c>
      <c r="F3549" s="32" t="s">
        <v>6719</v>
      </c>
      <c r="G3549" t="e">
        <f>VLOOKUP(A3549,'[1]LISTA BASE 2023'!$A:$J,10,0)</f>
        <v>#N/A</v>
      </c>
    </row>
    <row r="3550" spans="1:7" x14ac:dyDescent="0.25">
      <c r="A3550" s="32" t="s">
        <v>6898</v>
      </c>
      <c r="B3550" s="26" t="s">
        <v>6899</v>
      </c>
      <c r="C3550" s="40">
        <v>318450</v>
      </c>
      <c r="D3550" s="25"/>
      <c r="E3550" s="25">
        <f t="shared" si="55"/>
        <v>318450</v>
      </c>
      <c r="F3550" s="32" t="s">
        <v>6719</v>
      </c>
      <c r="G3550" t="e">
        <f>VLOOKUP(A3550,'[1]LISTA BASE 2023'!$A:$J,10,0)</f>
        <v>#N/A</v>
      </c>
    </row>
    <row r="3551" spans="1:7" x14ac:dyDescent="0.25">
      <c r="A3551" s="32" t="s">
        <v>6900</v>
      </c>
      <c r="B3551" s="26" t="s">
        <v>6901</v>
      </c>
      <c r="C3551" s="40">
        <v>318450</v>
      </c>
      <c r="D3551" s="25"/>
      <c r="E3551" s="25">
        <f t="shared" si="55"/>
        <v>318450</v>
      </c>
      <c r="F3551" s="32" t="s">
        <v>6719</v>
      </c>
      <c r="G3551" t="e">
        <f>VLOOKUP(A3551,'[1]LISTA BASE 2023'!$A:$J,10,0)</f>
        <v>#N/A</v>
      </c>
    </row>
    <row r="3552" spans="1:7" x14ac:dyDescent="0.25">
      <c r="A3552" s="32" t="s">
        <v>6902</v>
      </c>
      <c r="B3552" s="26" t="s">
        <v>6903</v>
      </c>
      <c r="C3552" s="40">
        <v>318450</v>
      </c>
      <c r="D3552" s="25"/>
      <c r="E3552" s="25">
        <f t="shared" si="55"/>
        <v>318450</v>
      </c>
      <c r="F3552" s="32" t="s">
        <v>6719</v>
      </c>
      <c r="G3552" t="e">
        <f>VLOOKUP(A3552,'[1]LISTA BASE 2023'!$A:$J,10,0)</f>
        <v>#N/A</v>
      </c>
    </row>
    <row r="3553" spans="1:7" x14ac:dyDescent="0.25">
      <c r="A3553" s="32" t="s">
        <v>6904</v>
      </c>
      <c r="B3553" s="26" t="s">
        <v>6905</v>
      </c>
      <c r="C3553" s="40">
        <v>318450</v>
      </c>
      <c r="D3553" s="25"/>
      <c r="E3553" s="25">
        <f t="shared" si="55"/>
        <v>318450</v>
      </c>
      <c r="F3553" s="32" t="s">
        <v>6719</v>
      </c>
      <c r="G3553" t="e">
        <f>VLOOKUP(A3553,'[1]LISTA BASE 2023'!$A:$J,10,0)</f>
        <v>#N/A</v>
      </c>
    </row>
    <row r="3554" spans="1:7" x14ac:dyDescent="0.25">
      <c r="A3554" s="32" t="s">
        <v>6906</v>
      </c>
      <c r="B3554" s="26" t="s">
        <v>6907</v>
      </c>
      <c r="C3554" s="40">
        <v>318450</v>
      </c>
      <c r="D3554" s="25"/>
      <c r="E3554" s="25">
        <f t="shared" si="55"/>
        <v>318450</v>
      </c>
      <c r="F3554" s="32" t="s">
        <v>6719</v>
      </c>
      <c r="G3554" t="e">
        <f>VLOOKUP(A3554,'[1]LISTA BASE 2023'!$A:$J,10,0)</f>
        <v>#N/A</v>
      </c>
    </row>
    <row r="3555" spans="1:7" x14ac:dyDescent="0.25">
      <c r="A3555" s="32" t="s">
        <v>6908</v>
      </c>
      <c r="B3555" s="26" t="s">
        <v>6909</v>
      </c>
      <c r="C3555" s="40">
        <v>318450</v>
      </c>
      <c r="D3555" s="25"/>
      <c r="E3555" s="25">
        <f t="shared" si="55"/>
        <v>318450</v>
      </c>
      <c r="F3555" s="32" t="s">
        <v>6719</v>
      </c>
      <c r="G3555" t="e">
        <f>VLOOKUP(A3555,'[1]LISTA BASE 2023'!$A:$J,10,0)</f>
        <v>#N/A</v>
      </c>
    </row>
    <row r="3556" spans="1:7" x14ac:dyDescent="0.25">
      <c r="A3556" s="32" t="s">
        <v>6910</v>
      </c>
      <c r="B3556" s="26" t="s">
        <v>6911</v>
      </c>
      <c r="C3556" s="40">
        <v>318450</v>
      </c>
      <c r="D3556" s="25"/>
      <c r="E3556" s="25">
        <f t="shared" si="55"/>
        <v>318450</v>
      </c>
      <c r="F3556" s="32" t="s">
        <v>6719</v>
      </c>
      <c r="G3556" t="e">
        <f>VLOOKUP(A3556,'[1]LISTA BASE 2023'!$A:$J,10,0)</f>
        <v>#N/A</v>
      </c>
    </row>
    <row r="3557" spans="1:7" x14ac:dyDescent="0.25">
      <c r="A3557" s="32" t="s">
        <v>6912</v>
      </c>
      <c r="B3557" s="26" t="s">
        <v>6913</v>
      </c>
      <c r="C3557" s="40">
        <v>318450</v>
      </c>
      <c r="D3557" s="25"/>
      <c r="E3557" s="25">
        <f t="shared" si="55"/>
        <v>318450</v>
      </c>
      <c r="F3557" s="32" t="s">
        <v>6719</v>
      </c>
      <c r="G3557" t="e">
        <f>VLOOKUP(A3557,'[1]LISTA BASE 2023'!$A:$J,10,0)</f>
        <v>#N/A</v>
      </c>
    </row>
    <row r="3558" spans="1:7" x14ac:dyDescent="0.25">
      <c r="A3558" s="32" t="s">
        <v>6914</v>
      </c>
      <c r="B3558" s="26" t="s">
        <v>6915</v>
      </c>
      <c r="C3558" s="40">
        <v>318450</v>
      </c>
      <c r="D3558" s="25"/>
      <c r="E3558" s="25">
        <f t="shared" si="55"/>
        <v>318450</v>
      </c>
      <c r="F3558" s="32" t="s">
        <v>6719</v>
      </c>
      <c r="G3558" t="e">
        <f>VLOOKUP(A3558,'[1]LISTA BASE 2023'!$A:$J,10,0)</f>
        <v>#N/A</v>
      </c>
    </row>
    <row r="3559" spans="1:7" x14ac:dyDescent="0.25">
      <c r="A3559" s="32" t="s">
        <v>6916</v>
      </c>
      <c r="B3559" s="26" t="s">
        <v>6917</v>
      </c>
      <c r="C3559" s="40">
        <v>318450</v>
      </c>
      <c r="D3559" s="25"/>
      <c r="E3559" s="25">
        <f t="shared" si="55"/>
        <v>318450</v>
      </c>
      <c r="F3559" s="32" t="s">
        <v>6719</v>
      </c>
      <c r="G3559" t="e">
        <f>VLOOKUP(A3559,'[1]LISTA BASE 2023'!$A:$J,10,0)</f>
        <v>#N/A</v>
      </c>
    </row>
    <row r="3560" spans="1:7" x14ac:dyDescent="0.25">
      <c r="A3560" s="32" t="s">
        <v>6918</v>
      </c>
      <c r="B3560" s="26" t="s">
        <v>6919</v>
      </c>
      <c r="C3560" s="40">
        <v>318450</v>
      </c>
      <c r="D3560" s="25"/>
      <c r="E3560" s="25">
        <f t="shared" si="55"/>
        <v>318450</v>
      </c>
      <c r="F3560" s="32" t="s">
        <v>6719</v>
      </c>
      <c r="G3560" t="e">
        <f>VLOOKUP(A3560,'[1]LISTA BASE 2023'!$A:$J,10,0)</f>
        <v>#N/A</v>
      </c>
    </row>
    <row r="3561" spans="1:7" x14ac:dyDescent="0.25">
      <c r="A3561" s="32" t="s">
        <v>6920</v>
      </c>
      <c r="B3561" s="26" t="s">
        <v>6921</v>
      </c>
      <c r="C3561" s="40">
        <v>318450</v>
      </c>
      <c r="D3561" s="25"/>
      <c r="E3561" s="25">
        <f t="shared" si="55"/>
        <v>318450</v>
      </c>
      <c r="F3561" s="32" t="s">
        <v>6719</v>
      </c>
      <c r="G3561" t="e">
        <f>VLOOKUP(A3561,'[1]LISTA BASE 2023'!$A:$J,10,0)</f>
        <v>#N/A</v>
      </c>
    </row>
    <row r="3562" spans="1:7" x14ac:dyDescent="0.25">
      <c r="A3562" s="32" t="s">
        <v>6922</v>
      </c>
      <c r="B3562" s="26" t="s">
        <v>6923</v>
      </c>
      <c r="C3562" s="40">
        <v>318450</v>
      </c>
      <c r="D3562" s="25"/>
      <c r="E3562" s="25">
        <f t="shared" si="55"/>
        <v>318450</v>
      </c>
      <c r="F3562" s="32" t="s">
        <v>6719</v>
      </c>
      <c r="G3562" t="e">
        <f>VLOOKUP(A3562,'[1]LISTA BASE 2023'!$A:$J,10,0)</f>
        <v>#N/A</v>
      </c>
    </row>
    <row r="3563" spans="1:7" x14ac:dyDescent="0.25">
      <c r="A3563" s="32" t="s">
        <v>6924</v>
      </c>
      <c r="B3563" s="26" t="s">
        <v>6925</v>
      </c>
      <c r="C3563" s="40">
        <v>318450</v>
      </c>
      <c r="D3563" s="25"/>
      <c r="E3563" s="25">
        <f t="shared" si="55"/>
        <v>318450</v>
      </c>
      <c r="F3563" s="32" t="s">
        <v>6719</v>
      </c>
      <c r="G3563" t="e">
        <f>VLOOKUP(A3563,'[1]LISTA BASE 2023'!$A:$J,10,0)</f>
        <v>#N/A</v>
      </c>
    </row>
    <row r="3564" spans="1:7" x14ac:dyDescent="0.25">
      <c r="A3564" s="32" t="s">
        <v>6926</v>
      </c>
      <c r="B3564" s="26" t="s">
        <v>6927</v>
      </c>
      <c r="C3564" s="40">
        <v>318450</v>
      </c>
      <c r="D3564" s="25"/>
      <c r="E3564" s="25">
        <f t="shared" si="55"/>
        <v>318450</v>
      </c>
      <c r="F3564" s="32" t="s">
        <v>6719</v>
      </c>
      <c r="G3564" t="e">
        <f>VLOOKUP(A3564,'[1]LISTA BASE 2023'!$A:$J,10,0)</f>
        <v>#N/A</v>
      </c>
    </row>
    <row r="3565" spans="1:7" x14ac:dyDescent="0.25">
      <c r="A3565" s="32" t="s">
        <v>6928</v>
      </c>
      <c r="B3565" s="26" t="s">
        <v>6929</v>
      </c>
      <c r="C3565" s="40">
        <v>318450</v>
      </c>
      <c r="D3565" s="25"/>
      <c r="E3565" s="25">
        <f t="shared" si="55"/>
        <v>318450</v>
      </c>
      <c r="F3565" s="32" t="s">
        <v>6719</v>
      </c>
      <c r="G3565" t="e">
        <f>VLOOKUP(A3565,'[1]LISTA BASE 2023'!$A:$J,10,0)</f>
        <v>#N/A</v>
      </c>
    </row>
    <row r="3566" spans="1:7" x14ac:dyDescent="0.25">
      <c r="A3566" s="32" t="s">
        <v>6930</v>
      </c>
      <c r="B3566" s="26" t="s">
        <v>6931</v>
      </c>
      <c r="C3566" s="40">
        <v>318450</v>
      </c>
      <c r="D3566" s="25"/>
      <c r="E3566" s="25">
        <f t="shared" si="55"/>
        <v>318450</v>
      </c>
      <c r="F3566" s="32" t="s">
        <v>6719</v>
      </c>
      <c r="G3566" t="e">
        <f>VLOOKUP(A3566,'[1]LISTA BASE 2023'!$A:$J,10,0)</f>
        <v>#N/A</v>
      </c>
    </row>
    <row r="3567" spans="1:7" x14ac:dyDescent="0.25">
      <c r="A3567" s="32" t="s">
        <v>6932</v>
      </c>
      <c r="B3567" s="26" t="s">
        <v>6933</v>
      </c>
      <c r="C3567" s="40">
        <v>318450</v>
      </c>
      <c r="D3567" s="25"/>
      <c r="E3567" s="25">
        <f t="shared" si="55"/>
        <v>318450</v>
      </c>
      <c r="F3567" s="32" t="s">
        <v>6719</v>
      </c>
      <c r="G3567" t="e">
        <f>VLOOKUP(A3567,'[1]LISTA BASE 2023'!$A:$J,10,0)</f>
        <v>#N/A</v>
      </c>
    </row>
    <row r="3568" spans="1:7" x14ac:dyDescent="0.25">
      <c r="A3568" s="32" t="s">
        <v>6934</v>
      </c>
      <c r="B3568" s="26" t="s">
        <v>6935</v>
      </c>
      <c r="C3568" s="40">
        <v>1804220</v>
      </c>
      <c r="D3568" s="25"/>
      <c r="E3568" s="25">
        <f t="shared" si="55"/>
        <v>1804220</v>
      </c>
      <c r="F3568" s="32" t="s">
        <v>6719</v>
      </c>
      <c r="G3568" t="e">
        <f>VLOOKUP(A3568,'[1]LISTA BASE 2023'!$A:$J,10,0)</f>
        <v>#N/A</v>
      </c>
    </row>
    <row r="3569" spans="1:7" x14ac:dyDescent="0.25">
      <c r="A3569" s="32" t="s">
        <v>6936</v>
      </c>
      <c r="B3569" s="26" t="s">
        <v>6937</v>
      </c>
      <c r="C3569" s="40">
        <v>1804220</v>
      </c>
      <c r="D3569" s="25"/>
      <c r="E3569" s="25">
        <f t="shared" si="55"/>
        <v>1804220</v>
      </c>
      <c r="F3569" s="32" t="s">
        <v>6719</v>
      </c>
      <c r="G3569" t="e">
        <f>VLOOKUP(A3569,'[1]LISTA BASE 2023'!$A:$J,10,0)</f>
        <v>#N/A</v>
      </c>
    </row>
    <row r="3570" spans="1:7" x14ac:dyDescent="0.25">
      <c r="A3570" s="32" t="s">
        <v>6938</v>
      </c>
      <c r="B3570" s="26" t="s">
        <v>6939</v>
      </c>
      <c r="C3570" s="40">
        <v>1804220</v>
      </c>
      <c r="D3570" s="25"/>
      <c r="E3570" s="25">
        <f t="shared" si="55"/>
        <v>1804220</v>
      </c>
      <c r="F3570" s="32" t="s">
        <v>6719</v>
      </c>
      <c r="G3570" t="e">
        <f>VLOOKUP(A3570,'[1]LISTA BASE 2023'!$A:$J,10,0)</f>
        <v>#N/A</v>
      </c>
    </row>
    <row r="3571" spans="1:7" x14ac:dyDescent="0.25">
      <c r="A3571" s="32" t="s">
        <v>6940</v>
      </c>
      <c r="B3571" s="26" t="s">
        <v>6941</v>
      </c>
      <c r="C3571" s="40">
        <v>1804220</v>
      </c>
      <c r="D3571" s="25"/>
      <c r="E3571" s="25">
        <f t="shared" si="55"/>
        <v>1804220</v>
      </c>
      <c r="F3571" s="32" t="s">
        <v>6719</v>
      </c>
      <c r="G3571" t="e">
        <f>VLOOKUP(A3571,'[1]LISTA BASE 2023'!$A:$J,10,0)</f>
        <v>#N/A</v>
      </c>
    </row>
    <row r="3572" spans="1:7" x14ac:dyDescent="0.25">
      <c r="A3572" s="32" t="s">
        <v>6942</v>
      </c>
      <c r="B3572" s="26" t="s">
        <v>6943</v>
      </c>
      <c r="C3572" s="40">
        <v>1804220</v>
      </c>
      <c r="D3572" s="25"/>
      <c r="E3572" s="25">
        <f t="shared" si="55"/>
        <v>1804220</v>
      </c>
      <c r="F3572" s="32" t="s">
        <v>6719</v>
      </c>
      <c r="G3572" t="e">
        <f>VLOOKUP(A3572,'[1]LISTA BASE 2023'!$A:$J,10,0)</f>
        <v>#N/A</v>
      </c>
    </row>
    <row r="3573" spans="1:7" x14ac:dyDescent="0.25">
      <c r="A3573" s="32" t="s">
        <v>6944</v>
      </c>
      <c r="B3573" s="26" t="s">
        <v>6945</v>
      </c>
      <c r="C3573" s="40">
        <v>1804220</v>
      </c>
      <c r="D3573" s="25"/>
      <c r="E3573" s="25">
        <f t="shared" si="55"/>
        <v>1804220</v>
      </c>
      <c r="F3573" s="32" t="s">
        <v>6719</v>
      </c>
      <c r="G3573" t="e">
        <f>VLOOKUP(A3573,'[1]LISTA BASE 2023'!$A:$J,10,0)</f>
        <v>#N/A</v>
      </c>
    </row>
    <row r="3574" spans="1:7" x14ac:dyDescent="0.25">
      <c r="A3574" s="32" t="s">
        <v>6946</v>
      </c>
      <c r="B3574" s="26" t="s">
        <v>6947</v>
      </c>
      <c r="C3574" s="40">
        <v>1804220</v>
      </c>
      <c r="D3574" s="25"/>
      <c r="E3574" s="25">
        <f t="shared" si="55"/>
        <v>1804220</v>
      </c>
      <c r="F3574" s="32" t="s">
        <v>6719</v>
      </c>
      <c r="G3574" t="e">
        <f>VLOOKUP(A3574,'[1]LISTA BASE 2023'!$A:$J,10,0)</f>
        <v>#N/A</v>
      </c>
    </row>
    <row r="3575" spans="1:7" x14ac:dyDescent="0.25">
      <c r="A3575" s="32" t="s">
        <v>6948</v>
      </c>
      <c r="B3575" s="26" t="s">
        <v>6949</v>
      </c>
      <c r="C3575" s="40">
        <v>1804220</v>
      </c>
      <c r="D3575" s="25"/>
      <c r="E3575" s="25">
        <f t="shared" si="55"/>
        <v>1804220</v>
      </c>
      <c r="F3575" s="32" t="s">
        <v>6719</v>
      </c>
      <c r="G3575" t="e">
        <f>VLOOKUP(A3575,'[1]LISTA BASE 2023'!$A:$J,10,0)</f>
        <v>#N/A</v>
      </c>
    </row>
    <row r="3576" spans="1:7" x14ac:dyDescent="0.25">
      <c r="A3576" s="32" t="s">
        <v>6950</v>
      </c>
      <c r="B3576" s="26" t="s">
        <v>6951</v>
      </c>
      <c r="C3576" s="40">
        <v>1804220</v>
      </c>
      <c r="D3576" s="25"/>
      <c r="E3576" s="25">
        <f t="shared" si="55"/>
        <v>1804220</v>
      </c>
      <c r="F3576" s="32" t="s">
        <v>6719</v>
      </c>
      <c r="G3576" t="e">
        <f>VLOOKUP(A3576,'[1]LISTA BASE 2023'!$A:$J,10,0)</f>
        <v>#N/A</v>
      </c>
    </row>
    <row r="3577" spans="1:7" x14ac:dyDescent="0.25">
      <c r="A3577" s="32" t="s">
        <v>6952</v>
      </c>
      <c r="B3577" s="26" t="s">
        <v>6953</v>
      </c>
      <c r="C3577" s="40">
        <v>1804220</v>
      </c>
      <c r="D3577" s="25"/>
      <c r="E3577" s="25">
        <f t="shared" si="55"/>
        <v>1804220</v>
      </c>
      <c r="F3577" s="32" t="s">
        <v>6719</v>
      </c>
      <c r="G3577" t="e">
        <f>VLOOKUP(A3577,'[1]LISTA BASE 2023'!$A:$J,10,0)</f>
        <v>#N/A</v>
      </c>
    </row>
    <row r="3578" spans="1:7" x14ac:dyDescent="0.25">
      <c r="A3578" s="32" t="s">
        <v>6954</v>
      </c>
      <c r="B3578" s="26" t="s">
        <v>6955</v>
      </c>
      <c r="C3578" s="40">
        <v>1804220</v>
      </c>
      <c r="D3578" s="25"/>
      <c r="E3578" s="25">
        <f t="shared" si="55"/>
        <v>1804220</v>
      </c>
      <c r="F3578" s="32" t="s">
        <v>6719</v>
      </c>
      <c r="G3578" t="e">
        <f>VLOOKUP(A3578,'[1]LISTA BASE 2023'!$A:$J,10,0)</f>
        <v>#N/A</v>
      </c>
    </row>
    <row r="3579" spans="1:7" x14ac:dyDescent="0.25">
      <c r="A3579" s="32" t="s">
        <v>6956</v>
      </c>
      <c r="B3579" s="26" t="s">
        <v>6957</v>
      </c>
      <c r="C3579" s="40">
        <v>1804220</v>
      </c>
      <c r="D3579" s="25"/>
      <c r="E3579" s="25">
        <f t="shared" si="55"/>
        <v>1804220</v>
      </c>
      <c r="F3579" s="32" t="s">
        <v>6719</v>
      </c>
      <c r="G3579" t="e">
        <f>VLOOKUP(A3579,'[1]LISTA BASE 2023'!$A:$J,10,0)</f>
        <v>#N/A</v>
      </c>
    </row>
    <row r="3580" spans="1:7" x14ac:dyDescent="0.25">
      <c r="A3580" s="32" t="s">
        <v>6958</v>
      </c>
      <c r="B3580" s="26" t="s">
        <v>6959</v>
      </c>
      <c r="C3580" s="40">
        <v>1804220</v>
      </c>
      <c r="D3580" s="25"/>
      <c r="E3580" s="25">
        <f t="shared" si="55"/>
        <v>1804220</v>
      </c>
      <c r="F3580" s="32" t="s">
        <v>6719</v>
      </c>
      <c r="G3580" t="e">
        <f>VLOOKUP(A3580,'[1]LISTA BASE 2023'!$A:$J,10,0)</f>
        <v>#N/A</v>
      </c>
    </row>
    <row r="3581" spans="1:7" x14ac:dyDescent="0.25">
      <c r="A3581" s="32" t="s">
        <v>6960</v>
      </c>
      <c r="B3581" s="26" t="s">
        <v>6961</v>
      </c>
      <c r="C3581" s="40">
        <v>1804220</v>
      </c>
      <c r="D3581" s="25"/>
      <c r="E3581" s="25">
        <f t="shared" si="55"/>
        <v>1804220</v>
      </c>
      <c r="F3581" s="32" t="s">
        <v>6719</v>
      </c>
      <c r="G3581" t="e">
        <f>VLOOKUP(A3581,'[1]LISTA BASE 2023'!$A:$J,10,0)</f>
        <v>#N/A</v>
      </c>
    </row>
    <row r="3582" spans="1:7" x14ac:dyDescent="0.25">
      <c r="A3582" s="32" t="s">
        <v>6962</v>
      </c>
      <c r="B3582" s="26" t="s">
        <v>6963</v>
      </c>
      <c r="C3582" s="40">
        <v>1804220</v>
      </c>
      <c r="D3582" s="25"/>
      <c r="E3582" s="25">
        <f t="shared" si="55"/>
        <v>1804220</v>
      </c>
      <c r="F3582" s="32" t="s">
        <v>6719</v>
      </c>
      <c r="G3582" t="e">
        <f>VLOOKUP(A3582,'[1]LISTA BASE 2023'!$A:$J,10,0)</f>
        <v>#N/A</v>
      </c>
    </row>
    <row r="3583" spans="1:7" x14ac:dyDescent="0.25">
      <c r="A3583" s="32" t="s">
        <v>6964</v>
      </c>
      <c r="B3583" s="26" t="s">
        <v>6965</v>
      </c>
      <c r="C3583" s="40">
        <v>1804220</v>
      </c>
      <c r="D3583" s="25"/>
      <c r="E3583" s="25">
        <f t="shared" si="55"/>
        <v>1804220</v>
      </c>
      <c r="F3583" s="32" t="s">
        <v>6719</v>
      </c>
      <c r="G3583" t="e">
        <f>VLOOKUP(A3583,'[1]LISTA BASE 2023'!$A:$J,10,0)</f>
        <v>#N/A</v>
      </c>
    </row>
    <row r="3584" spans="1:7" x14ac:dyDescent="0.25">
      <c r="A3584" s="32" t="s">
        <v>6966</v>
      </c>
      <c r="B3584" s="26" t="s">
        <v>6967</v>
      </c>
      <c r="C3584" s="40">
        <v>1804220</v>
      </c>
      <c r="D3584" s="25"/>
      <c r="E3584" s="25">
        <f t="shared" si="55"/>
        <v>1804220</v>
      </c>
      <c r="F3584" s="32" t="s">
        <v>6719</v>
      </c>
      <c r="G3584" t="e">
        <f>VLOOKUP(A3584,'[1]LISTA BASE 2023'!$A:$J,10,0)</f>
        <v>#N/A</v>
      </c>
    </row>
    <row r="3585" spans="1:7" x14ac:dyDescent="0.25">
      <c r="A3585" s="32" t="s">
        <v>6968</v>
      </c>
      <c r="B3585" s="26" t="s">
        <v>6969</v>
      </c>
      <c r="C3585" s="40">
        <v>1804220</v>
      </c>
      <c r="D3585" s="25"/>
      <c r="E3585" s="25">
        <f t="shared" si="55"/>
        <v>1804220</v>
      </c>
      <c r="F3585" s="32" t="s">
        <v>6719</v>
      </c>
      <c r="G3585" t="e">
        <f>VLOOKUP(A3585,'[1]LISTA BASE 2023'!$A:$J,10,0)</f>
        <v>#N/A</v>
      </c>
    </row>
    <row r="3586" spans="1:7" x14ac:dyDescent="0.25">
      <c r="A3586" s="32" t="s">
        <v>6970</v>
      </c>
      <c r="B3586" s="26" t="s">
        <v>6971</v>
      </c>
      <c r="C3586" s="40">
        <v>1804220</v>
      </c>
      <c r="D3586" s="25"/>
      <c r="E3586" s="25">
        <f t="shared" ref="E3586:E3649" si="56">C3586+D3586</f>
        <v>1804220</v>
      </c>
      <c r="F3586" s="32" t="s">
        <v>6719</v>
      </c>
      <c r="G3586" t="e">
        <f>VLOOKUP(A3586,'[1]LISTA BASE 2023'!$A:$J,10,0)</f>
        <v>#N/A</v>
      </c>
    </row>
    <row r="3587" spans="1:7" x14ac:dyDescent="0.25">
      <c r="A3587" s="32" t="s">
        <v>6972</v>
      </c>
      <c r="B3587" s="26" t="s">
        <v>6973</v>
      </c>
      <c r="C3587" s="40">
        <v>1804220</v>
      </c>
      <c r="D3587" s="25"/>
      <c r="E3587" s="25">
        <f t="shared" si="56"/>
        <v>1804220</v>
      </c>
      <c r="F3587" s="32" t="s">
        <v>6719</v>
      </c>
      <c r="G3587" t="e">
        <f>VLOOKUP(A3587,'[1]LISTA BASE 2023'!$A:$J,10,0)</f>
        <v>#N/A</v>
      </c>
    </row>
    <row r="3588" spans="1:7" x14ac:dyDescent="0.25">
      <c r="A3588" s="32" t="s">
        <v>6974</v>
      </c>
      <c r="B3588" s="26" t="s">
        <v>6975</v>
      </c>
      <c r="C3588" s="40">
        <v>1804220</v>
      </c>
      <c r="D3588" s="25"/>
      <c r="E3588" s="25">
        <f t="shared" si="56"/>
        <v>1804220</v>
      </c>
      <c r="F3588" s="32" t="s">
        <v>6719</v>
      </c>
      <c r="G3588" t="e">
        <f>VLOOKUP(A3588,'[1]LISTA BASE 2023'!$A:$J,10,0)</f>
        <v>#N/A</v>
      </c>
    </row>
    <row r="3589" spans="1:7" x14ac:dyDescent="0.25">
      <c r="A3589" s="32" t="s">
        <v>6976</v>
      </c>
      <c r="B3589" s="26" t="s">
        <v>6977</v>
      </c>
      <c r="C3589" s="40">
        <v>198990</v>
      </c>
      <c r="D3589" s="25"/>
      <c r="E3589" s="25">
        <f t="shared" si="56"/>
        <v>198990</v>
      </c>
      <c r="F3589" s="32" t="s">
        <v>6719</v>
      </c>
      <c r="G3589" t="e">
        <f>VLOOKUP(A3589,'[1]LISTA BASE 2023'!$A:$J,10,0)</f>
        <v>#N/A</v>
      </c>
    </row>
    <row r="3590" spans="1:7" x14ac:dyDescent="0.25">
      <c r="A3590" s="32" t="s">
        <v>6978</v>
      </c>
      <c r="B3590" s="26" t="s">
        <v>6979</v>
      </c>
      <c r="C3590" s="40">
        <v>198990</v>
      </c>
      <c r="D3590" s="25"/>
      <c r="E3590" s="25">
        <f t="shared" si="56"/>
        <v>198990</v>
      </c>
      <c r="F3590" s="32" t="s">
        <v>6719</v>
      </c>
      <c r="G3590" t="e">
        <f>VLOOKUP(A3590,'[1]LISTA BASE 2023'!$A:$J,10,0)</f>
        <v>#N/A</v>
      </c>
    </row>
    <row r="3591" spans="1:7" x14ac:dyDescent="0.25">
      <c r="A3591" s="32" t="s">
        <v>6980</v>
      </c>
      <c r="B3591" s="26" t="s">
        <v>6981</v>
      </c>
      <c r="C3591" s="40">
        <v>198990</v>
      </c>
      <c r="D3591" s="25"/>
      <c r="E3591" s="25">
        <f t="shared" si="56"/>
        <v>198990</v>
      </c>
      <c r="F3591" s="32" t="s">
        <v>6719</v>
      </c>
      <c r="G3591" t="e">
        <f>VLOOKUP(A3591,'[1]LISTA BASE 2023'!$A:$J,10,0)</f>
        <v>#N/A</v>
      </c>
    </row>
    <row r="3592" spans="1:7" x14ac:dyDescent="0.25">
      <c r="A3592" s="32" t="s">
        <v>6982</v>
      </c>
      <c r="B3592" s="26" t="s">
        <v>6983</v>
      </c>
      <c r="C3592" s="40">
        <v>198990</v>
      </c>
      <c r="D3592" s="25"/>
      <c r="E3592" s="25">
        <f t="shared" si="56"/>
        <v>198990</v>
      </c>
      <c r="F3592" s="32" t="s">
        <v>6719</v>
      </c>
      <c r="G3592" t="e">
        <f>VLOOKUP(A3592,'[1]LISTA BASE 2023'!$A:$J,10,0)</f>
        <v>#N/A</v>
      </c>
    </row>
    <row r="3593" spans="1:7" x14ac:dyDescent="0.25">
      <c r="A3593" s="32" t="s">
        <v>6984</v>
      </c>
      <c r="B3593" s="26" t="s">
        <v>6985</v>
      </c>
      <c r="C3593" s="40">
        <v>198990</v>
      </c>
      <c r="D3593" s="25"/>
      <c r="E3593" s="25">
        <f t="shared" si="56"/>
        <v>198990</v>
      </c>
      <c r="F3593" s="32" t="s">
        <v>6719</v>
      </c>
      <c r="G3593" t="e">
        <f>VLOOKUP(A3593,'[1]LISTA BASE 2023'!$A:$J,10,0)</f>
        <v>#N/A</v>
      </c>
    </row>
    <row r="3594" spans="1:7" x14ac:dyDescent="0.25">
      <c r="A3594" s="32" t="s">
        <v>6986</v>
      </c>
      <c r="B3594" s="26" t="s">
        <v>6987</v>
      </c>
      <c r="C3594" s="40">
        <v>198990</v>
      </c>
      <c r="D3594" s="25"/>
      <c r="E3594" s="25">
        <f t="shared" si="56"/>
        <v>198990</v>
      </c>
      <c r="F3594" s="32" t="s">
        <v>6719</v>
      </c>
      <c r="G3594" t="e">
        <f>VLOOKUP(A3594,'[1]LISTA BASE 2023'!$A:$J,10,0)</f>
        <v>#N/A</v>
      </c>
    </row>
    <row r="3595" spans="1:7" x14ac:dyDescent="0.25">
      <c r="A3595" s="32" t="s">
        <v>6988</v>
      </c>
      <c r="B3595" s="26" t="s">
        <v>6989</v>
      </c>
      <c r="C3595" s="40">
        <v>198990</v>
      </c>
      <c r="D3595" s="25"/>
      <c r="E3595" s="25">
        <f t="shared" si="56"/>
        <v>198990</v>
      </c>
      <c r="F3595" s="32" t="s">
        <v>6719</v>
      </c>
      <c r="G3595" t="e">
        <f>VLOOKUP(A3595,'[1]LISTA BASE 2023'!$A:$J,10,0)</f>
        <v>#N/A</v>
      </c>
    </row>
    <row r="3596" spans="1:7" x14ac:dyDescent="0.25">
      <c r="A3596" s="32" t="s">
        <v>6990</v>
      </c>
      <c r="B3596" s="26" t="s">
        <v>6991</v>
      </c>
      <c r="C3596" s="40">
        <v>198990</v>
      </c>
      <c r="D3596" s="25"/>
      <c r="E3596" s="25">
        <f t="shared" si="56"/>
        <v>198990</v>
      </c>
      <c r="F3596" s="32" t="s">
        <v>6719</v>
      </c>
      <c r="G3596" t="e">
        <f>VLOOKUP(A3596,'[1]LISTA BASE 2023'!$A:$J,10,0)</f>
        <v>#N/A</v>
      </c>
    </row>
    <row r="3597" spans="1:7" x14ac:dyDescent="0.25">
      <c r="A3597" s="32" t="s">
        <v>6992</v>
      </c>
      <c r="B3597" s="26" t="s">
        <v>6993</v>
      </c>
      <c r="C3597" s="40">
        <v>198990</v>
      </c>
      <c r="D3597" s="25"/>
      <c r="E3597" s="25">
        <f t="shared" si="56"/>
        <v>198990</v>
      </c>
      <c r="F3597" s="32" t="s">
        <v>6719</v>
      </c>
      <c r="G3597" t="e">
        <f>VLOOKUP(A3597,'[1]LISTA BASE 2023'!$A:$J,10,0)</f>
        <v>#N/A</v>
      </c>
    </row>
    <row r="3598" spans="1:7" x14ac:dyDescent="0.25">
      <c r="A3598" s="32" t="s">
        <v>6994</v>
      </c>
      <c r="B3598" s="26" t="s">
        <v>6995</v>
      </c>
      <c r="C3598" s="40">
        <v>198990</v>
      </c>
      <c r="D3598" s="25"/>
      <c r="E3598" s="25">
        <f t="shared" si="56"/>
        <v>198990</v>
      </c>
      <c r="F3598" s="32" t="s">
        <v>6719</v>
      </c>
      <c r="G3598" t="e">
        <f>VLOOKUP(A3598,'[1]LISTA BASE 2023'!$A:$J,10,0)</f>
        <v>#N/A</v>
      </c>
    </row>
    <row r="3599" spans="1:7" x14ac:dyDescent="0.25">
      <c r="A3599" s="32" t="s">
        <v>6996</v>
      </c>
      <c r="B3599" s="26" t="s">
        <v>6997</v>
      </c>
      <c r="C3599" s="40">
        <v>198990</v>
      </c>
      <c r="D3599" s="25"/>
      <c r="E3599" s="25">
        <f t="shared" si="56"/>
        <v>198990</v>
      </c>
      <c r="F3599" s="32" t="s">
        <v>6719</v>
      </c>
      <c r="G3599" t="e">
        <f>VLOOKUP(A3599,'[1]LISTA BASE 2023'!$A:$J,10,0)</f>
        <v>#N/A</v>
      </c>
    </row>
    <row r="3600" spans="1:7" x14ac:dyDescent="0.25">
      <c r="A3600" s="32" t="s">
        <v>6998</v>
      </c>
      <c r="B3600" s="26" t="s">
        <v>6999</v>
      </c>
      <c r="C3600" s="40">
        <v>198990</v>
      </c>
      <c r="D3600" s="25"/>
      <c r="E3600" s="25">
        <f t="shared" si="56"/>
        <v>198990</v>
      </c>
      <c r="F3600" s="32" t="s">
        <v>6719</v>
      </c>
      <c r="G3600" t="e">
        <f>VLOOKUP(A3600,'[1]LISTA BASE 2023'!$A:$J,10,0)</f>
        <v>#N/A</v>
      </c>
    </row>
    <row r="3601" spans="1:7" x14ac:dyDescent="0.25">
      <c r="A3601" s="32" t="s">
        <v>7000</v>
      </c>
      <c r="B3601" s="26" t="s">
        <v>7001</v>
      </c>
      <c r="C3601" s="40">
        <v>198990</v>
      </c>
      <c r="D3601" s="25"/>
      <c r="E3601" s="25">
        <f t="shared" si="56"/>
        <v>198990</v>
      </c>
      <c r="F3601" s="32" t="s">
        <v>6719</v>
      </c>
      <c r="G3601" t="e">
        <f>VLOOKUP(A3601,'[1]LISTA BASE 2023'!$A:$J,10,0)</f>
        <v>#N/A</v>
      </c>
    </row>
    <row r="3602" spans="1:7" x14ac:dyDescent="0.25">
      <c r="A3602" s="32" t="s">
        <v>7002</v>
      </c>
      <c r="B3602" s="26" t="s">
        <v>7003</v>
      </c>
      <c r="C3602" s="40">
        <v>198990</v>
      </c>
      <c r="D3602" s="25"/>
      <c r="E3602" s="25">
        <f t="shared" si="56"/>
        <v>198990</v>
      </c>
      <c r="F3602" s="32" t="s">
        <v>6719</v>
      </c>
      <c r="G3602" t="e">
        <f>VLOOKUP(A3602,'[1]LISTA BASE 2023'!$A:$J,10,0)</f>
        <v>#N/A</v>
      </c>
    </row>
    <row r="3603" spans="1:7" x14ac:dyDescent="0.25">
      <c r="A3603" s="32" t="s">
        <v>7004</v>
      </c>
      <c r="B3603" s="26" t="s">
        <v>7005</v>
      </c>
      <c r="C3603" s="40">
        <v>198990</v>
      </c>
      <c r="D3603" s="25"/>
      <c r="E3603" s="25">
        <f t="shared" si="56"/>
        <v>198990</v>
      </c>
      <c r="F3603" s="32" t="s">
        <v>6719</v>
      </c>
      <c r="G3603" t="e">
        <f>VLOOKUP(A3603,'[1]LISTA BASE 2023'!$A:$J,10,0)</f>
        <v>#N/A</v>
      </c>
    </row>
    <row r="3604" spans="1:7" x14ac:dyDescent="0.25">
      <c r="A3604" s="32" t="s">
        <v>7006</v>
      </c>
      <c r="B3604" s="26" t="s">
        <v>7007</v>
      </c>
      <c r="C3604" s="40">
        <v>198990</v>
      </c>
      <c r="D3604" s="25"/>
      <c r="E3604" s="25">
        <f t="shared" si="56"/>
        <v>198990</v>
      </c>
      <c r="F3604" s="32" t="s">
        <v>6719</v>
      </c>
      <c r="G3604" t="e">
        <f>VLOOKUP(A3604,'[1]LISTA BASE 2023'!$A:$J,10,0)</f>
        <v>#N/A</v>
      </c>
    </row>
    <row r="3605" spans="1:7" x14ac:dyDescent="0.25">
      <c r="A3605" s="32" t="s">
        <v>7008</v>
      </c>
      <c r="B3605" s="26" t="s">
        <v>7009</v>
      </c>
      <c r="C3605" s="40">
        <v>198990</v>
      </c>
      <c r="D3605" s="25"/>
      <c r="E3605" s="25">
        <f t="shared" si="56"/>
        <v>198990</v>
      </c>
      <c r="F3605" s="32" t="s">
        <v>6719</v>
      </c>
      <c r="G3605" t="e">
        <f>VLOOKUP(A3605,'[1]LISTA BASE 2023'!$A:$J,10,0)</f>
        <v>#N/A</v>
      </c>
    </row>
    <row r="3606" spans="1:7" x14ac:dyDescent="0.25">
      <c r="A3606" s="32" t="s">
        <v>7010</v>
      </c>
      <c r="B3606" s="26" t="s">
        <v>7011</v>
      </c>
      <c r="C3606" s="40">
        <v>198990</v>
      </c>
      <c r="D3606" s="25"/>
      <c r="E3606" s="25">
        <f t="shared" si="56"/>
        <v>198990</v>
      </c>
      <c r="F3606" s="32" t="s">
        <v>6719</v>
      </c>
      <c r="G3606" t="e">
        <f>VLOOKUP(A3606,'[1]LISTA BASE 2023'!$A:$J,10,0)</f>
        <v>#N/A</v>
      </c>
    </row>
    <row r="3607" spans="1:7" x14ac:dyDescent="0.25">
      <c r="A3607" s="32" t="s">
        <v>7012</v>
      </c>
      <c r="B3607" s="26" t="s">
        <v>7013</v>
      </c>
      <c r="C3607" s="40">
        <v>198990</v>
      </c>
      <c r="D3607" s="25"/>
      <c r="E3607" s="25">
        <f t="shared" si="56"/>
        <v>198990</v>
      </c>
      <c r="F3607" s="32" t="s">
        <v>6719</v>
      </c>
      <c r="G3607" t="e">
        <f>VLOOKUP(A3607,'[1]LISTA BASE 2023'!$A:$J,10,0)</f>
        <v>#N/A</v>
      </c>
    </row>
    <row r="3608" spans="1:7" x14ac:dyDescent="0.25">
      <c r="A3608" s="32" t="s">
        <v>7014</v>
      </c>
      <c r="B3608" s="26" t="s">
        <v>7015</v>
      </c>
      <c r="C3608" s="40">
        <v>198990</v>
      </c>
      <c r="D3608" s="25"/>
      <c r="E3608" s="25">
        <f t="shared" si="56"/>
        <v>198990</v>
      </c>
      <c r="F3608" s="32" t="s">
        <v>6719</v>
      </c>
      <c r="G3608" t="e">
        <f>VLOOKUP(A3608,'[1]LISTA BASE 2023'!$A:$J,10,0)</f>
        <v>#N/A</v>
      </c>
    </row>
    <row r="3609" spans="1:7" x14ac:dyDescent="0.25">
      <c r="A3609" s="32" t="s">
        <v>7016</v>
      </c>
      <c r="B3609" s="26" t="s">
        <v>7017</v>
      </c>
      <c r="C3609" s="40">
        <v>198990</v>
      </c>
      <c r="D3609" s="25"/>
      <c r="E3609" s="25">
        <f t="shared" si="56"/>
        <v>198990</v>
      </c>
      <c r="F3609" s="32" t="s">
        <v>6719</v>
      </c>
      <c r="G3609" t="e">
        <f>VLOOKUP(A3609,'[1]LISTA BASE 2023'!$A:$J,10,0)</f>
        <v>#N/A</v>
      </c>
    </row>
    <row r="3610" spans="1:7" x14ac:dyDescent="0.25">
      <c r="A3610" s="32" t="s">
        <v>7018</v>
      </c>
      <c r="B3610" s="26" t="s">
        <v>7019</v>
      </c>
      <c r="C3610" s="40">
        <v>198990</v>
      </c>
      <c r="D3610" s="25"/>
      <c r="E3610" s="25">
        <f t="shared" si="56"/>
        <v>198990</v>
      </c>
      <c r="F3610" s="32" t="s">
        <v>6719</v>
      </c>
      <c r="G3610" t="e">
        <f>VLOOKUP(A3610,'[1]LISTA BASE 2023'!$A:$J,10,0)</f>
        <v>#N/A</v>
      </c>
    </row>
    <row r="3611" spans="1:7" x14ac:dyDescent="0.25">
      <c r="A3611" s="32" t="s">
        <v>7020</v>
      </c>
      <c r="B3611" s="26" t="s">
        <v>7021</v>
      </c>
      <c r="C3611" s="40">
        <v>318450</v>
      </c>
      <c r="D3611" s="25"/>
      <c r="E3611" s="25">
        <f t="shared" si="56"/>
        <v>318450</v>
      </c>
      <c r="F3611" s="32" t="s">
        <v>6719</v>
      </c>
      <c r="G3611" t="e">
        <f>VLOOKUP(A3611,'[1]LISTA BASE 2023'!$A:$J,10,0)</f>
        <v>#N/A</v>
      </c>
    </row>
    <row r="3612" spans="1:7" x14ac:dyDescent="0.25">
      <c r="A3612" s="32" t="s">
        <v>7022</v>
      </c>
      <c r="B3612" s="26" t="s">
        <v>7023</v>
      </c>
      <c r="C3612" s="40">
        <v>318450</v>
      </c>
      <c r="D3612" s="25"/>
      <c r="E3612" s="25">
        <f t="shared" si="56"/>
        <v>318450</v>
      </c>
      <c r="F3612" s="32" t="s">
        <v>6719</v>
      </c>
      <c r="G3612" t="e">
        <f>VLOOKUP(A3612,'[1]LISTA BASE 2023'!$A:$J,10,0)</f>
        <v>#N/A</v>
      </c>
    </row>
    <row r="3613" spans="1:7" x14ac:dyDescent="0.25">
      <c r="A3613" s="32" t="s">
        <v>7024</v>
      </c>
      <c r="B3613" s="26" t="s">
        <v>7025</v>
      </c>
      <c r="C3613" s="40">
        <v>318450</v>
      </c>
      <c r="D3613" s="25"/>
      <c r="E3613" s="25">
        <f t="shared" si="56"/>
        <v>318450</v>
      </c>
      <c r="F3613" s="32" t="s">
        <v>6719</v>
      </c>
      <c r="G3613" t="e">
        <f>VLOOKUP(A3613,'[1]LISTA BASE 2023'!$A:$J,10,0)</f>
        <v>#N/A</v>
      </c>
    </row>
    <row r="3614" spans="1:7" x14ac:dyDescent="0.25">
      <c r="A3614" s="32" t="s">
        <v>7026</v>
      </c>
      <c r="B3614" s="26" t="s">
        <v>7027</v>
      </c>
      <c r="C3614" s="40">
        <v>318450</v>
      </c>
      <c r="D3614" s="25"/>
      <c r="E3614" s="25">
        <f t="shared" si="56"/>
        <v>318450</v>
      </c>
      <c r="F3614" s="32" t="s">
        <v>6719</v>
      </c>
      <c r="G3614" t="e">
        <f>VLOOKUP(A3614,'[1]LISTA BASE 2023'!$A:$J,10,0)</f>
        <v>#N/A</v>
      </c>
    </row>
    <row r="3615" spans="1:7" x14ac:dyDescent="0.25">
      <c r="A3615" s="32" t="s">
        <v>7028</v>
      </c>
      <c r="B3615" s="26" t="s">
        <v>7029</v>
      </c>
      <c r="C3615" s="40">
        <v>318450</v>
      </c>
      <c r="D3615" s="25"/>
      <c r="E3615" s="25">
        <f t="shared" si="56"/>
        <v>318450</v>
      </c>
      <c r="F3615" s="32" t="s">
        <v>6719</v>
      </c>
      <c r="G3615" t="e">
        <f>VLOOKUP(A3615,'[1]LISTA BASE 2023'!$A:$J,10,0)</f>
        <v>#N/A</v>
      </c>
    </row>
    <row r="3616" spans="1:7" x14ac:dyDescent="0.25">
      <c r="A3616" s="32" t="s">
        <v>7030</v>
      </c>
      <c r="B3616" s="26" t="s">
        <v>7031</v>
      </c>
      <c r="C3616" s="40">
        <v>318450</v>
      </c>
      <c r="D3616" s="25"/>
      <c r="E3616" s="25">
        <f t="shared" si="56"/>
        <v>318450</v>
      </c>
      <c r="F3616" s="32" t="s">
        <v>6719</v>
      </c>
      <c r="G3616" t="e">
        <f>VLOOKUP(A3616,'[1]LISTA BASE 2023'!$A:$J,10,0)</f>
        <v>#N/A</v>
      </c>
    </row>
    <row r="3617" spans="1:7" x14ac:dyDescent="0.25">
      <c r="A3617" s="32" t="s">
        <v>7032</v>
      </c>
      <c r="B3617" s="26" t="s">
        <v>7033</v>
      </c>
      <c r="C3617" s="40">
        <v>318450</v>
      </c>
      <c r="D3617" s="25"/>
      <c r="E3617" s="25">
        <f t="shared" si="56"/>
        <v>318450</v>
      </c>
      <c r="F3617" s="32" t="s">
        <v>6719</v>
      </c>
      <c r="G3617" t="e">
        <f>VLOOKUP(A3617,'[1]LISTA BASE 2023'!$A:$J,10,0)</f>
        <v>#N/A</v>
      </c>
    </row>
    <row r="3618" spans="1:7" x14ac:dyDescent="0.25">
      <c r="A3618" s="32" t="s">
        <v>7034</v>
      </c>
      <c r="B3618" s="26" t="s">
        <v>7035</v>
      </c>
      <c r="C3618" s="40">
        <v>318450</v>
      </c>
      <c r="D3618" s="25"/>
      <c r="E3618" s="25">
        <f t="shared" si="56"/>
        <v>318450</v>
      </c>
      <c r="F3618" s="32" t="s">
        <v>6719</v>
      </c>
      <c r="G3618" t="e">
        <f>VLOOKUP(A3618,'[1]LISTA BASE 2023'!$A:$J,10,0)</f>
        <v>#N/A</v>
      </c>
    </row>
    <row r="3619" spans="1:7" x14ac:dyDescent="0.25">
      <c r="A3619" s="32" t="s">
        <v>7036</v>
      </c>
      <c r="B3619" s="26" t="s">
        <v>7037</v>
      </c>
      <c r="C3619" s="40">
        <v>318450</v>
      </c>
      <c r="D3619" s="25"/>
      <c r="E3619" s="25">
        <f t="shared" si="56"/>
        <v>318450</v>
      </c>
      <c r="F3619" s="32" t="s">
        <v>6719</v>
      </c>
      <c r="G3619" t="e">
        <f>VLOOKUP(A3619,'[1]LISTA BASE 2023'!$A:$J,10,0)</f>
        <v>#N/A</v>
      </c>
    </row>
    <row r="3620" spans="1:7" x14ac:dyDescent="0.25">
      <c r="A3620" s="32" t="s">
        <v>7038</v>
      </c>
      <c r="B3620" s="26" t="s">
        <v>7039</v>
      </c>
      <c r="C3620" s="40">
        <v>318450</v>
      </c>
      <c r="D3620" s="25"/>
      <c r="E3620" s="25">
        <f t="shared" si="56"/>
        <v>318450</v>
      </c>
      <c r="F3620" s="32" t="s">
        <v>6719</v>
      </c>
      <c r="G3620" t="e">
        <f>VLOOKUP(A3620,'[1]LISTA BASE 2023'!$A:$J,10,0)</f>
        <v>#N/A</v>
      </c>
    </row>
    <row r="3621" spans="1:7" x14ac:dyDescent="0.25">
      <c r="A3621" s="32" t="s">
        <v>7040</v>
      </c>
      <c r="B3621" s="26" t="s">
        <v>7041</v>
      </c>
      <c r="C3621" s="40">
        <v>318450</v>
      </c>
      <c r="D3621" s="25"/>
      <c r="E3621" s="25">
        <f t="shared" si="56"/>
        <v>318450</v>
      </c>
      <c r="F3621" s="32" t="s">
        <v>6719</v>
      </c>
      <c r="G3621" t="e">
        <f>VLOOKUP(A3621,'[1]LISTA BASE 2023'!$A:$J,10,0)</f>
        <v>#N/A</v>
      </c>
    </row>
    <row r="3622" spans="1:7" x14ac:dyDescent="0.25">
      <c r="A3622" s="32" t="s">
        <v>7042</v>
      </c>
      <c r="B3622" s="26" t="s">
        <v>7043</v>
      </c>
      <c r="C3622" s="40">
        <v>318450</v>
      </c>
      <c r="D3622" s="25"/>
      <c r="E3622" s="25">
        <f t="shared" si="56"/>
        <v>318450</v>
      </c>
      <c r="F3622" s="32" t="s">
        <v>6719</v>
      </c>
      <c r="G3622" t="e">
        <f>VLOOKUP(A3622,'[1]LISTA BASE 2023'!$A:$J,10,0)</f>
        <v>#N/A</v>
      </c>
    </row>
    <row r="3623" spans="1:7" x14ac:dyDescent="0.25">
      <c r="A3623" s="32" t="s">
        <v>7044</v>
      </c>
      <c r="B3623" s="26" t="s">
        <v>7045</v>
      </c>
      <c r="C3623" s="40">
        <v>318450</v>
      </c>
      <c r="D3623" s="25"/>
      <c r="E3623" s="25">
        <f t="shared" si="56"/>
        <v>318450</v>
      </c>
      <c r="F3623" s="32" t="s">
        <v>6719</v>
      </c>
      <c r="G3623" t="e">
        <f>VLOOKUP(A3623,'[1]LISTA BASE 2023'!$A:$J,10,0)</f>
        <v>#N/A</v>
      </c>
    </row>
    <row r="3624" spans="1:7" x14ac:dyDescent="0.25">
      <c r="A3624" s="32" t="s">
        <v>7046</v>
      </c>
      <c r="B3624" s="26" t="s">
        <v>7047</v>
      </c>
      <c r="C3624" s="40">
        <v>318450</v>
      </c>
      <c r="D3624" s="25"/>
      <c r="E3624" s="25">
        <f t="shared" si="56"/>
        <v>318450</v>
      </c>
      <c r="F3624" s="32" t="s">
        <v>6719</v>
      </c>
      <c r="G3624" t="e">
        <f>VLOOKUP(A3624,'[1]LISTA BASE 2023'!$A:$J,10,0)</f>
        <v>#N/A</v>
      </c>
    </row>
    <row r="3625" spans="1:7" x14ac:dyDescent="0.25">
      <c r="A3625" s="32" t="s">
        <v>7048</v>
      </c>
      <c r="B3625" s="26" t="s">
        <v>7049</v>
      </c>
      <c r="C3625" s="40">
        <v>318450</v>
      </c>
      <c r="D3625" s="25"/>
      <c r="E3625" s="25">
        <f t="shared" si="56"/>
        <v>318450</v>
      </c>
      <c r="F3625" s="32" t="s">
        <v>6719</v>
      </c>
      <c r="G3625" t="e">
        <f>VLOOKUP(A3625,'[1]LISTA BASE 2023'!$A:$J,10,0)</f>
        <v>#N/A</v>
      </c>
    </row>
    <row r="3626" spans="1:7" x14ac:dyDescent="0.25">
      <c r="A3626" s="32" t="s">
        <v>7050</v>
      </c>
      <c r="B3626" s="26" t="s">
        <v>7051</v>
      </c>
      <c r="C3626" s="40">
        <v>318450</v>
      </c>
      <c r="D3626" s="25"/>
      <c r="E3626" s="25">
        <f t="shared" si="56"/>
        <v>318450</v>
      </c>
      <c r="F3626" s="32" t="s">
        <v>6719</v>
      </c>
      <c r="G3626" t="e">
        <f>VLOOKUP(A3626,'[1]LISTA BASE 2023'!$A:$J,10,0)</f>
        <v>#N/A</v>
      </c>
    </row>
    <row r="3627" spans="1:7" x14ac:dyDescent="0.25">
      <c r="A3627" s="32" t="s">
        <v>7052</v>
      </c>
      <c r="B3627" s="26" t="s">
        <v>7053</v>
      </c>
      <c r="C3627" s="40">
        <v>318450</v>
      </c>
      <c r="D3627" s="25"/>
      <c r="E3627" s="25">
        <f t="shared" si="56"/>
        <v>318450</v>
      </c>
      <c r="F3627" s="32" t="s">
        <v>6719</v>
      </c>
      <c r="G3627" t="e">
        <f>VLOOKUP(A3627,'[1]LISTA BASE 2023'!$A:$J,10,0)</f>
        <v>#N/A</v>
      </c>
    </row>
    <row r="3628" spans="1:7" x14ac:dyDescent="0.25">
      <c r="A3628" s="32" t="s">
        <v>7054</v>
      </c>
      <c r="B3628" s="26" t="s">
        <v>7055</v>
      </c>
      <c r="C3628" s="40">
        <v>318450</v>
      </c>
      <c r="D3628" s="25"/>
      <c r="E3628" s="25">
        <f t="shared" si="56"/>
        <v>318450</v>
      </c>
      <c r="F3628" s="32" t="s">
        <v>6719</v>
      </c>
      <c r="G3628" t="e">
        <f>VLOOKUP(A3628,'[1]LISTA BASE 2023'!$A:$J,10,0)</f>
        <v>#N/A</v>
      </c>
    </row>
    <row r="3629" spans="1:7" x14ac:dyDescent="0.25">
      <c r="A3629" s="32" t="s">
        <v>7056</v>
      </c>
      <c r="B3629" s="26" t="s">
        <v>7057</v>
      </c>
      <c r="C3629" s="40">
        <v>318450</v>
      </c>
      <c r="D3629" s="25"/>
      <c r="E3629" s="25">
        <f t="shared" si="56"/>
        <v>318450</v>
      </c>
      <c r="F3629" s="32" t="s">
        <v>6719</v>
      </c>
      <c r="G3629" t="e">
        <f>VLOOKUP(A3629,'[1]LISTA BASE 2023'!$A:$J,10,0)</f>
        <v>#N/A</v>
      </c>
    </row>
    <row r="3630" spans="1:7" x14ac:dyDescent="0.25">
      <c r="A3630" s="32" t="s">
        <v>7058</v>
      </c>
      <c r="B3630" s="26" t="s">
        <v>7059</v>
      </c>
      <c r="C3630" s="40">
        <v>318450</v>
      </c>
      <c r="D3630" s="25"/>
      <c r="E3630" s="25">
        <f t="shared" si="56"/>
        <v>318450</v>
      </c>
      <c r="F3630" s="32" t="s">
        <v>6719</v>
      </c>
      <c r="G3630" t="e">
        <f>VLOOKUP(A3630,'[1]LISTA BASE 2023'!$A:$J,10,0)</f>
        <v>#N/A</v>
      </c>
    </row>
    <row r="3631" spans="1:7" x14ac:dyDescent="0.25">
      <c r="A3631" s="32" t="s">
        <v>7060</v>
      </c>
      <c r="B3631" s="26" t="s">
        <v>7061</v>
      </c>
      <c r="C3631" s="40">
        <v>318450</v>
      </c>
      <c r="D3631" s="25"/>
      <c r="E3631" s="25">
        <f t="shared" si="56"/>
        <v>318450</v>
      </c>
      <c r="F3631" s="32" t="s">
        <v>6719</v>
      </c>
      <c r="G3631" t="e">
        <f>VLOOKUP(A3631,'[1]LISTA BASE 2023'!$A:$J,10,0)</f>
        <v>#N/A</v>
      </c>
    </row>
    <row r="3632" spans="1:7" x14ac:dyDescent="0.25">
      <c r="A3632" s="32" t="s">
        <v>7062</v>
      </c>
      <c r="B3632" s="26" t="s">
        <v>7063</v>
      </c>
      <c r="C3632" s="40">
        <v>318450</v>
      </c>
      <c r="D3632" s="25"/>
      <c r="E3632" s="25">
        <f t="shared" si="56"/>
        <v>318450</v>
      </c>
      <c r="F3632" s="32" t="s">
        <v>6719</v>
      </c>
      <c r="G3632" t="e">
        <f>VLOOKUP(A3632,'[1]LISTA BASE 2023'!$A:$J,10,0)</f>
        <v>#N/A</v>
      </c>
    </row>
    <row r="3633" spans="1:7" x14ac:dyDescent="0.25">
      <c r="A3633" s="32" t="s">
        <v>7064</v>
      </c>
      <c r="B3633" s="26" t="s">
        <v>7065</v>
      </c>
      <c r="C3633" s="40">
        <v>318450</v>
      </c>
      <c r="D3633" s="25"/>
      <c r="E3633" s="25">
        <f t="shared" si="56"/>
        <v>318450</v>
      </c>
      <c r="F3633" s="32" t="s">
        <v>6719</v>
      </c>
      <c r="G3633" t="e">
        <f>VLOOKUP(A3633,'[1]LISTA BASE 2023'!$A:$J,10,0)</f>
        <v>#N/A</v>
      </c>
    </row>
    <row r="3634" spans="1:7" x14ac:dyDescent="0.25">
      <c r="A3634" s="32" t="s">
        <v>7066</v>
      </c>
      <c r="B3634" s="26" t="s">
        <v>7067</v>
      </c>
      <c r="C3634" s="40">
        <v>318450</v>
      </c>
      <c r="D3634" s="25"/>
      <c r="E3634" s="25">
        <f t="shared" si="56"/>
        <v>318450</v>
      </c>
      <c r="F3634" s="32" t="s">
        <v>6719</v>
      </c>
      <c r="G3634" t="e">
        <f>VLOOKUP(A3634,'[1]LISTA BASE 2023'!$A:$J,10,0)</f>
        <v>#N/A</v>
      </c>
    </row>
    <row r="3635" spans="1:7" x14ac:dyDescent="0.25">
      <c r="A3635" s="32" t="s">
        <v>7068</v>
      </c>
      <c r="B3635" s="26" t="s">
        <v>7069</v>
      </c>
      <c r="C3635" s="40">
        <v>318450</v>
      </c>
      <c r="D3635" s="25"/>
      <c r="E3635" s="25">
        <f t="shared" si="56"/>
        <v>318450</v>
      </c>
      <c r="F3635" s="32" t="s">
        <v>6719</v>
      </c>
      <c r="G3635" t="e">
        <f>VLOOKUP(A3635,'[1]LISTA BASE 2023'!$A:$J,10,0)</f>
        <v>#N/A</v>
      </c>
    </row>
    <row r="3636" spans="1:7" x14ac:dyDescent="0.25">
      <c r="A3636" s="32" t="s">
        <v>7070</v>
      </c>
      <c r="B3636" s="26" t="s">
        <v>7071</v>
      </c>
      <c r="C3636" s="40">
        <v>318450</v>
      </c>
      <c r="D3636" s="25"/>
      <c r="E3636" s="25">
        <f t="shared" si="56"/>
        <v>318450</v>
      </c>
      <c r="F3636" s="32" t="s">
        <v>6719</v>
      </c>
      <c r="G3636" t="e">
        <f>VLOOKUP(A3636,'[1]LISTA BASE 2023'!$A:$J,10,0)</f>
        <v>#N/A</v>
      </c>
    </row>
    <row r="3637" spans="1:7" x14ac:dyDescent="0.25">
      <c r="A3637" s="32" t="s">
        <v>7072</v>
      </c>
      <c r="B3637" s="26" t="s">
        <v>7073</v>
      </c>
      <c r="C3637" s="40">
        <v>318450</v>
      </c>
      <c r="D3637" s="25"/>
      <c r="E3637" s="25">
        <f t="shared" si="56"/>
        <v>318450</v>
      </c>
      <c r="F3637" s="32" t="s">
        <v>6719</v>
      </c>
      <c r="G3637" t="e">
        <f>VLOOKUP(A3637,'[1]LISTA BASE 2023'!$A:$J,10,0)</f>
        <v>#N/A</v>
      </c>
    </row>
    <row r="3638" spans="1:7" x14ac:dyDescent="0.25">
      <c r="A3638" s="32" t="s">
        <v>7074</v>
      </c>
      <c r="B3638" s="26" t="s">
        <v>7075</v>
      </c>
      <c r="C3638" s="40">
        <v>376860</v>
      </c>
      <c r="D3638" s="25"/>
      <c r="E3638" s="25">
        <f t="shared" si="56"/>
        <v>376860</v>
      </c>
      <c r="F3638" s="32" t="s">
        <v>6719</v>
      </c>
      <c r="G3638" t="e">
        <f>VLOOKUP(A3638,'[1]LISTA BASE 2023'!$A:$J,10,0)</f>
        <v>#N/A</v>
      </c>
    </row>
    <row r="3639" spans="1:7" x14ac:dyDescent="0.25">
      <c r="A3639" s="32" t="s">
        <v>7076</v>
      </c>
      <c r="B3639" s="26" t="s">
        <v>7077</v>
      </c>
      <c r="C3639" s="40">
        <v>376860</v>
      </c>
      <c r="D3639" s="25"/>
      <c r="E3639" s="25">
        <f t="shared" si="56"/>
        <v>376860</v>
      </c>
      <c r="F3639" s="32" t="s">
        <v>6719</v>
      </c>
      <c r="G3639" t="e">
        <f>VLOOKUP(A3639,'[1]LISTA BASE 2023'!$A:$J,10,0)</f>
        <v>#N/A</v>
      </c>
    </row>
    <row r="3640" spans="1:7" x14ac:dyDescent="0.25">
      <c r="A3640" s="32" t="s">
        <v>7078</v>
      </c>
      <c r="B3640" s="26" t="s">
        <v>7079</v>
      </c>
      <c r="C3640" s="40">
        <v>376860</v>
      </c>
      <c r="D3640" s="25"/>
      <c r="E3640" s="25">
        <f t="shared" si="56"/>
        <v>376860</v>
      </c>
      <c r="F3640" s="32" t="s">
        <v>6719</v>
      </c>
      <c r="G3640" t="e">
        <f>VLOOKUP(A3640,'[1]LISTA BASE 2023'!$A:$J,10,0)</f>
        <v>#N/A</v>
      </c>
    </row>
    <row r="3641" spans="1:7" x14ac:dyDescent="0.25">
      <c r="A3641" s="32" t="s">
        <v>7080</v>
      </c>
      <c r="B3641" s="26" t="s">
        <v>7081</v>
      </c>
      <c r="C3641" s="40">
        <v>376860</v>
      </c>
      <c r="D3641" s="25"/>
      <c r="E3641" s="25">
        <f t="shared" si="56"/>
        <v>376860</v>
      </c>
      <c r="F3641" s="32" t="s">
        <v>6719</v>
      </c>
      <c r="G3641" t="e">
        <f>VLOOKUP(A3641,'[1]LISTA BASE 2023'!$A:$J,10,0)</f>
        <v>#N/A</v>
      </c>
    </row>
    <row r="3642" spans="1:7" x14ac:dyDescent="0.25">
      <c r="A3642" s="32" t="s">
        <v>7082</v>
      </c>
      <c r="B3642" s="26" t="s">
        <v>7083</v>
      </c>
      <c r="C3642" s="40">
        <v>1804220</v>
      </c>
      <c r="D3642" s="25"/>
      <c r="E3642" s="25">
        <f t="shared" si="56"/>
        <v>1804220</v>
      </c>
      <c r="F3642" s="32" t="s">
        <v>6719</v>
      </c>
      <c r="G3642" t="e">
        <f>VLOOKUP(A3642,'[1]LISTA BASE 2023'!$A:$J,10,0)</f>
        <v>#N/A</v>
      </c>
    </row>
    <row r="3643" spans="1:7" x14ac:dyDescent="0.25">
      <c r="A3643" s="32" t="s">
        <v>7084</v>
      </c>
      <c r="B3643" s="26" t="s">
        <v>7085</v>
      </c>
      <c r="C3643" s="40">
        <v>1804220</v>
      </c>
      <c r="D3643" s="25"/>
      <c r="E3643" s="25">
        <f t="shared" si="56"/>
        <v>1804220</v>
      </c>
      <c r="F3643" s="32" t="s">
        <v>6719</v>
      </c>
      <c r="G3643" t="e">
        <f>VLOOKUP(A3643,'[1]LISTA BASE 2023'!$A:$J,10,0)</f>
        <v>#N/A</v>
      </c>
    </row>
    <row r="3644" spans="1:7" x14ac:dyDescent="0.25">
      <c r="A3644" s="32" t="s">
        <v>7086</v>
      </c>
      <c r="B3644" s="26" t="s">
        <v>7087</v>
      </c>
      <c r="C3644" s="40">
        <v>1804220</v>
      </c>
      <c r="D3644" s="25"/>
      <c r="E3644" s="25">
        <f t="shared" si="56"/>
        <v>1804220</v>
      </c>
      <c r="F3644" s="32" t="s">
        <v>6719</v>
      </c>
      <c r="G3644" t="e">
        <f>VLOOKUP(A3644,'[1]LISTA BASE 2023'!$A:$J,10,0)</f>
        <v>#N/A</v>
      </c>
    </row>
    <row r="3645" spans="1:7" x14ac:dyDescent="0.25">
      <c r="A3645" s="32" t="s">
        <v>7088</v>
      </c>
      <c r="B3645" s="26" t="s">
        <v>7089</v>
      </c>
      <c r="C3645" s="40">
        <v>1804220</v>
      </c>
      <c r="D3645" s="25"/>
      <c r="E3645" s="25">
        <f t="shared" si="56"/>
        <v>1804220</v>
      </c>
      <c r="F3645" s="32" t="s">
        <v>6719</v>
      </c>
      <c r="G3645" t="e">
        <f>VLOOKUP(A3645,'[1]LISTA BASE 2023'!$A:$J,10,0)</f>
        <v>#N/A</v>
      </c>
    </row>
    <row r="3646" spans="1:7" x14ac:dyDescent="0.25">
      <c r="A3646" s="32" t="s">
        <v>7090</v>
      </c>
      <c r="B3646" s="26" t="s">
        <v>7091</v>
      </c>
      <c r="C3646" s="40">
        <v>1804220</v>
      </c>
      <c r="D3646" s="25"/>
      <c r="E3646" s="25">
        <f t="shared" si="56"/>
        <v>1804220</v>
      </c>
      <c r="F3646" s="32" t="s">
        <v>6719</v>
      </c>
      <c r="G3646" t="e">
        <f>VLOOKUP(A3646,'[1]LISTA BASE 2023'!$A:$J,10,0)</f>
        <v>#N/A</v>
      </c>
    </row>
    <row r="3647" spans="1:7" x14ac:dyDescent="0.25">
      <c r="A3647" s="32" t="s">
        <v>7092</v>
      </c>
      <c r="B3647" s="26" t="s">
        <v>7093</v>
      </c>
      <c r="C3647" s="40">
        <v>1804220</v>
      </c>
      <c r="D3647" s="25"/>
      <c r="E3647" s="25">
        <f t="shared" si="56"/>
        <v>1804220</v>
      </c>
      <c r="F3647" s="32" t="s">
        <v>6719</v>
      </c>
      <c r="G3647" t="e">
        <f>VLOOKUP(A3647,'[1]LISTA BASE 2023'!$A:$J,10,0)</f>
        <v>#N/A</v>
      </c>
    </row>
    <row r="3648" spans="1:7" x14ac:dyDescent="0.25">
      <c r="A3648" s="32" t="s">
        <v>7094</v>
      </c>
      <c r="B3648" s="26" t="s">
        <v>7095</v>
      </c>
      <c r="C3648" s="40">
        <v>1804220</v>
      </c>
      <c r="D3648" s="25"/>
      <c r="E3648" s="25">
        <f t="shared" si="56"/>
        <v>1804220</v>
      </c>
      <c r="F3648" s="32" t="s">
        <v>6719</v>
      </c>
      <c r="G3648" t="e">
        <f>VLOOKUP(A3648,'[1]LISTA BASE 2023'!$A:$J,10,0)</f>
        <v>#N/A</v>
      </c>
    </row>
    <row r="3649" spans="1:7" x14ac:dyDescent="0.25">
      <c r="A3649" s="32" t="s">
        <v>7096</v>
      </c>
      <c r="B3649" s="26" t="s">
        <v>7097</v>
      </c>
      <c r="C3649" s="40">
        <v>1804220</v>
      </c>
      <c r="D3649" s="25"/>
      <c r="E3649" s="25">
        <f t="shared" si="56"/>
        <v>1804220</v>
      </c>
      <c r="F3649" s="32" t="s">
        <v>6719</v>
      </c>
      <c r="G3649" t="e">
        <f>VLOOKUP(A3649,'[1]LISTA BASE 2023'!$A:$J,10,0)</f>
        <v>#N/A</v>
      </c>
    </row>
    <row r="3650" spans="1:7" x14ac:dyDescent="0.25">
      <c r="A3650" s="32" t="s">
        <v>7098</v>
      </c>
      <c r="B3650" s="26" t="s">
        <v>7099</v>
      </c>
      <c r="C3650" s="40">
        <v>1804220</v>
      </c>
      <c r="D3650" s="25"/>
      <c r="E3650" s="25">
        <f t="shared" ref="E3650:E3713" si="57">C3650+D3650</f>
        <v>1804220</v>
      </c>
      <c r="F3650" s="32" t="s">
        <v>6719</v>
      </c>
      <c r="G3650" t="e">
        <f>VLOOKUP(A3650,'[1]LISTA BASE 2023'!$A:$J,10,0)</f>
        <v>#N/A</v>
      </c>
    </row>
    <row r="3651" spans="1:7" x14ac:dyDescent="0.25">
      <c r="A3651" s="32" t="s">
        <v>7100</v>
      </c>
      <c r="B3651" s="26" t="s">
        <v>7101</v>
      </c>
      <c r="C3651" s="40">
        <v>1804220</v>
      </c>
      <c r="D3651" s="25"/>
      <c r="E3651" s="25">
        <f t="shared" si="57"/>
        <v>1804220</v>
      </c>
      <c r="F3651" s="32" t="s">
        <v>6719</v>
      </c>
      <c r="G3651" t="e">
        <f>VLOOKUP(A3651,'[1]LISTA BASE 2023'!$A:$J,10,0)</f>
        <v>#N/A</v>
      </c>
    </row>
    <row r="3652" spans="1:7" x14ac:dyDescent="0.25">
      <c r="A3652" s="32" t="s">
        <v>7102</v>
      </c>
      <c r="B3652" s="26" t="s">
        <v>7103</v>
      </c>
      <c r="C3652" s="40">
        <v>1804220</v>
      </c>
      <c r="D3652" s="25"/>
      <c r="E3652" s="25">
        <f t="shared" si="57"/>
        <v>1804220</v>
      </c>
      <c r="F3652" s="32" t="s">
        <v>6719</v>
      </c>
      <c r="G3652" t="e">
        <f>VLOOKUP(A3652,'[1]LISTA BASE 2023'!$A:$J,10,0)</f>
        <v>#N/A</v>
      </c>
    </row>
    <row r="3653" spans="1:7" x14ac:dyDescent="0.25">
      <c r="A3653" s="32" t="s">
        <v>7104</v>
      </c>
      <c r="B3653" s="26" t="s">
        <v>7105</v>
      </c>
      <c r="C3653" s="40">
        <v>1804220</v>
      </c>
      <c r="D3653" s="25"/>
      <c r="E3653" s="25">
        <f t="shared" si="57"/>
        <v>1804220</v>
      </c>
      <c r="F3653" s="32" t="s">
        <v>6719</v>
      </c>
      <c r="G3653" t="e">
        <f>VLOOKUP(A3653,'[1]LISTA BASE 2023'!$A:$J,10,0)</f>
        <v>#N/A</v>
      </c>
    </row>
    <row r="3654" spans="1:7" x14ac:dyDescent="0.25">
      <c r="A3654" s="32" t="s">
        <v>7106</v>
      </c>
      <c r="B3654" s="26" t="s">
        <v>7107</v>
      </c>
      <c r="C3654" s="40">
        <v>1804220</v>
      </c>
      <c r="D3654" s="25"/>
      <c r="E3654" s="25">
        <f t="shared" si="57"/>
        <v>1804220</v>
      </c>
      <c r="F3654" s="32" t="s">
        <v>6719</v>
      </c>
      <c r="G3654" t="e">
        <f>VLOOKUP(A3654,'[1]LISTA BASE 2023'!$A:$J,10,0)</f>
        <v>#N/A</v>
      </c>
    </row>
    <row r="3655" spans="1:7" x14ac:dyDescent="0.25">
      <c r="A3655" s="32" t="s">
        <v>7108</v>
      </c>
      <c r="B3655" s="26" t="s">
        <v>7109</v>
      </c>
      <c r="C3655" s="40">
        <v>1804220</v>
      </c>
      <c r="D3655" s="25"/>
      <c r="E3655" s="25">
        <f t="shared" si="57"/>
        <v>1804220</v>
      </c>
      <c r="F3655" s="32" t="s">
        <v>6719</v>
      </c>
      <c r="G3655" t="e">
        <f>VLOOKUP(A3655,'[1]LISTA BASE 2023'!$A:$J,10,0)</f>
        <v>#N/A</v>
      </c>
    </row>
    <row r="3656" spans="1:7" x14ac:dyDescent="0.25">
      <c r="A3656" s="32" t="s">
        <v>7110</v>
      </c>
      <c r="B3656" s="26" t="s">
        <v>7111</v>
      </c>
      <c r="C3656" s="40">
        <v>1804220</v>
      </c>
      <c r="D3656" s="25"/>
      <c r="E3656" s="25">
        <f t="shared" si="57"/>
        <v>1804220</v>
      </c>
      <c r="F3656" s="32" t="s">
        <v>6719</v>
      </c>
      <c r="G3656" t="e">
        <f>VLOOKUP(A3656,'[1]LISTA BASE 2023'!$A:$J,10,0)</f>
        <v>#N/A</v>
      </c>
    </row>
    <row r="3657" spans="1:7" x14ac:dyDescent="0.25">
      <c r="A3657" s="32" t="s">
        <v>7112</v>
      </c>
      <c r="B3657" s="26" t="s">
        <v>7113</v>
      </c>
      <c r="C3657" s="40">
        <v>1804220</v>
      </c>
      <c r="D3657" s="25"/>
      <c r="E3657" s="25">
        <f t="shared" si="57"/>
        <v>1804220</v>
      </c>
      <c r="F3657" s="32" t="s">
        <v>6719</v>
      </c>
      <c r="G3657" t="e">
        <f>VLOOKUP(A3657,'[1]LISTA BASE 2023'!$A:$J,10,0)</f>
        <v>#N/A</v>
      </c>
    </row>
    <row r="3658" spans="1:7" x14ac:dyDescent="0.25">
      <c r="A3658" s="32" t="s">
        <v>7114</v>
      </c>
      <c r="B3658" s="26" t="s">
        <v>7115</v>
      </c>
      <c r="C3658" s="40">
        <v>1804220</v>
      </c>
      <c r="D3658" s="25"/>
      <c r="E3658" s="25">
        <f t="shared" si="57"/>
        <v>1804220</v>
      </c>
      <c r="F3658" s="32" t="s">
        <v>6719</v>
      </c>
      <c r="G3658" t="e">
        <f>VLOOKUP(A3658,'[1]LISTA BASE 2023'!$A:$J,10,0)</f>
        <v>#N/A</v>
      </c>
    </row>
    <row r="3659" spans="1:7" x14ac:dyDescent="0.25">
      <c r="A3659" s="32" t="s">
        <v>7116</v>
      </c>
      <c r="B3659" s="26" t="s">
        <v>7117</v>
      </c>
      <c r="C3659" s="40">
        <v>1804220</v>
      </c>
      <c r="D3659" s="25"/>
      <c r="E3659" s="25">
        <f t="shared" si="57"/>
        <v>1804220</v>
      </c>
      <c r="F3659" s="32" t="s">
        <v>6719</v>
      </c>
      <c r="G3659" t="e">
        <f>VLOOKUP(A3659,'[1]LISTA BASE 2023'!$A:$J,10,0)</f>
        <v>#N/A</v>
      </c>
    </row>
    <row r="3660" spans="1:7" x14ac:dyDescent="0.25">
      <c r="A3660" s="32" t="s">
        <v>7118</v>
      </c>
      <c r="B3660" s="26" t="s">
        <v>7119</v>
      </c>
      <c r="C3660" s="40">
        <v>1804220</v>
      </c>
      <c r="D3660" s="25"/>
      <c r="E3660" s="25">
        <f t="shared" si="57"/>
        <v>1804220</v>
      </c>
      <c r="F3660" s="32" t="s">
        <v>6719</v>
      </c>
      <c r="G3660" t="e">
        <f>VLOOKUP(A3660,'[1]LISTA BASE 2023'!$A:$J,10,0)</f>
        <v>#N/A</v>
      </c>
    </row>
    <row r="3661" spans="1:7" x14ac:dyDescent="0.25">
      <c r="A3661" s="32" t="s">
        <v>7120</v>
      </c>
      <c r="B3661" s="26" t="s">
        <v>7121</v>
      </c>
      <c r="C3661" s="40">
        <v>1804220</v>
      </c>
      <c r="D3661" s="25"/>
      <c r="E3661" s="25">
        <f t="shared" si="57"/>
        <v>1804220</v>
      </c>
      <c r="F3661" s="32" t="s">
        <v>6719</v>
      </c>
      <c r="G3661" t="e">
        <f>VLOOKUP(A3661,'[1]LISTA BASE 2023'!$A:$J,10,0)</f>
        <v>#N/A</v>
      </c>
    </row>
    <row r="3662" spans="1:7" x14ac:dyDescent="0.25">
      <c r="A3662" s="32" t="s">
        <v>7122</v>
      </c>
      <c r="B3662" s="26" t="s">
        <v>7123</v>
      </c>
      <c r="C3662" s="40">
        <v>1804220</v>
      </c>
      <c r="D3662" s="25"/>
      <c r="E3662" s="25">
        <f t="shared" si="57"/>
        <v>1804220</v>
      </c>
      <c r="F3662" s="32" t="s">
        <v>6719</v>
      </c>
      <c r="G3662" t="e">
        <f>VLOOKUP(A3662,'[1]LISTA BASE 2023'!$A:$J,10,0)</f>
        <v>#N/A</v>
      </c>
    </row>
    <row r="3663" spans="1:7" x14ac:dyDescent="0.25">
      <c r="A3663" s="32" t="s">
        <v>7124</v>
      </c>
      <c r="B3663" s="26" t="s">
        <v>7125</v>
      </c>
      <c r="C3663" s="40">
        <v>1804220</v>
      </c>
      <c r="D3663" s="25"/>
      <c r="E3663" s="25">
        <f t="shared" si="57"/>
        <v>1804220</v>
      </c>
      <c r="F3663" s="32" t="s">
        <v>6719</v>
      </c>
      <c r="G3663" t="e">
        <f>VLOOKUP(A3663,'[1]LISTA BASE 2023'!$A:$J,10,0)</f>
        <v>#N/A</v>
      </c>
    </row>
    <row r="3664" spans="1:7" x14ac:dyDescent="0.25">
      <c r="A3664" s="32" t="s">
        <v>7126</v>
      </c>
      <c r="B3664" s="26" t="s">
        <v>7127</v>
      </c>
      <c r="C3664" s="40">
        <v>1804220</v>
      </c>
      <c r="D3664" s="25"/>
      <c r="E3664" s="25">
        <f t="shared" si="57"/>
        <v>1804220</v>
      </c>
      <c r="F3664" s="32" t="s">
        <v>6719</v>
      </c>
      <c r="G3664" t="e">
        <f>VLOOKUP(A3664,'[1]LISTA BASE 2023'!$A:$J,10,0)</f>
        <v>#N/A</v>
      </c>
    </row>
    <row r="3665" spans="1:7" x14ac:dyDescent="0.25">
      <c r="A3665" s="32" t="s">
        <v>7128</v>
      </c>
      <c r="B3665" s="26" t="s">
        <v>7129</v>
      </c>
      <c r="C3665" s="40">
        <v>1804220</v>
      </c>
      <c r="D3665" s="25"/>
      <c r="E3665" s="25">
        <f t="shared" si="57"/>
        <v>1804220</v>
      </c>
      <c r="F3665" s="32" t="s">
        <v>6719</v>
      </c>
      <c r="G3665" t="e">
        <f>VLOOKUP(A3665,'[1]LISTA BASE 2023'!$A:$J,10,0)</f>
        <v>#N/A</v>
      </c>
    </row>
    <row r="3666" spans="1:7" x14ac:dyDescent="0.25">
      <c r="A3666" s="32" t="s">
        <v>7130</v>
      </c>
      <c r="B3666" s="26" t="s">
        <v>7131</v>
      </c>
      <c r="C3666" s="40">
        <v>1804220</v>
      </c>
      <c r="D3666" s="25"/>
      <c r="E3666" s="25">
        <f t="shared" si="57"/>
        <v>1804220</v>
      </c>
      <c r="F3666" s="32" t="s">
        <v>6719</v>
      </c>
      <c r="G3666" t="e">
        <f>VLOOKUP(A3666,'[1]LISTA BASE 2023'!$A:$J,10,0)</f>
        <v>#N/A</v>
      </c>
    </row>
    <row r="3667" spans="1:7" x14ac:dyDescent="0.25">
      <c r="A3667" s="32" t="s">
        <v>7132</v>
      </c>
      <c r="B3667" s="26" t="s">
        <v>7133</v>
      </c>
      <c r="C3667" s="40">
        <v>1804220</v>
      </c>
      <c r="D3667" s="25"/>
      <c r="E3667" s="25">
        <f t="shared" si="57"/>
        <v>1804220</v>
      </c>
      <c r="F3667" s="32" t="s">
        <v>6719</v>
      </c>
      <c r="G3667" t="e">
        <f>VLOOKUP(A3667,'[1]LISTA BASE 2023'!$A:$J,10,0)</f>
        <v>#N/A</v>
      </c>
    </row>
    <row r="3668" spans="1:7" x14ac:dyDescent="0.25">
      <c r="A3668" s="32" t="s">
        <v>7134</v>
      </c>
      <c r="B3668" s="26" t="s">
        <v>7135</v>
      </c>
      <c r="C3668" s="40">
        <v>1804220</v>
      </c>
      <c r="D3668" s="25"/>
      <c r="E3668" s="25">
        <f t="shared" si="57"/>
        <v>1804220</v>
      </c>
      <c r="F3668" s="32" t="s">
        <v>6719</v>
      </c>
      <c r="G3668" t="e">
        <f>VLOOKUP(A3668,'[1]LISTA BASE 2023'!$A:$J,10,0)</f>
        <v>#N/A</v>
      </c>
    </row>
    <row r="3669" spans="1:7" x14ac:dyDescent="0.25">
      <c r="A3669" s="32" t="s">
        <v>7136</v>
      </c>
      <c r="B3669" s="26" t="s">
        <v>7137</v>
      </c>
      <c r="C3669" s="40">
        <v>198990</v>
      </c>
      <c r="D3669" s="25"/>
      <c r="E3669" s="25">
        <f t="shared" si="57"/>
        <v>198990</v>
      </c>
      <c r="F3669" s="32" t="s">
        <v>6719</v>
      </c>
      <c r="G3669" t="e">
        <f>VLOOKUP(A3669,'[1]LISTA BASE 2023'!$A:$J,10,0)</f>
        <v>#N/A</v>
      </c>
    </row>
    <row r="3670" spans="1:7" x14ac:dyDescent="0.25">
      <c r="A3670" s="32" t="s">
        <v>7138</v>
      </c>
      <c r="B3670" s="26" t="s">
        <v>7139</v>
      </c>
      <c r="C3670" s="40">
        <v>198990</v>
      </c>
      <c r="D3670" s="25"/>
      <c r="E3670" s="25">
        <f t="shared" si="57"/>
        <v>198990</v>
      </c>
      <c r="F3670" s="32" t="s">
        <v>6719</v>
      </c>
      <c r="G3670" t="e">
        <f>VLOOKUP(A3670,'[1]LISTA BASE 2023'!$A:$J,10,0)</f>
        <v>#N/A</v>
      </c>
    </row>
    <row r="3671" spans="1:7" x14ac:dyDescent="0.25">
      <c r="A3671" s="32" t="s">
        <v>7140</v>
      </c>
      <c r="B3671" s="26" t="s">
        <v>7141</v>
      </c>
      <c r="C3671" s="40">
        <v>198990</v>
      </c>
      <c r="D3671" s="25"/>
      <c r="E3671" s="25">
        <f t="shared" si="57"/>
        <v>198990</v>
      </c>
      <c r="F3671" s="32" t="s">
        <v>6719</v>
      </c>
      <c r="G3671" t="e">
        <f>VLOOKUP(A3671,'[1]LISTA BASE 2023'!$A:$J,10,0)</f>
        <v>#N/A</v>
      </c>
    </row>
    <row r="3672" spans="1:7" x14ac:dyDescent="0.25">
      <c r="A3672" s="32" t="s">
        <v>7142</v>
      </c>
      <c r="B3672" s="26" t="s">
        <v>7143</v>
      </c>
      <c r="C3672" s="40">
        <v>198990</v>
      </c>
      <c r="D3672" s="25"/>
      <c r="E3672" s="25">
        <f t="shared" si="57"/>
        <v>198990</v>
      </c>
      <c r="F3672" s="32" t="s">
        <v>6719</v>
      </c>
      <c r="G3672" t="e">
        <f>VLOOKUP(A3672,'[1]LISTA BASE 2023'!$A:$J,10,0)</f>
        <v>#N/A</v>
      </c>
    </row>
    <row r="3673" spans="1:7" x14ac:dyDescent="0.25">
      <c r="A3673" s="32" t="s">
        <v>7144</v>
      </c>
      <c r="B3673" s="26" t="s">
        <v>7145</v>
      </c>
      <c r="C3673" s="40">
        <v>198990</v>
      </c>
      <c r="D3673" s="25"/>
      <c r="E3673" s="25">
        <f t="shared" si="57"/>
        <v>198990</v>
      </c>
      <c r="F3673" s="32" t="s">
        <v>6719</v>
      </c>
      <c r="G3673" t="e">
        <f>VLOOKUP(A3673,'[1]LISTA BASE 2023'!$A:$J,10,0)</f>
        <v>#N/A</v>
      </c>
    </row>
    <row r="3674" spans="1:7" x14ac:dyDescent="0.25">
      <c r="A3674" s="32" t="s">
        <v>7146</v>
      </c>
      <c r="B3674" s="26" t="s">
        <v>7147</v>
      </c>
      <c r="C3674" s="40">
        <v>198990</v>
      </c>
      <c r="D3674" s="25"/>
      <c r="E3674" s="25">
        <f t="shared" si="57"/>
        <v>198990</v>
      </c>
      <c r="F3674" s="32" t="s">
        <v>6719</v>
      </c>
      <c r="G3674" t="e">
        <f>VLOOKUP(A3674,'[1]LISTA BASE 2023'!$A:$J,10,0)</f>
        <v>#N/A</v>
      </c>
    </row>
    <row r="3675" spans="1:7" x14ac:dyDescent="0.25">
      <c r="A3675" s="32" t="s">
        <v>7148</v>
      </c>
      <c r="B3675" s="26" t="s">
        <v>7149</v>
      </c>
      <c r="C3675" s="40">
        <v>198990</v>
      </c>
      <c r="D3675" s="25"/>
      <c r="E3675" s="25">
        <f t="shared" si="57"/>
        <v>198990</v>
      </c>
      <c r="F3675" s="32" t="s">
        <v>6719</v>
      </c>
      <c r="G3675" t="e">
        <f>VLOOKUP(A3675,'[1]LISTA BASE 2023'!$A:$J,10,0)</f>
        <v>#N/A</v>
      </c>
    </row>
    <row r="3676" spans="1:7" x14ac:dyDescent="0.25">
      <c r="A3676" s="32" t="s">
        <v>7150</v>
      </c>
      <c r="B3676" s="26" t="s">
        <v>7151</v>
      </c>
      <c r="C3676" s="40">
        <v>198990</v>
      </c>
      <c r="D3676" s="25"/>
      <c r="E3676" s="25">
        <f t="shared" si="57"/>
        <v>198990</v>
      </c>
      <c r="F3676" s="32" t="s">
        <v>6719</v>
      </c>
      <c r="G3676" t="e">
        <f>VLOOKUP(A3676,'[1]LISTA BASE 2023'!$A:$J,10,0)</f>
        <v>#N/A</v>
      </c>
    </row>
    <row r="3677" spans="1:7" x14ac:dyDescent="0.25">
      <c r="A3677" s="32" t="s">
        <v>7152</v>
      </c>
      <c r="B3677" s="26" t="s">
        <v>7153</v>
      </c>
      <c r="C3677" s="40">
        <v>198990</v>
      </c>
      <c r="D3677" s="25"/>
      <c r="E3677" s="25">
        <f t="shared" si="57"/>
        <v>198990</v>
      </c>
      <c r="F3677" s="32" t="s">
        <v>6719</v>
      </c>
      <c r="G3677" t="e">
        <f>VLOOKUP(A3677,'[1]LISTA BASE 2023'!$A:$J,10,0)</f>
        <v>#N/A</v>
      </c>
    </row>
    <row r="3678" spans="1:7" x14ac:dyDescent="0.25">
      <c r="A3678" s="32" t="s">
        <v>7154</v>
      </c>
      <c r="B3678" s="26" t="s">
        <v>7155</v>
      </c>
      <c r="C3678" s="40">
        <v>198990</v>
      </c>
      <c r="D3678" s="25"/>
      <c r="E3678" s="25">
        <f t="shared" si="57"/>
        <v>198990</v>
      </c>
      <c r="F3678" s="32" t="s">
        <v>6719</v>
      </c>
      <c r="G3678" t="e">
        <f>VLOOKUP(A3678,'[1]LISTA BASE 2023'!$A:$J,10,0)</f>
        <v>#N/A</v>
      </c>
    </row>
    <row r="3679" spans="1:7" x14ac:dyDescent="0.25">
      <c r="A3679" s="32" t="s">
        <v>7156</v>
      </c>
      <c r="B3679" s="26" t="s">
        <v>7157</v>
      </c>
      <c r="C3679" s="40">
        <v>198990</v>
      </c>
      <c r="D3679" s="25"/>
      <c r="E3679" s="25">
        <f t="shared" si="57"/>
        <v>198990</v>
      </c>
      <c r="F3679" s="32" t="s">
        <v>6719</v>
      </c>
      <c r="G3679" t="e">
        <f>VLOOKUP(A3679,'[1]LISTA BASE 2023'!$A:$J,10,0)</f>
        <v>#N/A</v>
      </c>
    </row>
    <row r="3680" spans="1:7" x14ac:dyDescent="0.25">
      <c r="A3680" s="32" t="s">
        <v>7158</v>
      </c>
      <c r="B3680" s="26" t="s">
        <v>7159</v>
      </c>
      <c r="C3680" s="40">
        <v>198990</v>
      </c>
      <c r="D3680" s="25"/>
      <c r="E3680" s="25">
        <f t="shared" si="57"/>
        <v>198990</v>
      </c>
      <c r="F3680" s="32" t="s">
        <v>6719</v>
      </c>
      <c r="G3680" t="e">
        <f>VLOOKUP(A3680,'[1]LISTA BASE 2023'!$A:$J,10,0)</f>
        <v>#N/A</v>
      </c>
    </row>
    <row r="3681" spans="1:7" x14ac:dyDescent="0.25">
      <c r="A3681" s="32" t="s">
        <v>7160</v>
      </c>
      <c r="B3681" s="26" t="s">
        <v>7161</v>
      </c>
      <c r="C3681" s="40">
        <v>198990</v>
      </c>
      <c r="D3681" s="25"/>
      <c r="E3681" s="25">
        <f t="shared" si="57"/>
        <v>198990</v>
      </c>
      <c r="F3681" s="32" t="s">
        <v>6719</v>
      </c>
      <c r="G3681" t="e">
        <f>VLOOKUP(A3681,'[1]LISTA BASE 2023'!$A:$J,10,0)</f>
        <v>#N/A</v>
      </c>
    </row>
    <row r="3682" spans="1:7" x14ac:dyDescent="0.25">
      <c r="A3682" s="32" t="s">
        <v>7162</v>
      </c>
      <c r="B3682" s="26" t="s">
        <v>7163</v>
      </c>
      <c r="C3682" s="40">
        <v>198990</v>
      </c>
      <c r="D3682" s="25"/>
      <c r="E3682" s="25">
        <f t="shared" si="57"/>
        <v>198990</v>
      </c>
      <c r="F3682" s="32" t="s">
        <v>6719</v>
      </c>
      <c r="G3682" t="e">
        <f>VLOOKUP(A3682,'[1]LISTA BASE 2023'!$A:$J,10,0)</f>
        <v>#N/A</v>
      </c>
    </row>
    <row r="3683" spans="1:7" x14ac:dyDescent="0.25">
      <c r="A3683" s="32" t="s">
        <v>7164</v>
      </c>
      <c r="B3683" s="26" t="s">
        <v>7165</v>
      </c>
      <c r="C3683" s="40">
        <v>198990</v>
      </c>
      <c r="D3683" s="25"/>
      <c r="E3683" s="25">
        <f t="shared" si="57"/>
        <v>198990</v>
      </c>
      <c r="F3683" s="32" t="s">
        <v>6719</v>
      </c>
      <c r="G3683" t="e">
        <f>VLOOKUP(A3683,'[1]LISTA BASE 2023'!$A:$J,10,0)</f>
        <v>#N/A</v>
      </c>
    </row>
    <row r="3684" spans="1:7" x14ac:dyDescent="0.25">
      <c r="A3684" s="32" t="s">
        <v>7166</v>
      </c>
      <c r="B3684" s="26" t="s">
        <v>7167</v>
      </c>
      <c r="C3684" s="40">
        <v>198990</v>
      </c>
      <c r="D3684" s="25"/>
      <c r="E3684" s="25">
        <f t="shared" si="57"/>
        <v>198990</v>
      </c>
      <c r="F3684" s="32" t="s">
        <v>6719</v>
      </c>
      <c r="G3684" t="e">
        <f>VLOOKUP(A3684,'[1]LISTA BASE 2023'!$A:$J,10,0)</f>
        <v>#N/A</v>
      </c>
    </row>
    <row r="3685" spans="1:7" x14ac:dyDescent="0.25">
      <c r="A3685" s="32" t="s">
        <v>7168</v>
      </c>
      <c r="B3685" s="26" t="s">
        <v>7169</v>
      </c>
      <c r="C3685" s="40">
        <v>198990</v>
      </c>
      <c r="D3685" s="25"/>
      <c r="E3685" s="25">
        <f t="shared" si="57"/>
        <v>198990</v>
      </c>
      <c r="F3685" s="32" t="s">
        <v>6719</v>
      </c>
      <c r="G3685" t="e">
        <f>VLOOKUP(A3685,'[1]LISTA BASE 2023'!$A:$J,10,0)</f>
        <v>#N/A</v>
      </c>
    </row>
    <row r="3686" spans="1:7" x14ac:dyDescent="0.25">
      <c r="A3686" s="32" t="s">
        <v>7170</v>
      </c>
      <c r="B3686" s="26" t="s">
        <v>7171</v>
      </c>
      <c r="C3686" s="40">
        <v>198990</v>
      </c>
      <c r="D3686" s="25"/>
      <c r="E3686" s="25">
        <f t="shared" si="57"/>
        <v>198990</v>
      </c>
      <c r="F3686" s="32" t="s">
        <v>6719</v>
      </c>
      <c r="G3686" t="e">
        <f>VLOOKUP(A3686,'[1]LISTA BASE 2023'!$A:$J,10,0)</f>
        <v>#N/A</v>
      </c>
    </row>
    <row r="3687" spans="1:7" x14ac:dyDescent="0.25">
      <c r="A3687" s="32" t="s">
        <v>7172</v>
      </c>
      <c r="B3687" s="26" t="s">
        <v>7173</v>
      </c>
      <c r="C3687" s="40">
        <v>198990</v>
      </c>
      <c r="D3687" s="25"/>
      <c r="E3687" s="25">
        <f t="shared" si="57"/>
        <v>198990</v>
      </c>
      <c r="F3687" s="32" t="s">
        <v>6719</v>
      </c>
      <c r="G3687" t="e">
        <f>VLOOKUP(A3687,'[1]LISTA BASE 2023'!$A:$J,10,0)</f>
        <v>#N/A</v>
      </c>
    </row>
    <row r="3688" spans="1:7" x14ac:dyDescent="0.25">
      <c r="A3688" s="32" t="s">
        <v>7174</v>
      </c>
      <c r="B3688" s="26" t="s">
        <v>7175</v>
      </c>
      <c r="C3688" s="40">
        <v>198990</v>
      </c>
      <c r="D3688" s="25"/>
      <c r="E3688" s="25">
        <f t="shared" si="57"/>
        <v>198990</v>
      </c>
      <c r="F3688" s="32" t="s">
        <v>6719</v>
      </c>
      <c r="G3688" t="e">
        <f>VLOOKUP(A3688,'[1]LISTA BASE 2023'!$A:$J,10,0)</f>
        <v>#N/A</v>
      </c>
    </row>
    <row r="3689" spans="1:7" x14ac:dyDescent="0.25">
      <c r="A3689" s="32" t="s">
        <v>7176</v>
      </c>
      <c r="B3689" s="26" t="s">
        <v>7177</v>
      </c>
      <c r="C3689" s="40">
        <v>198990</v>
      </c>
      <c r="D3689" s="25"/>
      <c r="E3689" s="25">
        <f t="shared" si="57"/>
        <v>198990</v>
      </c>
      <c r="F3689" s="32" t="s">
        <v>6719</v>
      </c>
      <c r="G3689" t="e">
        <f>VLOOKUP(A3689,'[1]LISTA BASE 2023'!$A:$J,10,0)</f>
        <v>#N/A</v>
      </c>
    </row>
    <row r="3690" spans="1:7" x14ac:dyDescent="0.25">
      <c r="A3690" s="32" t="s">
        <v>7178</v>
      </c>
      <c r="B3690" s="26" t="s">
        <v>7179</v>
      </c>
      <c r="C3690" s="40">
        <v>198990</v>
      </c>
      <c r="D3690" s="25"/>
      <c r="E3690" s="25">
        <f t="shared" si="57"/>
        <v>198990</v>
      </c>
      <c r="F3690" s="32" t="s">
        <v>6719</v>
      </c>
      <c r="G3690" t="e">
        <f>VLOOKUP(A3690,'[1]LISTA BASE 2023'!$A:$J,10,0)</f>
        <v>#N/A</v>
      </c>
    </row>
    <row r="3691" spans="1:7" x14ac:dyDescent="0.25">
      <c r="A3691" s="32" t="s">
        <v>7180</v>
      </c>
      <c r="B3691" s="26" t="s">
        <v>7181</v>
      </c>
      <c r="C3691" s="40">
        <v>198990</v>
      </c>
      <c r="D3691" s="25"/>
      <c r="E3691" s="25">
        <f t="shared" si="57"/>
        <v>198990</v>
      </c>
      <c r="F3691" s="32" t="s">
        <v>6719</v>
      </c>
      <c r="G3691" t="e">
        <f>VLOOKUP(A3691,'[1]LISTA BASE 2023'!$A:$J,10,0)</f>
        <v>#N/A</v>
      </c>
    </row>
    <row r="3692" spans="1:7" x14ac:dyDescent="0.25">
      <c r="A3692" s="32" t="s">
        <v>7182</v>
      </c>
      <c r="B3692" s="26" t="s">
        <v>7183</v>
      </c>
      <c r="C3692" s="40">
        <v>318450</v>
      </c>
      <c r="D3692" s="25"/>
      <c r="E3692" s="25">
        <f t="shared" si="57"/>
        <v>318450</v>
      </c>
      <c r="F3692" s="32" t="s">
        <v>6719</v>
      </c>
      <c r="G3692" t="e">
        <f>VLOOKUP(A3692,'[1]LISTA BASE 2023'!$A:$J,10,0)</f>
        <v>#N/A</v>
      </c>
    </row>
    <row r="3693" spans="1:7" x14ac:dyDescent="0.25">
      <c r="A3693" s="32" t="s">
        <v>7184</v>
      </c>
      <c r="B3693" s="26" t="s">
        <v>7185</v>
      </c>
      <c r="C3693" s="40">
        <v>318450</v>
      </c>
      <c r="D3693" s="25"/>
      <c r="E3693" s="25">
        <f t="shared" si="57"/>
        <v>318450</v>
      </c>
      <c r="F3693" s="32" t="s">
        <v>6719</v>
      </c>
      <c r="G3693" t="e">
        <f>VLOOKUP(A3693,'[1]LISTA BASE 2023'!$A:$J,10,0)</f>
        <v>#N/A</v>
      </c>
    </row>
    <row r="3694" spans="1:7" x14ac:dyDescent="0.25">
      <c r="A3694" s="32" t="s">
        <v>7186</v>
      </c>
      <c r="B3694" s="26" t="s">
        <v>7187</v>
      </c>
      <c r="C3694" s="40">
        <v>318450</v>
      </c>
      <c r="D3694" s="25"/>
      <c r="E3694" s="25">
        <f t="shared" si="57"/>
        <v>318450</v>
      </c>
      <c r="F3694" s="32" t="s">
        <v>6719</v>
      </c>
      <c r="G3694" t="e">
        <f>VLOOKUP(A3694,'[1]LISTA BASE 2023'!$A:$J,10,0)</f>
        <v>#N/A</v>
      </c>
    </row>
    <row r="3695" spans="1:7" x14ac:dyDescent="0.25">
      <c r="A3695" s="32" t="s">
        <v>7188</v>
      </c>
      <c r="B3695" s="26" t="s">
        <v>7185</v>
      </c>
      <c r="C3695" s="40">
        <v>318450</v>
      </c>
      <c r="D3695" s="25"/>
      <c r="E3695" s="25">
        <f t="shared" si="57"/>
        <v>318450</v>
      </c>
      <c r="F3695" s="32" t="s">
        <v>6719</v>
      </c>
      <c r="G3695" t="e">
        <f>VLOOKUP(A3695,'[1]LISTA BASE 2023'!$A:$J,10,0)</f>
        <v>#N/A</v>
      </c>
    </row>
    <row r="3696" spans="1:7" x14ac:dyDescent="0.25">
      <c r="A3696" s="32" t="s">
        <v>7189</v>
      </c>
      <c r="B3696" s="26" t="s">
        <v>7190</v>
      </c>
      <c r="C3696" s="40">
        <v>318450</v>
      </c>
      <c r="D3696" s="25"/>
      <c r="E3696" s="25">
        <f t="shared" si="57"/>
        <v>318450</v>
      </c>
      <c r="F3696" s="32" t="s">
        <v>6719</v>
      </c>
      <c r="G3696" t="e">
        <f>VLOOKUP(A3696,'[1]LISTA BASE 2023'!$A:$J,10,0)</f>
        <v>#N/A</v>
      </c>
    </row>
    <row r="3697" spans="1:7" x14ac:dyDescent="0.25">
      <c r="A3697" s="32" t="s">
        <v>7191</v>
      </c>
      <c r="B3697" s="26" t="s">
        <v>7192</v>
      </c>
      <c r="C3697" s="40">
        <v>318450</v>
      </c>
      <c r="D3697" s="25"/>
      <c r="E3697" s="25">
        <f t="shared" si="57"/>
        <v>318450</v>
      </c>
      <c r="F3697" s="32" t="s">
        <v>6719</v>
      </c>
      <c r="G3697" t="e">
        <f>VLOOKUP(A3697,'[1]LISTA BASE 2023'!$A:$J,10,0)</f>
        <v>#N/A</v>
      </c>
    </row>
    <row r="3698" spans="1:7" x14ac:dyDescent="0.25">
      <c r="A3698" s="32" t="s">
        <v>7193</v>
      </c>
      <c r="B3698" s="26" t="s">
        <v>7194</v>
      </c>
      <c r="C3698" s="40">
        <v>318450</v>
      </c>
      <c r="D3698" s="25"/>
      <c r="E3698" s="25">
        <f t="shared" si="57"/>
        <v>318450</v>
      </c>
      <c r="F3698" s="32" t="s">
        <v>6719</v>
      </c>
      <c r="G3698" t="e">
        <f>VLOOKUP(A3698,'[1]LISTA BASE 2023'!$A:$J,10,0)</f>
        <v>#N/A</v>
      </c>
    </row>
    <row r="3699" spans="1:7" x14ac:dyDescent="0.25">
      <c r="A3699" s="32" t="s">
        <v>7195</v>
      </c>
      <c r="B3699" s="26" t="s">
        <v>7196</v>
      </c>
      <c r="C3699" s="40">
        <v>318450</v>
      </c>
      <c r="D3699" s="25"/>
      <c r="E3699" s="25">
        <f t="shared" si="57"/>
        <v>318450</v>
      </c>
      <c r="F3699" s="32" t="s">
        <v>6719</v>
      </c>
      <c r="G3699" t="e">
        <f>VLOOKUP(A3699,'[1]LISTA BASE 2023'!$A:$J,10,0)</f>
        <v>#N/A</v>
      </c>
    </row>
    <row r="3700" spans="1:7" x14ac:dyDescent="0.25">
      <c r="A3700" s="32" t="s">
        <v>7197</v>
      </c>
      <c r="B3700" s="26" t="s">
        <v>7198</v>
      </c>
      <c r="C3700" s="40">
        <v>318450</v>
      </c>
      <c r="D3700" s="25"/>
      <c r="E3700" s="25">
        <f t="shared" si="57"/>
        <v>318450</v>
      </c>
      <c r="F3700" s="32" t="s">
        <v>6719</v>
      </c>
      <c r="G3700" t="e">
        <f>VLOOKUP(A3700,'[1]LISTA BASE 2023'!$A:$J,10,0)</f>
        <v>#N/A</v>
      </c>
    </row>
    <row r="3701" spans="1:7" x14ac:dyDescent="0.25">
      <c r="A3701" s="32" t="s">
        <v>7199</v>
      </c>
      <c r="B3701" s="26" t="s">
        <v>7200</v>
      </c>
      <c r="C3701" s="40">
        <v>318450</v>
      </c>
      <c r="D3701" s="25"/>
      <c r="E3701" s="25">
        <f t="shared" si="57"/>
        <v>318450</v>
      </c>
      <c r="F3701" s="32" t="s">
        <v>6719</v>
      </c>
      <c r="G3701" t="e">
        <f>VLOOKUP(A3701,'[1]LISTA BASE 2023'!$A:$J,10,0)</f>
        <v>#N/A</v>
      </c>
    </row>
    <row r="3702" spans="1:7" x14ac:dyDescent="0.25">
      <c r="A3702" s="32" t="s">
        <v>7201</v>
      </c>
      <c r="B3702" s="26" t="s">
        <v>7202</v>
      </c>
      <c r="C3702" s="40">
        <v>318450</v>
      </c>
      <c r="D3702" s="25"/>
      <c r="E3702" s="25">
        <f t="shared" si="57"/>
        <v>318450</v>
      </c>
      <c r="F3702" s="32" t="s">
        <v>6719</v>
      </c>
      <c r="G3702" t="e">
        <f>VLOOKUP(A3702,'[1]LISTA BASE 2023'!$A:$J,10,0)</f>
        <v>#N/A</v>
      </c>
    </row>
    <row r="3703" spans="1:7" x14ac:dyDescent="0.25">
      <c r="A3703" s="32" t="s">
        <v>7203</v>
      </c>
      <c r="B3703" s="26" t="s">
        <v>7204</v>
      </c>
      <c r="C3703" s="40">
        <v>318450</v>
      </c>
      <c r="D3703" s="25"/>
      <c r="E3703" s="25">
        <f t="shared" si="57"/>
        <v>318450</v>
      </c>
      <c r="F3703" s="32" t="s">
        <v>6719</v>
      </c>
      <c r="G3703" t="e">
        <f>VLOOKUP(A3703,'[1]LISTA BASE 2023'!$A:$J,10,0)</f>
        <v>#N/A</v>
      </c>
    </row>
    <row r="3704" spans="1:7" x14ac:dyDescent="0.25">
      <c r="A3704" s="32" t="s">
        <v>7205</v>
      </c>
      <c r="B3704" s="26" t="s">
        <v>7206</v>
      </c>
      <c r="C3704" s="40">
        <v>318450</v>
      </c>
      <c r="D3704" s="25"/>
      <c r="E3704" s="25">
        <f t="shared" si="57"/>
        <v>318450</v>
      </c>
      <c r="F3704" s="32" t="s">
        <v>6719</v>
      </c>
      <c r="G3704" t="e">
        <f>VLOOKUP(A3704,'[1]LISTA BASE 2023'!$A:$J,10,0)</f>
        <v>#N/A</v>
      </c>
    </row>
    <row r="3705" spans="1:7" x14ac:dyDescent="0.25">
      <c r="A3705" s="32" t="s">
        <v>7207</v>
      </c>
      <c r="B3705" s="26" t="s">
        <v>7208</v>
      </c>
      <c r="C3705" s="40">
        <v>318450</v>
      </c>
      <c r="D3705" s="25"/>
      <c r="E3705" s="25">
        <f t="shared" si="57"/>
        <v>318450</v>
      </c>
      <c r="F3705" s="32" t="s">
        <v>6719</v>
      </c>
      <c r="G3705" t="e">
        <f>VLOOKUP(A3705,'[1]LISTA BASE 2023'!$A:$J,10,0)</f>
        <v>#N/A</v>
      </c>
    </row>
    <row r="3706" spans="1:7" x14ac:dyDescent="0.25">
      <c r="A3706" s="32" t="s">
        <v>7209</v>
      </c>
      <c r="B3706" s="26" t="s">
        <v>7210</v>
      </c>
      <c r="C3706" s="40">
        <v>318450</v>
      </c>
      <c r="D3706" s="25"/>
      <c r="E3706" s="25">
        <f t="shared" si="57"/>
        <v>318450</v>
      </c>
      <c r="F3706" s="32" t="s">
        <v>6719</v>
      </c>
      <c r="G3706" t="e">
        <f>VLOOKUP(A3706,'[1]LISTA BASE 2023'!$A:$J,10,0)</f>
        <v>#N/A</v>
      </c>
    </row>
    <row r="3707" spans="1:7" x14ac:dyDescent="0.25">
      <c r="A3707" s="32" t="s">
        <v>7211</v>
      </c>
      <c r="B3707" s="26" t="s">
        <v>7212</v>
      </c>
      <c r="C3707" s="40">
        <v>318450</v>
      </c>
      <c r="D3707" s="25"/>
      <c r="E3707" s="25">
        <f t="shared" si="57"/>
        <v>318450</v>
      </c>
      <c r="F3707" s="32" t="s">
        <v>6719</v>
      </c>
      <c r="G3707" t="e">
        <f>VLOOKUP(A3707,'[1]LISTA BASE 2023'!$A:$J,10,0)</f>
        <v>#N/A</v>
      </c>
    </row>
    <row r="3708" spans="1:7" x14ac:dyDescent="0.25">
      <c r="A3708" s="32" t="s">
        <v>7213</v>
      </c>
      <c r="B3708" s="26" t="s">
        <v>7214</v>
      </c>
      <c r="C3708" s="40">
        <v>318450</v>
      </c>
      <c r="D3708" s="25"/>
      <c r="E3708" s="25">
        <f t="shared" si="57"/>
        <v>318450</v>
      </c>
      <c r="F3708" s="32" t="s">
        <v>6719</v>
      </c>
      <c r="G3708" t="e">
        <f>VLOOKUP(A3708,'[1]LISTA BASE 2023'!$A:$J,10,0)</f>
        <v>#N/A</v>
      </c>
    </row>
    <row r="3709" spans="1:7" x14ac:dyDescent="0.25">
      <c r="A3709" s="32" t="s">
        <v>7215</v>
      </c>
      <c r="B3709" s="26" t="s">
        <v>7216</v>
      </c>
      <c r="C3709" s="40">
        <v>318450</v>
      </c>
      <c r="D3709" s="25"/>
      <c r="E3709" s="25">
        <f t="shared" si="57"/>
        <v>318450</v>
      </c>
      <c r="F3709" s="32" t="s">
        <v>6719</v>
      </c>
      <c r="G3709" t="e">
        <f>VLOOKUP(A3709,'[1]LISTA BASE 2023'!$A:$J,10,0)</f>
        <v>#N/A</v>
      </c>
    </row>
    <row r="3710" spans="1:7" x14ac:dyDescent="0.25">
      <c r="A3710" s="32" t="s">
        <v>7217</v>
      </c>
      <c r="B3710" s="26" t="s">
        <v>7218</v>
      </c>
      <c r="C3710" s="40">
        <v>318450</v>
      </c>
      <c r="D3710" s="25"/>
      <c r="E3710" s="25">
        <f t="shared" si="57"/>
        <v>318450</v>
      </c>
      <c r="F3710" s="32" t="s">
        <v>6719</v>
      </c>
      <c r="G3710" t="e">
        <f>VLOOKUP(A3710,'[1]LISTA BASE 2023'!$A:$J,10,0)</f>
        <v>#N/A</v>
      </c>
    </row>
    <row r="3711" spans="1:7" x14ac:dyDescent="0.25">
      <c r="A3711" s="32" t="s">
        <v>7219</v>
      </c>
      <c r="B3711" s="26" t="s">
        <v>7220</v>
      </c>
      <c r="C3711" s="40">
        <v>318450</v>
      </c>
      <c r="D3711" s="25"/>
      <c r="E3711" s="25">
        <f t="shared" si="57"/>
        <v>318450</v>
      </c>
      <c r="F3711" s="32" t="s">
        <v>6719</v>
      </c>
      <c r="G3711" t="e">
        <f>VLOOKUP(A3711,'[1]LISTA BASE 2023'!$A:$J,10,0)</f>
        <v>#N/A</v>
      </c>
    </row>
    <row r="3712" spans="1:7" x14ac:dyDescent="0.25">
      <c r="A3712" s="32" t="s">
        <v>7221</v>
      </c>
      <c r="B3712" s="26" t="s">
        <v>7222</v>
      </c>
      <c r="C3712" s="40">
        <v>318450</v>
      </c>
      <c r="D3712" s="25"/>
      <c r="E3712" s="25">
        <f t="shared" si="57"/>
        <v>318450</v>
      </c>
      <c r="F3712" s="32" t="s">
        <v>6719</v>
      </c>
      <c r="G3712" t="e">
        <f>VLOOKUP(A3712,'[1]LISTA BASE 2023'!$A:$J,10,0)</f>
        <v>#N/A</v>
      </c>
    </row>
    <row r="3713" spans="1:7" x14ac:dyDescent="0.25">
      <c r="A3713" s="32" t="s">
        <v>7223</v>
      </c>
      <c r="B3713" s="26" t="s">
        <v>7224</v>
      </c>
      <c r="C3713" s="40">
        <v>318450</v>
      </c>
      <c r="D3713" s="25"/>
      <c r="E3713" s="25">
        <f t="shared" si="57"/>
        <v>318450</v>
      </c>
      <c r="F3713" s="32" t="s">
        <v>6719</v>
      </c>
      <c r="G3713" t="e">
        <f>VLOOKUP(A3713,'[1]LISTA BASE 2023'!$A:$J,10,0)</f>
        <v>#N/A</v>
      </c>
    </row>
    <row r="3714" spans="1:7" x14ac:dyDescent="0.25">
      <c r="A3714" s="32" t="s">
        <v>7225</v>
      </c>
      <c r="B3714" s="26" t="s">
        <v>7226</v>
      </c>
      <c r="C3714" s="40">
        <v>318450</v>
      </c>
      <c r="D3714" s="25"/>
      <c r="E3714" s="25">
        <f t="shared" ref="E3714:E3727" si="58">C3714+D3714</f>
        <v>318450</v>
      </c>
      <c r="F3714" s="32" t="s">
        <v>6719</v>
      </c>
      <c r="G3714" t="e">
        <f>VLOOKUP(A3714,'[1]LISTA BASE 2023'!$A:$J,10,0)</f>
        <v>#N/A</v>
      </c>
    </row>
    <row r="3715" spans="1:7" x14ac:dyDescent="0.25">
      <c r="A3715" s="32" t="s">
        <v>7227</v>
      </c>
      <c r="B3715" s="26" t="s">
        <v>7228</v>
      </c>
      <c r="C3715" s="40">
        <v>318450</v>
      </c>
      <c r="D3715" s="25"/>
      <c r="E3715" s="25">
        <f t="shared" si="58"/>
        <v>318450</v>
      </c>
      <c r="F3715" s="32" t="s">
        <v>6719</v>
      </c>
      <c r="G3715" t="e">
        <f>VLOOKUP(A3715,'[1]LISTA BASE 2023'!$A:$J,10,0)</f>
        <v>#N/A</v>
      </c>
    </row>
    <row r="3716" spans="1:7" x14ac:dyDescent="0.25">
      <c r="A3716" s="32" t="s">
        <v>7229</v>
      </c>
      <c r="B3716" s="26" t="s">
        <v>7230</v>
      </c>
      <c r="C3716" s="40">
        <v>318450</v>
      </c>
      <c r="D3716" s="25"/>
      <c r="E3716" s="25">
        <f t="shared" si="58"/>
        <v>318450</v>
      </c>
      <c r="F3716" s="32" t="s">
        <v>6719</v>
      </c>
      <c r="G3716" t="e">
        <f>VLOOKUP(A3716,'[1]LISTA BASE 2023'!$A:$J,10,0)</f>
        <v>#N/A</v>
      </c>
    </row>
    <row r="3717" spans="1:7" x14ac:dyDescent="0.25">
      <c r="A3717" s="32" t="s">
        <v>7231</v>
      </c>
      <c r="B3717" s="26" t="s">
        <v>7232</v>
      </c>
      <c r="C3717" s="40">
        <v>318450</v>
      </c>
      <c r="D3717" s="25"/>
      <c r="E3717" s="25">
        <f t="shared" si="58"/>
        <v>318450</v>
      </c>
      <c r="F3717" s="32" t="s">
        <v>6719</v>
      </c>
      <c r="G3717" t="e">
        <f>VLOOKUP(A3717,'[1]LISTA BASE 2023'!$A:$J,10,0)</f>
        <v>#N/A</v>
      </c>
    </row>
    <row r="3718" spans="1:7" x14ac:dyDescent="0.25">
      <c r="A3718" s="32" t="s">
        <v>7233</v>
      </c>
      <c r="B3718" s="26" t="s">
        <v>7234</v>
      </c>
      <c r="C3718" s="40">
        <v>318450</v>
      </c>
      <c r="D3718" s="25"/>
      <c r="E3718" s="25">
        <f t="shared" si="58"/>
        <v>318450</v>
      </c>
      <c r="F3718" s="32" t="s">
        <v>6719</v>
      </c>
      <c r="G3718" t="e">
        <f>VLOOKUP(A3718,'[1]LISTA BASE 2023'!$A:$J,10,0)</f>
        <v>#N/A</v>
      </c>
    </row>
    <row r="3719" spans="1:7" x14ac:dyDescent="0.25">
      <c r="A3719" s="32" t="s">
        <v>7235</v>
      </c>
      <c r="B3719" s="26" t="s">
        <v>7236</v>
      </c>
      <c r="C3719" s="40">
        <v>318450</v>
      </c>
      <c r="D3719" s="25"/>
      <c r="E3719" s="25">
        <f t="shared" si="58"/>
        <v>318450</v>
      </c>
      <c r="F3719" s="32" t="s">
        <v>6719</v>
      </c>
      <c r="G3719" t="e">
        <f>VLOOKUP(A3719,'[1]LISTA BASE 2023'!$A:$J,10,0)</f>
        <v>#N/A</v>
      </c>
    </row>
    <row r="3720" spans="1:7" x14ac:dyDescent="0.25">
      <c r="A3720" s="32" t="s">
        <v>7237</v>
      </c>
      <c r="B3720" s="26" t="s">
        <v>7238</v>
      </c>
      <c r="C3720" s="40">
        <v>318450</v>
      </c>
      <c r="D3720" s="25"/>
      <c r="E3720" s="25">
        <f t="shared" si="58"/>
        <v>318450</v>
      </c>
      <c r="F3720" s="32" t="s">
        <v>6719</v>
      </c>
      <c r="G3720" t="e">
        <f>VLOOKUP(A3720,'[1]LISTA BASE 2023'!$A:$J,10,0)</f>
        <v>#N/A</v>
      </c>
    </row>
    <row r="3721" spans="1:7" x14ac:dyDescent="0.25">
      <c r="A3721" s="32" t="s">
        <v>7239</v>
      </c>
      <c r="B3721" s="26" t="s">
        <v>7240</v>
      </c>
      <c r="C3721" s="40">
        <v>318450</v>
      </c>
      <c r="D3721" s="25"/>
      <c r="E3721" s="25">
        <f t="shared" si="58"/>
        <v>318450</v>
      </c>
      <c r="F3721" s="32" t="s">
        <v>6719</v>
      </c>
      <c r="G3721" t="e">
        <f>VLOOKUP(A3721,'[1]LISTA BASE 2023'!$A:$J,10,0)</f>
        <v>#N/A</v>
      </c>
    </row>
    <row r="3722" spans="1:7" x14ac:dyDescent="0.25">
      <c r="A3722" s="32" t="s">
        <v>7241</v>
      </c>
      <c r="B3722" s="26" t="s">
        <v>7242</v>
      </c>
      <c r="C3722" s="40">
        <v>318450</v>
      </c>
      <c r="D3722" s="25"/>
      <c r="E3722" s="25">
        <f t="shared" si="58"/>
        <v>318450</v>
      </c>
      <c r="F3722" s="32" t="s">
        <v>6719</v>
      </c>
      <c r="G3722" t="e">
        <f>VLOOKUP(A3722,'[1]LISTA BASE 2023'!$A:$J,10,0)</f>
        <v>#N/A</v>
      </c>
    </row>
    <row r="3723" spans="1:7" x14ac:dyDescent="0.25">
      <c r="A3723" s="32" t="s">
        <v>7243</v>
      </c>
      <c r="B3723" s="26" t="s">
        <v>7244</v>
      </c>
      <c r="C3723" s="40">
        <v>849541</v>
      </c>
      <c r="D3723" s="25"/>
      <c r="E3723" s="25">
        <f t="shared" si="58"/>
        <v>849541</v>
      </c>
      <c r="F3723" s="32" t="s">
        <v>6719</v>
      </c>
      <c r="G3723" t="e">
        <f>VLOOKUP(A3723,'[1]LISTA BASE 2023'!$A:$J,10,0)</f>
        <v>#N/A</v>
      </c>
    </row>
    <row r="3724" spans="1:7" x14ac:dyDescent="0.25">
      <c r="A3724" s="32" t="s">
        <v>7245</v>
      </c>
      <c r="B3724" s="26" t="s">
        <v>7246</v>
      </c>
      <c r="C3724" s="40">
        <v>849541</v>
      </c>
      <c r="D3724" s="25"/>
      <c r="E3724" s="25">
        <f t="shared" si="58"/>
        <v>849541</v>
      </c>
      <c r="F3724" s="32" t="s">
        <v>6719</v>
      </c>
      <c r="G3724" t="e">
        <f>VLOOKUP(A3724,'[1]LISTA BASE 2023'!$A:$J,10,0)</f>
        <v>#N/A</v>
      </c>
    </row>
    <row r="3725" spans="1:7" x14ac:dyDescent="0.25">
      <c r="A3725" s="12" t="s">
        <v>7247</v>
      </c>
      <c r="B3725" s="12" t="s">
        <v>7248</v>
      </c>
      <c r="C3725" s="13">
        <v>333300</v>
      </c>
      <c r="D3725" s="14">
        <v>63327</v>
      </c>
      <c r="E3725" s="5">
        <f t="shared" si="58"/>
        <v>396627</v>
      </c>
      <c r="F3725" s="6" t="s">
        <v>7249</v>
      </c>
      <c r="G3725" t="str">
        <f>VLOOKUP(A3725,'[1]LISTA BASE 2023'!$A:$J,10,0)</f>
        <v>Microaire</v>
      </c>
    </row>
    <row r="3726" spans="1:7" x14ac:dyDescent="0.25">
      <c r="A3726" s="12" t="s">
        <v>7250</v>
      </c>
      <c r="B3726" s="12" t="s">
        <v>7251</v>
      </c>
      <c r="C3726" s="13">
        <v>233500</v>
      </c>
      <c r="D3726" s="6">
        <f>C3726*19%</f>
        <v>44365</v>
      </c>
      <c r="E3726" s="5">
        <f t="shared" si="58"/>
        <v>277865</v>
      </c>
      <c r="F3726" s="6" t="s">
        <v>7249</v>
      </c>
      <c r="G3726" t="str">
        <f>VLOOKUP(A3726,'[1]LISTA BASE 2023'!$A:$J,10,0)</f>
        <v>Microaire</v>
      </c>
    </row>
    <row r="3727" spans="1:7" x14ac:dyDescent="0.25">
      <c r="A3727" s="12" t="s">
        <v>7252</v>
      </c>
      <c r="B3727" s="12" t="s">
        <v>7253</v>
      </c>
      <c r="C3727" s="13">
        <v>229400</v>
      </c>
      <c r="D3727" s="6">
        <f>C3727*19%</f>
        <v>43586</v>
      </c>
      <c r="E3727" s="5">
        <f t="shared" si="58"/>
        <v>272986</v>
      </c>
      <c r="F3727" s="6" t="s">
        <v>7249</v>
      </c>
      <c r="G3727" t="e">
        <f>VLOOKUP(A3727,'[1]LISTA BASE 2023'!$A:$J,10,0)</f>
        <v>#N/A</v>
      </c>
    </row>
    <row r="3728" spans="1:7" x14ac:dyDescent="0.25">
      <c r="A3728" s="32">
        <v>482804540</v>
      </c>
      <c r="B3728" s="32" t="s">
        <v>7254</v>
      </c>
      <c r="C3728" s="33">
        <v>1800000</v>
      </c>
      <c r="D3728" s="34"/>
      <c r="E3728" s="33">
        <v>1800000</v>
      </c>
      <c r="F3728" s="26" t="s">
        <v>1738</v>
      </c>
      <c r="G3728" t="str">
        <f>VLOOKUP(A3728,'[1]LISTA BASE 2023'!$A:$J,10,0)</f>
        <v>Stryker</v>
      </c>
    </row>
    <row r="3729" spans="1:7" x14ac:dyDescent="0.25">
      <c r="A3729" s="32">
        <v>482804545</v>
      </c>
      <c r="B3729" s="32" t="s">
        <v>7255</v>
      </c>
      <c r="C3729" s="35" t="s">
        <v>7256</v>
      </c>
      <c r="D3729" s="26"/>
      <c r="E3729" s="35" t="s">
        <v>7256</v>
      </c>
      <c r="F3729" s="26" t="s">
        <v>1738</v>
      </c>
      <c r="G3729" t="str">
        <f>VLOOKUP(A3729,'[1]LISTA BASE 2023'!$A:$J,10,0)</f>
        <v>Stryker</v>
      </c>
    </row>
    <row r="3730" spans="1:7" x14ac:dyDescent="0.25">
      <c r="A3730" s="32">
        <v>482804550</v>
      </c>
      <c r="B3730" s="32" t="s">
        <v>7257</v>
      </c>
      <c r="C3730" s="35" t="s">
        <v>7256</v>
      </c>
      <c r="D3730" s="26"/>
      <c r="E3730" s="35" t="s">
        <v>7256</v>
      </c>
      <c r="F3730" s="26" t="s">
        <v>1738</v>
      </c>
      <c r="G3730" t="str">
        <f>VLOOKUP(A3730,'[1]LISTA BASE 2023'!$A:$J,10,0)</f>
        <v>Stryker</v>
      </c>
    </row>
    <row r="3731" spans="1:7" x14ac:dyDescent="0.25">
      <c r="A3731" s="32">
        <v>482804635</v>
      </c>
      <c r="B3731" s="32" t="s">
        <v>7258</v>
      </c>
      <c r="C3731" s="35" t="s">
        <v>7256</v>
      </c>
      <c r="D3731" s="26"/>
      <c r="E3731" s="35" t="s">
        <v>7256</v>
      </c>
      <c r="F3731" s="26" t="s">
        <v>1738</v>
      </c>
      <c r="G3731" t="str">
        <f>VLOOKUP(A3731,'[1]LISTA BASE 2023'!$A:$J,10,0)</f>
        <v>Stryker</v>
      </c>
    </row>
    <row r="3732" spans="1:7" x14ac:dyDescent="0.25">
      <c r="A3732" s="32">
        <v>482804640</v>
      </c>
      <c r="B3732" s="32" t="s">
        <v>7259</v>
      </c>
      <c r="C3732" s="35" t="s">
        <v>7256</v>
      </c>
      <c r="D3732" s="26"/>
      <c r="E3732" s="35" t="s">
        <v>7256</v>
      </c>
      <c r="F3732" s="26" t="s">
        <v>1738</v>
      </c>
      <c r="G3732" t="str">
        <f>VLOOKUP(A3732,'[1]LISTA BASE 2023'!$A:$J,10,0)</f>
        <v>Stryker</v>
      </c>
    </row>
    <row r="3733" spans="1:7" x14ac:dyDescent="0.25">
      <c r="A3733" s="32">
        <v>482804645</v>
      </c>
      <c r="B3733" s="32" t="s">
        <v>7260</v>
      </c>
      <c r="C3733" s="35" t="s">
        <v>7256</v>
      </c>
      <c r="D3733" s="26"/>
      <c r="E3733" s="35" t="s">
        <v>7256</v>
      </c>
      <c r="F3733" s="26" t="s">
        <v>1738</v>
      </c>
      <c r="G3733" t="str">
        <f>VLOOKUP(A3733,'[1]LISTA BASE 2023'!$A:$J,10,0)</f>
        <v>Stryker</v>
      </c>
    </row>
    <row r="3734" spans="1:7" x14ac:dyDescent="0.25">
      <c r="A3734" s="32">
        <v>482804650</v>
      </c>
      <c r="B3734" s="32" t="s">
        <v>7261</v>
      </c>
      <c r="C3734" s="35" t="s">
        <v>7256</v>
      </c>
      <c r="D3734" s="26"/>
      <c r="E3734" s="35" t="s">
        <v>7256</v>
      </c>
      <c r="F3734" s="26" t="s">
        <v>1738</v>
      </c>
      <c r="G3734" t="str">
        <f>VLOOKUP(A3734,'[1]LISTA BASE 2023'!$A:$J,10,0)</f>
        <v>Stryker</v>
      </c>
    </row>
    <row r="3735" spans="1:7" x14ac:dyDescent="0.25">
      <c r="A3735" s="32">
        <v>482806030</v>
      </c>
      <c r="B3735" s="32" t="s">
        <v>7262</v>
      </c>
      <c r="C3735" s="35" t="s">
        <v>7263</v>
      </c>
      <c r="D3735" s="26"/>
      <c r="E3735" s="35" t="s">
        <v>7263</v>
      </c>
      <c r="F3735" s="26" t="s">
        <v>1738</v>
      </c>
      <c r="G3735" t="str">
        <f>VLOOKUP(A3735,'[1]LISTA BASE 2023'!$A:$J,10,0)</f>
        <v>Stryker</v>
      </c>
    </row>
    <row r="3736" spans="1:7" x14ac:dyDescent="0.25">
      <c r="A3736" s="32">
        <v>482806035</v>
      </c>
      <c r="B3736" s="32" t="s">
        <v>7264</v>
      </c>
      <c r="C3736" s="35" t="s">
        <v>7263</v>
      </c>
      <c r="D3736" s="26"/>
      <c r="E3736" s="35" t="s">
        <v>7263</v>
      </c>
      <c r="F3736" s="26" t="s">
        <v>1738</v>
      </c>
      <c r="G3736" t="str">
        <f>VLOOKUP(A3736,'[1]LISTA BASE 2023'!$A:$J,10,0)</f>
        <v>Stryker</v>
      </c>
    </row>
    <row r="3737" spans="1:7" x14ac:dyDescent="0.25">
      <c r="A3737" s="32">
        <v>482806040</v>
      </c>
      <c r="B3737" s="32" t="s">
        <v>7265</v>
      </c>
      <c r="C3737" s="35" t="s">
        <v>7263</v>
      </c>
      <c r="D3737" s="26"/>
      <c r="E3737" s="35" t="s">
        <v>7263</v>
      </c>
      <c r="F3737" s="26" t="s">
        <v>1738</v>
      </c>
      <c r="G3737" t="str">
        <f>VLOOKUP(A3737,'[1]LISTA BASE 2023'!$A:$J,10,0)</f>
        <v>Stryker</v>
      </c>
    </row>
    <row r="3738" spans="1:7" x14ac:dyDescent="0.25">
      <c r="A3738" s="32">
        <v>482806045</v>
      </c>
      <c r="B3738" s="32" t="s">
        <v>7266</v>
      </c>
      <c r="C3738" s="35" t="s">
        <v>7263</v>
      </c>
      <c r="D3738" s="26"/>
      <c r="E3738" s="35" t="s">
        <v>7263</v>
      </c>
      <c r="F3738" s="26" t="s">
        <v>1738</v>
      </c>
      <c r="G3738" t="str">
        <f>VLOOKUP(A3738,'[1]LISTA BASE 2023'!$A:$J,10,0)</f>
        <v>Stryker</v>
      </c>
    </row>
    <row r="3739" spans="1:7" x14ac:dyDescent="0.25">
      <c r="A3739" s="32">
        <v>482806050</v>
      </c>
      <c r="B3739" s="32" t="s">
        <v>7267</v>
      </c>
      <c r="C3739" s="35" t="s">
        <v>7263</v>
      </c>
      <c r="D3739" s="26"/>
      <c r="E3739" s="35" t="s">
        <v>7263</v>
      </c>
      <c r="F3739" s="26" t="s">
        <v>1738</v>
      </c>
      <c r="G3739" t="str">
        <f>VLOOKUP(A3739,'[1]LISTA BASE 2023'!$A:$J,10,0)</f>
        <v>Stryker</v>
      </c>
    </row>
    <row r="3740" spans="1:7" x14ac:dyDescent="0.25">
      <c r="A3740" s="32">
        <v>482806055</v>
      </c>
      <c r="B3740" s="32" t="s">
        <v>7268</v>
      </c>
      <c r="C3740" s="35" t="s">
        <v>7263</v>
      </c>
      <c r="D3740" s="26"/>
      <c r="E3740" s="35" t="s">
        <v>7263</v>
      </c>
      <c r="F3740" s="26" t="s">
        <v>1738</v>
      </c>
      <c r="G3740" t="str">
        <f>VLOOKUP(A3740,'[1]LISTA BASE 2023'!$A:$J,10,0)</f>
        <v>Stryker</v>
      </c>
    </row>
    <row r="3741" spans="1:7" x14ac:dyDescent="0.25">
      <c r="A3741" s="32">
        <v>482806060</v>
      </c>
      <c r="B3741" s="32" t="s">
        <v>7269</v>
      </c>
      <c r="C3741" s="35" t="s">
        <v>7263</v>
      </c>
      <c r="D3741" s="26"/>
      <c r="E3741" s="35" t="s">
        <v>7263</v>
      </c>
      <c r="F3741" s="26" t="s">
        <v>1738</v>
      </c>
      <c r="G3741" t="str">
        <f>VLOOKUP(A3741,'[1]LISTA BASE 2023'!$A:$J,10,0)</f>
        <v>Stryker</v>
      </c>
    </row>
    <row r="3742" spans="1:7" x14ac:dyDescent="0.25">
      <c r="A3742" s="32">
        <v>482806065</v>
      </c>
      <c r="B3742" s="32" t="s">
        <v>7270</v>
      </c>
      <c r="C3742" s="35" t="s">
        <v>7263</v>
      </c>
      <c r="D3742" s="26"/>
      <c r="E3742" s="35" t="s">
        <v>7263</v>
      </c>
      <c r="F3742" s="26" t="s">
        <v>1738</v>
      </c>
      <c r="G3742" t="str">
        <f>VLOOKUP(A3742,'[1]LISTA BASE 2023'!$A:$J,10,0)</f>
        <v>Stryker</v>
      </c>
    </row>
    <row r="3743" spans="1:7" x14ac:dyDescent="0.25">
      <c r="A3743" s="32">
        <v>482806070</v>
      </c>
      <c r="B3743" s="32" t="s">
        <v>7271</v>
      </c>
      <c r="C3743" s="35" t="s">
        <v>7263</v>
      </c>
      <c r="D3743" s="26"/>
      <c r="E3743" s="35" t="s">
        <v>7263</v>
      </c>
      <c r="F3743" s="26" t="s">
        <v>1738</v>
      </c>
      <c r="G3743" t="str">
        <f>VLOOKUP(A3743,'[1]LISTA BASE 2023'!$A:$J,10,0)</f>
        <v>Stryker</v>
      </c>
    </row>
    <row r="3744" spans="1:7" x14ac:dyDescent="0.25">
      <c r="A3744" s="32">
        <v>482806075</v>
      </c>
      <c r="B3744" s="32" t="s">
        <v>7272</v>
      </c>
      <c r="C3744" s="35" t="s">
        <v>7263</v>
      </c>
      <c r="D3744" s="26"/>
      <c r="E3744" s="35" t="s">
        <v>7263</v>
      </c>
      <c r="F3744" s="26" t="s">
        <v>1738</v>
      </c>
      <c r="G3744" t="str">
        <f>VLOOKUP(A3744,'[1]LISTA BASE 2023'!$A:$J,10,0)</f>
        <v>Stryker</v>
      </c>
    </row>
    <row r="3745" spans="1:7" x14ac:dyDescent="0.25">
      <c r="A3745" s="32">
        <v>482806080</v>
      </c>
      <c r="B3745" s="32" t="s">
        <v>7273</v>
      </c>
      <c r="C3745" s="35" t="s">
        <v>7263</v>
      </c>
      <c r="D3745" s="26"/>
      <c r="E3745" s="35" t="s">
        <v>7263</v>
      </c>
      <c r="F3745" s="26" t="s">
        <v>1738</v>
      </c>
      <c r="G3745" t="str">
        <f>VLOOKUP(A3745,'[1]LISTA BASE 2023'!$A:$J,10,0)</f>
        <v>Stryker</v>
      </c>
    </row>
    <row r="3746" spans="1:7" x14ac:dyDescent="0.25">
      <c r="A3746" s="32">
        <v>48289999</v>
      </c>
      <c r="B3746" s="23" t="s">
        <v>7274</v>
      </c>
      <c r="C3746" s="34">
        <v>350000</v>
      </c>
      <c r="D3746" s="26"/>
      <c r="E3746" s="35" t="s">
        <v>7263</v>
      </c>
      <c r="F3746" s="26" t="s">
        <v>1738</v>
      </c>
      <c r="G3746" t="str">
        <f>VLOOKUP(A3746,'[1]LISTA BASE 2023'!$A:$J,10,0)</f>
        <v>Stryker</v>
      </c>
    </row>
  </sheetData>
  <autoFilter ref="G1:G3746" xr:uid="{00000000-0009-0000-0000-000001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Francy Castro</dc:creator>
  <cp:lastModifiedBy>Estephany Cruz Suarez</cp:lastModifiedBy>
  <dcterms:created xsi:type="dcterms:W3CDTF">2023-12-26T17:10:53Z</dcterms:created>
  <dcterms:modified xsi:type="dcterms:W3CDTF">2023-12-28T03:14:50Z</dcterms:modified>
</cp:coreProperties>
</file>