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\2014\ADMINISTRACION EDUCATIVA\CONTRATACIÓN SERVICIOS PERSONALES 2020\PLANES DE CONTRATACION INSTRUCTORES 2020\"/>
    </mc:Choice>
  </mc:AlternateContent>
  <bookViews>
    <workbookView xWindow="0" yWindow="0" windowWidth="21600" windowHeight="9300" firstSheet="3" activeTab="3"/>
  </bookViews>
  <sheets>
    <sheet name="Hoja1" sheetId="1" state="hidden" r:id="rId1"/>
    <sheet name="Hoja3" sheetId="5" state="hidden" r:id="rId2"/>
    <sheet name="Hoja6" sheetId="8" state="hidden" r:id="rId3"/>
    <sheet name="familias virtualidad" sheetId="22" r:id="rId4"/>
  </sheets>
  <definedNames>
    <definedName name="_xlnm.Print_Area" localSheetId="3">'familias virtualidad'!$A$1:$N$29</definedName>
    <definedName name="_xlnm.Print_Area" localSheetId="0">Hoja1!$B$1:$I$12</definedName>
    <definedName name="_xlnm.Print_Titles" localSheetId="3">'familias virtualidad'!$2:$9</definedName>
  </definedNames>
  <calcPr calcId="162913"/>
</workbook>
</file>

<file path=xl/calcChain.xml><?xml version="1.0" encoding="utf-8"?>
<calcChain xmlns="http://schemas.openxmlformats.org/spreadsheetml/2006/main">
  <c r="K21" i="22" l="1"/>
  <c r="K20" i="22"/>
  <c r="K19" i="22"/>
  <c r="K18" i="22"/>
  <c r="K25" i="22"/>
  <c r="K11" i="22" l="1"/>
  <c r="K13" i="22"/>
  <c r="K14" i="22"/>
  <c r="K15" i="22"/>
  <c r="K16" i="22"/>
  <c r="K17" i="22"/>
  <c r="K22" i="22"/>
  <c r="K23" i="22"/>
  <c r="K24" i="22"/>
  <c r="K10" i="22"/>
  <c r="G26" i="22"/>
  <c r="K26" i="22" l="1"/>
</calcChain>
</file>

<file path=xl/sharedStrings.xml><?xml version="1.0" encoding="utf-8"?>
<sst xmlns="http://schemas.openxmlformats.org/spreadsheetml/2006/main" count="117" uniqueCount="99">
  <si>
    <t>En cumplimiento a lo dispuesto en el numeral 3º del articulo 32 de la Ley 80 de 1993 Incuso 2º del artículo 1º del Decreto 2209 de 1998 y el Literal H del numeral 4 del artículo 2º de la Ley 1150 de 2007, en concordancia con el artículo 77 y el artículo 82 del Decreto 2474 de 2008, modificado por el artículo 1º del Decreto 4266 del 12 de Noviembre de 2010</t>
  </si>
  <si>
    <t>EL DIRECTOR GENERAL DEL SENA</t>
  </si>
  <si>
    <t>OBJETO CONTRACTUAL</t>
  </si>
  <si>
    <t>¿Inexistencia de personal certificada?</t>
  </si>
  <si>
    <t>¿Cuenta con concepto técnico favorable del área competente?</t>
  </si>
  <si>
    <t xml:space="preserve">NOMRE DE LA DIRECCIÓN REGIONAL O DIRECCIÓN DE ÁREA U OFICINA: </t>
  </si>
  <si>
    <t>¿Está debidamente justificada  la contratación?</t>
  </si>
  <si>
    <t xml:space="preserve">FECHA: </t>
  </si>
  <si>
    <t>AUTORIZA LA CONTRATACIÓN DE LA VIGENCIA 2012</t>
  </si>
  <si>
    <t>NÚMERO CDP Y FECHA</t>
  </si>
  <si>
    <t>PLAZO DE EJECUCIÓN
(MESES Y DÍAS)</t>
  </si>
  <si>
    <t>VALOR MENSUAL DE 
HONORARIOS</t>
  </si>
  <si>
    <t>VERIFICACIÓN  A CARGO DE SECRETARÍA GENERAL
(Colocar SI ó NO)</t>
  </si>
  <si>
    <t xml:space="preserve">No. AUTORIZACIÓN: </t>
  </si>
  <si>
    <t>Director General</t>
  </si>
  <si>
    <t>VALOR TOTAL DEL CONTRATO              (Valor Mensual X Plazo de ejecución)</t>
  </si>
  <si>
    <t xml:space="preserve">Tramitó: </t>
  </si>
  <si>
    <t>Secretaría General</t>
  </si>
  <si>
    <t>Jaime Ramon Gómez Pascuali</t>
  </si>
  <si>
    <t xml:space="preserve">Secretario General </t>
  </si>
  <si>
    <t xml:space="preserve">Revisó: </t>
  </si>
  <si>
    <t>XXXXX</t>
  </si>
  <si>
    <t>VALOR TOTAL DEL CONTRATO                            (Valor X Plazo )</t>
  </si>
  <si>
    <t>¿Cuenta con concepto técnico favorable?</t>
  </si>
  <si>
    <t xml:space="preserve">VALOR MENSUAL </t>
  </si>
  <si>
    <t>Nota: En este formato de autorización podrá relacionarse un máximo de 5 objetos contractuales</t>
  </si>
  <si>
    <t>No. ITEM</t>
  </si>
  <si>
    <t>NÚMERO DE CONTRATISTAS</t>
  </si>
  <si>
    <t>PLAZO DE EJECUCIÓN
(Meses y días)</t>
  </si>
  <si>
    <t>Cargo:</t>
  </si>
  <si>
    <t xml:space="preserve">En cumplimiento a lo dispuesto en el numeral 3 del artículo 32 de la Ley 80 de 1993, el inciso segundo del artículo 3º del Decreto 1737 de 1998, modificado por el artículo 1° del Decreto 2209 de 1998, el literal h) del numeral 4 del artículo 2° de la Ley 1150 de 2007, en concordancia con el artículo 3.4.2.5.1 Subsección V del Capítulo IV del Decreto 734 de 2012 y el literal c) articulo 2 de la  resolución No. 2063 de 2012. </t>
  </si>
  <si>
    <t xml:space="preserve">JUSTIFICACIÓN OBJETOS IGUALES </t>
  </si>
  <si>
    <t>NIVEL DE FORMACION</t>
  </si>
  <si>
    <t>MESES EXPERIENCIA</t>
  </si>
  <si>
    <t xml:space="preserve">CERTIFICA INEXISTENCIA Y APRUEBA EL SIGUIENTE PLAN DE CONTRATACIÓN </t>
  </si>
  <si>
    <t>CONTRATISTA</t>
  </si>
  <si>
    <t>CONTRATO</t>
  </si>
  <si>
    <t>¿Está debidamente justificada  la contratación con objetos iguales?</t>
  </si>
  <si>
    <t>TOTAL</t>
  </si>
  <si>
    <t>Nombre y firma del profesional  que verifica</t>
  </si>
  <si>
    <t>EL DIRECTOR REGIONAL</t>
  </si>
  <si>
    <t xml:space="preserve">
</t>
  </si>
  <si>
    <t>ANEXO 2 -PLAN DE CONTRATACIÓN DE PRESTACIÓN DE SERVICIOS PERSONALES - INSTRUCTORES</t>
  </si>
  <si>
    <t>OBLIGACIONES PRINCIPALES</t>
  </si>
  <si>
    <t>Prestar servicios profesionales de carácter temporal como instructor técnico y apoyo a la gestión del emprendimiento y/o la empleabilidad rural en el marco de los lineamientos del programa SENA Emprende Rural SER.</t>
  </si>
  <si>
    <t xml:space="preserve">1. Realizar alistamiento de la formación, en la formulación de los proyectos formativos con carácter empresarial, usando tecnologías adecuadas y adaptadas a las condiciones locales, en aras de su sostenibilidad, la generación de ingresos y empleo, en articulación con los instructores de emprendimiento; debidamente costeados y con actividades definidas en el marco del uso de estrategias didácticas bajo la filosofía de aprender haciendo; priorizando el uso de los materiales de formación.
2. Ejecutar las acciones de formación haciendo uso de la estrategia pedagógica de "formación por proyectos" de acuerdo a los procedimientos y lineamientos establecidos en la guía para la ejecución del programa SER
3. Evaluar los resultados de aprendizaje en un plazo no mayor a ocho días hábiles luego de finalizada la formación
</t>
  </si>
  <si>
    <t>10 meses</t>
  </si>
  <si>
    <r>
      <rPr>
        <b/>
        <sz val="12"/>
        <color theme="1"/>
        <rFont val="Arial"/>
        <family val="2"/>
      </rPr>
      <t>Requerimientos académicos 1:</t>
    </r>
    <r>
      <rPr>
        <sz val="12"/>
        <color theme="1"/>
        <rFont val="Arial"/>
        <family val="2"/>
      </rPr>
      <t xml:space="preserve">
Profesional en agronomía, ingeniería agronómica, ingeniería agrícola, administrador de empresa agropecuarias y/o afines. tecnólogos en producción agrícola, ingeniero agroambiental y tecnólogos.
</t>
    </r>
    <r>
      <rPr>
        <b/>
        <sz val="12"/>
        <color theme="1"/>
        <rFont val="Arial"/>
        <family val="2"/>
      </rPr>
      <t>Requerimientos académicos 2:</t>
    </r>
    <r>
      <rPr>
        <sz val="12"/>
        <color theme="1"/>
        <rFont val="Arial"/>
        <family val="2"/>
      </rPr>
      <t xml:space="preserve">
Título profesional en disciplina académica del núcleo básico de conocimiento en: agronomía, o medicina veterinaria, o zootecnia.
</t>
    </r>
  </si>
  <si>
    <t>FECHA:  24 de enero de 2020</t>
  </si>
  <si>
    <r>
      <t xml:space="preserve">Certifica inexistencia de personal de planta y aprueba la contratación relacionada: 
</t>
    </r>
    <r>
      <rPr>
        <sz val="12"/>
        <color indexed="8"/>
        <rFont val="Arial"/>
        <family val="2"/>
      </rPr>
      <t xml:space="preserve">
</t>
    </r>
    <r>
      <rPr>
        <sz val="18"/>
        <color indexed="8"/>
        <rFont val="Arial"/>
        <family val="2"/>
      </rPr>
      <t xml:space="preserve">_________________________________
</t>
    </r>
    <r>
      <rPr>
        <b/>
        <sz val="18"/>
        <color indexed="8"/>
        <rFont val="Arial"/>
        <family val="2"/>
      </rPr>
      <t>JUAN  FELIPE RENDÓN OCHOA</t>
    </r>
    <r>
      <rPr>
        <sz val="18"/>
        <color indexed="8"/>
        <rFont val="Arial"/>
        <family val="2"/>
      </rPr>
      <t xml:space="preserve">
 Director SENA Regional Antioquia</t>
    </r>
  </si>
  <si>
    <t>Se requiere contratar la prestación de servicios personales de carácter temporal de 17 instructores para impartir formación  de acuerdo a las metas asignadas para la vigencia 2020</t>
  </si>
  <si>
    <t xml:space="preserve">3 meses y 22 dias </t>
  </si>
  <si>
    <t xml:space="preserve">experiencia laboral relacionada en el área de formación motivo de la contratación mínima de 12 meses y 6 meses de experiencia docente.
conocimiento en herramientas tecnológicas e innovación. formulación y evaluación de proyectos
</t>
  </si>
  <si>
    <r>
      <rPr>
        <b/>
        <sz val="12"/>
        <color theme="1"/>
        <rFont val="Arial"/>
        <family val="2"/>
      </rPr>
      <t>•Agrónomos y afines:</t>
    </r>
    <r>
      <rPr>
        <sz val="12"/>
        <color theme="1"/>
        <rFont val="Arial"/>
        <family val="2"/>
      </rPr>
      <t xml:space="preserve"> mínimo 12 meses de vinculación laboral en el sector y seis (6) meses en labores de docencia o pedagogía.
</t>
    </r>
    <r>
      <rPr>
        <b/>
        <sz val="12"/>
        <color theme="1"/>
        <rFont val="Arial"/>
        <family val="2"/>
      </rPr>
      <t>Veterinarios y afines:</t>
    </r>
    <r>
      <rPr>
        <sz val="12"/>
        <color theme="1"/>
        <rFont val="Arial"/>
        <family val="2"/>
      </rPr>
      <t xml:space="preserve">
•veinticuatro (24) meses de experiencia: de los cuales dieciocho (18) mesesvestarán relacionados con el ejercicio de la profesión u oficio objeto de lavformación profesional y seis (6) meses en labores de docencia.
•treinta y seis (36) meses de experiencia: de los cuales veinte y ocho (28) meses estarán relacionados con el ejercicio de la profesión u oficio objeto.</t>
    </r>
  </si>
  <si>
    <t>1:*dieciocho (18) meses con experiencia certificada en elaboración de planes de negocios o proyectos de inversión o proyectos comunitarios.                                                                                          2: *dieciocho (18) meses de experiencia relacionada distribuidos así: dieciocho (18) meses estarán relacionados con el ejercicio de la profesión; y seis (06) meses
en docencia.                                                                                                                           * veinticuatro (24) meses de experiencia relacionada distribuidos así: dieciocho  (18) meses estarán relacionados con el ejercicio de la profesión; y seis (06).                                                                                                              3: *dieciocho (18) meses de experiencia relacionada distribuidos así: dieciocho (18) meses estarán relacionados con el ejercicio de la profesión; y seis (06) meses
en docencia.                                                                                                                                      *veinticuatro (24) meses de experiencia relacionada distribuidos así: dieciocho (18) meses estarán relacionados con el ejercicio de la profesión; y seis (06)</t>
  </si>
  <si>
    <r>
      <rPr>
        <b/>
        <sz val="12"/>
        <color theme="1"/>
        <rFont val="Arial"/>
        <family val="2"/>
      </rPr>
      <t>requerimientos académicos 1:</t>
    </r>
    <r>
      <rPr>
        <sz val="12"/>
        <color theme="1"/>
        <rFont val="Arial"/>
        <family val="2"/>
      </rPr>
      <t xml:space="preserve">
profesional en economía, administración de empresas, administración de empresas agropecuarias, ingeniera industrial, administración financiera, mercadeo y relacionadas. profesionales con estudios adicionales o experiencia de 12 meses en formulación y/o gestión de proyectos, gerencia, administración.
</t>
    </r>
    <r>
      <rPr>
        <b/>
        <sz val="12"/>
        <color theme="1"/>
        <rFont val="Arial"/>
        <family val="2"/>
      </rPr>
      <t>requerimientos académicos 2:</t>
    </r>
    <r>
      <rPr>
        <sz val="12"/>
        <color theme="1"/>
        <rFont val="Arial"/>
        <family val="2"/>
      </rPr>
      <t xml:space="preserve">
* nbc - biología, microbiología y afines: química de alimentos o microbiología industrial y ambiental o microbiología y bioanálisis o microbiología o microbiología industrial o microbiología agrícola y veterinaria nbc - química y afines: bioquímica o bioquímica de alimentos
nbc - ingeniería química y afines: ingeniería bioquímica o ingeniería de procesos nbc - ingeniería agroindustrial, alimentos y afines: ingeniería en procesos agroindustriales o ingeniería de alimentos o ciencia y tecnología o de alimentos o producción agroindustrial o ingeniería de producción
agroindustrial o agroindustria o profesional en agroindustria                                                                                                                                                                                                                                                                             * nbc - biología, microbiología y afines: tecnología en alimentos
nbc - ingeniería agroindustrial, alimentos y afines: tecnología en control de calidad de alimentos o tecnología de alimentos o tecnología en procesos agroindustriales o tecnología agroindustrial o tecnología en agroindustria
o tecnología en producción agroindustrial o tecnología en procesamiento
de alimentos o tecnología en ingeniería de alimentos o tecnología en
industria de alimentos o tecnología en alimentos énfasis en producción
</t>
    </r>
    <r>
      <rPr>
        <b/>
        <sz val="12"/>
        <color theme="1"/>
        <rFont val="Arial"/>
        <family val="2"/>
      </rPr>
      <t>requerimientos académicos 3:</t>
    </r>
    <r>
      <rPr>
        <sz val="12"/>
        <color theme="1"/>
        <rFont val="Arial"/>
        <family val="2"/>
      </rPr>
      <t xml:space="preserve">
* nbc - ingeniería agroindustrial, alimentos y afines: ingeniero (a) en procesos agroindustriales o ciencia y tecnología de alimentos o ingeniero
agroindustrial o producción agroindustrial o ingeniero industrial de
alimentos o ingeniero de alimentos o profesional en agroindustria
nbc - química y afines: químico de alimentos o bioquímica de alimentos
nbc zootecnia: zootecnia o medicina veterinaria y zootecnia.                                                                                                                                           *agroindustriales o tecnólogo en producción agroindustrial o tecnólogo de
alimentos o tecnología agroindustrial o tecnólogo en agroindustria o
tecnólogo en procesamiento de alimentos o tecnólogo en alimentos o
tecnólogo en ingeniería de alimentos o tecnólogo en industria de alimentos o tecnólogo en producción de alimentos</t>
    </r>
  </si>
  <si>
    <r>
      <rPr>
        <b/>
        <sz val="12"/>
        <color theme="1"/>
        <rFont val="Arial"/>
        <family val="2"/>
      </rPr>
      <t>requerimientos académicos 1:</t>
    </r>
    <r>
      <rPr>
        <sz val="12"/>
        <color theme="1"/>
        <rFont val="Arial"/>
        <family val="2"/>
      </rPr>
      <t xml:space="preserve">
*profesional en economía, administración de empresas, administración de empresas agropecuarias, ingeniera industrial, administración financiera, mercadeo y relacionadas.                                                                                                                                                                                    * profesionales con estudios adicionales o experiencia de 12 meses en
formulación y/o gestión de proyectos, gerencia, administración.
</t>
    </r>
    <r>
      <rPr>
        <b/>
        <sz val="12"/>
        <color theme="1"/>
        <rFont val="Arial"/>
        <family val="2"/>
      </rPr>
      <t>requerimientos académicos 2:</t>
    </r>
    <r>
      <rPr>
        <sz val="12"/>
        <color theme="1"/>
        <rFont val="Arial"/>
        <family val="2"/>
      </rPr>
      <t xml:space="preserve">
*título profesional en disciplina académica del núcleo básico de conocimiento en: ingeniería agroindustrial, alimentos y afines.                                                          * título de tecnólogo en disciplina académica del núcleo básico
de conocimiento en: ingeniería agroindustrial, alimentos y afines.
</t>
    </r>
    <r>
      <rPr>
        <b/>
        <sz val="12"/>
        <color theme="1"/>
        <rFont val="Arial"/>
        <family val="2"/>
      </rPr>
      <t>requerimientos académicos 3:</t>
    </r>
    <r>
      <rPr>
        <sz val="12"/>
        <color theme="1"/>
        <rFont val="Arial"/>
        <family val="2"/>
      </rPr>
      <t xml:space="preserve">
*título profesional en disciplina académica del núcleo básico de conocimiento en: ingeniería agroindustrial, alimentos y afines.                                                                                                                                                                                                     *título de tecnólogo en disciplina académica del núcleo básico
de conocimiento en: ingeniería agroindustrial, alimentos y afines.</t>
    </r>
  </si>
  <si>
    <t>1:* dieciocho (18) meses con experiencia certificada en elaboración de planes de negocios o proyectos de inversión o proyectos comunitarios.                                                                                                           2: * veinticuatro (24) meses de experiencia: de los cuales dieciocho (18) meses estarán relacionados con el ejercicio de la profesión u oficio objeto de la formación profesional y seis (6) meses en labores de docencia.                                                                                                                   * treinta y seis (36) meses de experiencia: de los cuales veinte y ocho (28) meses estarán relacionados con el ejercicio de la profesión u oficio.                                                                                                                                             3:* veinticuatro (24) meses de experiencia: de los cuales dieciocho (18) meses estarán relacionados con el ejercicio de la profesión u oficio objeto de la formación profesional y seis (6) meses en labores de docencia.
*. treinta y seis (36) meses de experiencia: de los cuales veinte y ocho (28) meses estarán relacionados con el ejercicio de la profesión u oficio</t>
  </si>
  <si>
    <r>
      <rPr>
        <b/>
        <sz val="12"/>
        <color theme="1"/>
        <rFont val="Arial"/>
        <family val="2"/>
      </rPr>
      <t>requerimientos académicos 2:</t>
    </r>
    <r>
      <rPr>
        <sz val="12"/>
        <color theme="1"/>
        <rFont val="Arial"/>
        <family val="2"/>
      </rPr>
      <t xml:space="preserve">
tecnólogo o administrador hotelero y/o turístico.
</t>
    </r>
    <r>
      <rPr>
        <b/>
        <sz val="12"/>
        <color theme="1"/>
        <rFont val="Arial"/>
        <family val="2"/>
      </rPr>
      <t>requerimientos académicos 2:</t>
    </r>
    <r>
      <rPr>
        <sz val="12"/>
        <color theme="1"/>
        <rFont val="Arial"/>
        <family val="2"/>
      </rPr>
      <t xml:space="preserve">
profesional, tecnólogo o técnico en áreas afines.
</t>
    </r>
    <r>
      <rPr>
        <b/>
        <sz val="12"/>
        <color theme="1"/>
        <rFont val="Arial"/>
        <family val="2"/>
      </rPr>
      <t>requerimientos académicos 3:</t>
    </r>
    <r>
      <rPr>
        <sz val="12"/>
        <color theme="1"/>
        <rFont val="Arial"/>
        <family val="2"/>
      </rPr>
      <t xml:space="preserve">
profesional en cocina y/o gastronomía tecnólogo y/o tecnico en gastronomía tecnólogo y/o técnico en cocina
</t>
    </r>
  </si>
  <si>
    <r>
      <rPr>
        <b/>
        <sz val="12"/>
        <color theme="1"/>
        <rFont val="Arial"/>
        <family val="2"/>
      </rPr>
      <t xml:space="preserve">•administrador hotelero y afines: </t>
    </r>
    <r>
      <rPr>
        <sz val="12"/>
        <color theme="1"/>
        <rFont val="Arial"/>
        <family val="2"/>
      </rPr>
      <t xml:space="preserve">el equipo de instructores deberá tener experiencia en el tema o especialidad convocada en los requisitos académicos y mínimo seis (6) meses de experiencia pedagógica y/o docencia.
</t>
    </r>
    <r>
      <rPr>
        <b/>
        <sz val="12"/>
        <color theme="1"/>
        <rFont val="Arial"/>
        <family val="2"/>
      </rPr>
      <t>•chef y afines:</t>
    </r>
    <r>
      <rPr>
        <sz val="12"/>
        <color theme="1"/>
        <rFont val="Arial"/>
        <family val="2"/>
      </rPr>
      <t xml:space="preserve"> técnico: treinta y seis meses (24) meses de experiencia relacionados con la especialidad objeto de formación. tecnólogo: veinticuatro (24) meses de experiencia relacionados con la especialidad objeto de formación. profesional: doce (12) meses de experiencia relacionados con la especialidad</t>
    </r>
  </si>
  <si>
    <r>
      <rPr>
        <b/>
        <sz val="12"/>
        <color theme="1"/>
        <rFont val="Arial"/>
        <family val="2"/>
      </rPr>
      <t xml:space="preserve">requisitos académicos 1: </t>
    </r>
    <r>
      <rPr>
        <sz val="12"/>
        <color theme="1"/>
        <rFont val="Arial"/>
        <family val="2"/>
      </rPr>
      <t xml:space="preserve">
nbc - núcleos básicos de conocimientos de agronomía; ingeniero agrónomo o ingeniería agronómica, pecuaria y afines: ingeniería agrícola, ingenieria agropecuaria nbc- agronomía; o ingeniería agronómica; o ingeniería agrícola, forestal, ingenieria agropecuaria y afines; o administración de empresas agropecuarias y/o profesiones afines al sector agrícola.
</t>
    </r>
    <r>
      <rPr>
        <b/>
        <sz val="12"/>
        <color theme="1"/>
        <rFont val="Arial"/>
        <family val="2"/>
      </rPr>
      <t xml:space="preserve">requisitos académicos 2: </t>
    </r>
    <r>
      <rPr>
        <sz val="12"/>
        <color theme="1"/>
        <rFont val="Arial"/>
        <family val="2"/>
      </rPr>
      <t xml:space="preserve">
título profesional universitario el núcleo básico de conocimiento de: administración; o economía; o ingeniería industrial y afines; o publicidad y afines; o contaduría pública; o ingeniería administrativa y afines; o matemáticas, estadística y afines; o psicología; o nbc sin clasificar. título profesional universitario en núcleo básico de conocimiento de: administración; o agronomía; o educación; o ingeniería agrícola, forestal y afines; o ingeniería agronómica, pecuaria y afines; o ingeniería agroindustrial, alimentos y afines.
</t>
    </r>
    <r>
      <rPr>
        <b/>
        <sz val="12"/>
        <color theme="1"/>
        <rFont val="Arial"/>
        <family val="2"/>
      </rPr>
      <t xml:space="preserve">requisitos académicos 3: </t>
    </r>
    <r>
      <rPr>
        <sz val="12"/>
        <color theme="1"/>
        <rFont val="Arial"/>
        <family val="2"/>
      </rPr>
      <t xml:space="preserve">
profesional en economía, administración de empresas, administración de empresas agropecuarias, ingeniera industrial, administración financiera, mercadeo y relacionadas. profesionales con estudios adicionales o experiencia de 12 meses en formulación y/o gestión de proyectos, gerencia, administración
</t>
    </r>
  </si>
  <si>
    <r>
      <rPr>
        <b/>
        <sz val="12"/>
        <color theme="1"/>
        <rFont val="Arial"/>
        <family val="2"/>
      </rPr>
      <t xml:space="preserve">agrónomos y afines: </t>
    </r>
    <r>
      <rPr>
        <sz val="12"/>
        <color theme="1"/>
        <rFont val="Arial"/>
        <family val="2"/>
      </rPr>
      <t xml:space="preserve">
•dieciocho (18) meses de experiencia relacionada distribuidos así: doce (12) meses estarán relacionados con el ejercicio de la agricultura y seis (6) meses en labores de docencia.
•treinta (30) meses de experiencia relacionada distribuida así: dieciocho (18) meses de experiencia relacionada con el ejercicio de la profesión y doce
(12) meses en docencia.
•veinticuatro (24) meses de experiencia relacionada distribuida así: doce (12) meses de experiencia  elacionada con el ejercicio de la profesión y doce (12)
•</t>
    </r>
    <r>
      <rPr>
        <b/>
        <sz val="12"/>
        <color theme="1"/>
        <rFont val="Arial"/>
        <family val="2"/>
      </rPr>
      <t>economía y afines:</t>
    </r>
    <r>
      <rPr>
        <sz val="12"/>
        <color theme="1"/>
        <rFont val="Arial"/>
        <family val="2"/>
      </rPr>
      <t xml:space="preserve"> dieciocho (18) meses con experiencia certificada en elaboración de planes de negocios o proyectos de inversión o proyectos comunitarios.
</t>
    </r>
  </si>
  <si>
    <r>
      <rPr>
        <b/>
        <sz val="12"/>
        <color theme="1"/>
        <rFont val="Arial"/>
        <family val="2"/>
      </rPr>
      <t xml:space="preserve">requisitos académicos 1: </t>
    </r>
    <r>
      <rPr>
        <sz val="12"/>
        <color theme="1"/>
        <rFont val="Arial"/>
        <family val="2"/>
      </rPr>
      <t xml:space="preserve">
nbc - núcleos básicos de conocimientos de agronomía; ingeniero agrónomo o ingeniería agronómica, pecuaria y afines: ingeniería agrícola
</t>
    </r>
    <r>
      <rPr>
        <b/>
        <sz val="12"/>
        <color theme="1"/>
        <rFont val="Arial"/>
        <family val="2"/>
      </rPr>
      <t xml:space="preserve">requisitos académicos 2: </t>
    </r>
    <r>
      <rPr>
        <sz val="12"/>
        <color theme="1"/>
        <rFont val="Arial"/>
        <family val="2"/>
      </rPr>
      <t xml:space="preserve">
nbc- agronomía; o ingeniería agronómica; o ingeniería agrícola, forestal y afines; o administración de empresas agropecuarias y/o profesiones afines al sector agrícola.
</t>
    </r>
    <r>
      <rPr>
        <b/>
        <sz val="12"/>
        <color theme="1"/>
        <rFont val="Arial"/>
        <family val="2"/>
      </rPr>
      <t>requisitos académicos 3;</t>
    </r>
    <r>
      <rPr>
        <sz val="12"/>
        <color theme="1"/>
        <rFont val="Arial"/>
        <family val="2"/>
      </rPr>
      <t xml:space="preserve">
profesional en economía, administración de empresas, administración de empresas agropecuarias, ingeniera industrial, administración financiera, mercadeo y relacionadas. profesionales con estudios adicionales o experiencia de 12 meses en formulación y/o gestión de proyectos, gerencia, administración.</t>
    </r>
  </si>
  <si>
    <r>
      <rPr>
        <b/>
        <sz val="12"/>
        <color theme="1"/>
        <rFont val="Arial"/>
        <family val="2"/>
      </rPr>
      <t>•agrónomo y afines:</t>
    </r>
    <r>
      <rPr>
        <sz val="12"/>
        <color theme="1"/>
        <rFont val="Arial"/>
        <family val="2"/>
      </rPr>
      <t xml:space="preserve"> dieciocho (18) meses de experiencia relacionada distribuidos así: doce (12) meses estarán relacionados con el ejercicio de la agricultura y seis (6) meses en labores de docencia.
</t>
    </r>
    <r>
      <rPr>
        <b/>
        <sz val="12"/>
        <color theme="1"/>
        <rFont val="Arial"/>
        <family val="2"/>
      </rPr>
      <t>•economía y afines:</t>
    </r>
    <r>
      <rPr>
        <sz val="12"/>
        <color theme="1"/>
        <rFont val="Arial"/>
        <family val="2"/>
      </rPr>
      <t xml:space="preserve"> dieciocho (18) meses con experiencia certificada en elaboración de planes de negocios o proyectos de inversión o proyectos comunitarios.</t>
    </r>
  </si>
  <si>
    <r>
      <rPr>
        <b/>
        <sz val="12"/>
        <color theme="1"/>
        <rFont val="Arial"/>
        <family val="2"/>
      </rPr>
      <t>requisitos académicos 1;</t>
    </r>
    <r>
      <rPr>
        <sz val="12"/>
        <color theme="1"/>
        <rFont val="Arial"/>
        <family val="2"/>
      </rPr>
      <t xml:space="preserve">
título de técnico profesional en núcleos básicos de conocimientos de agronomía; o ingeniería agronómica, pecuaria y afines; o ingeniería agrícola, forestal y afines.
</t>
    </r>
    <r>
      <rPr>
        <b/>
        <sz val="12"/>
        <color theme="1"/>
        <rFont val="Arial"/>
        <family val="2"/>
      </rPr>
      <t>requisitos académicos 2;</t>
    </r>
    <r>
      <rPr>
        <sz val="12"/>
        <color theme="1"/>
        <rFont val="Arial"/>
        <family val="2"/>
      </rPr>
      <t xml:space="preserve">
título de tecnólogo en núcleos básicos de conocimiento de: agronomía; o ingeniería agronómica, pecuaria y afines; o ingeniería agrícola, forestal y afines
</t>
    </r>
    <r>
      <rPr>
        <b/>
        <sz val="12"/>
        <color theme="1"/>
        <rFont val="Arial"/>
        <family val="2"/>
      </rPr>
      <t>requisitos académicos 3;</t>
    </r>
    <r>
      <rPr>
        <sz val="12"/>
        <color theme="1"/>
        <rFont val="Arial"/>
        <family val="2"/>
      </rPr>
      <t xml:space="preserve">
profesional en economía, administración de empresas, administración de empresas agropecuarias, ingeniera industrial, administración financiera, mercadeo y relacionadas.
profesionales con estudios adicionales o experiencia de 12 meses en formulación y/o gestión de proyectos, gerencia, administración.
</t>
    </r>
  </si>
  <si>
    <r>
      <t xml:space="preserve">•treinta y seis (36) meses de experiencia relacionada distribuida así: veinticuatro (24) meses de experiencia relacionada con el ejercicio de la agricultura y doce (12) meses en docencia
•treinta (30) meses de experiencia relacionada distribuida así: agricultura y doce (12) meses en docencia
•veinticuatro (24) meses de experiencia relacionada distribuidos así: doce (12) meses estarán relacionados con el ejercicio de la agricultura y doce (12) meses en labores de docencia.
</t>
    </r>
    <r>
      <rPr>
        <b/>
        <sz val="12"/>
        <color theme="1"/>
        <rFont val="Arial"/>
        <family val="2"/>
      </rPr>
      <t>•administración y afines:</t>
    </r>
    <r>
      <rPr>
        <sz val="12"/>
        <color theme="1"/>
        <rFont val="Arial"/>
        <family val="2"/>
      </rPr>
      <t xml:space="preserve"> dieciocho (18) meses con experiencia certificada en elaboración de planes de negocios o proyectos de inversión o proyectos comunitarios.
</t>
    </r>
  </si>
  <si>
    <r>
      <rPr>
        <b/>
        <sz val="12"/>
        <color theme="1"/>
        <rFont val="Arial"/>
        <family val="2"/>
      </rPr>
      <t>requisitos academicos 1:</t>
    </r>
    <r>
      <rPr>
        <sz val="12"/>
        <color theme="1"/>
        <rFont val="Arial"/>
        <family val="2"/>
      </rPr>
      <t xml:space="preserve">
título de técnico profesional en núcleos básicos de conocimientos de agronomía; o ingeniería agronómica, pecuaria y afines; o ingeniería agrícola, forestal y afines.
título de tecnólogo en núcleos básicos de conocimiento de: agronomía; o ingeniería agronómica, pecuaria y afines; o ingeniería agrícola, forestal y afines.
</t>
    </r>
    <r>
      <rPr>
        <b/>
        <sz val="12"/>
        <color theme="1"/>
        <rFont val="Arial"/>
        <family val="2"/>
      </rPr>
      <t>requisitos academicos 2:</t>
    </r>
    <r>
      <rPr>
        <sz val="12"/>
        <color theme="1"/>
        <rFont val="Arial"/>
        <family val="2"/>
      </rPr>
      <t xml:space="preserve">
nbc - núcleos básicos de conocimientos de agronomía; ingeniero agrónomo o ingeniería agronómica, pecuaria y afines: ingeniería agrícola 
nbc - ingeniería agroindustrial, alimentos y afines: ingeniero (a) en procesos agroindustriales o ciencia y tecnología de alimentos o ingeniero agroindustrial o producción agroindustrial o ingeniero industrial de alimentos o ingeniero de alimentos o profesional en agroindustria
</t>
    </r>
    <r>
      <rPr>
        <b/>
        <sz val="12"/>
        <color theme="1"/>
        <rFont val="Arial"/>
        <family val="2"/>
      </rPr>
      <t>requisitos academicos 3:</t>
    </r>
    <r>
      <rPr>
        <sz val="12"/>
        <color theme="1"/>
        <rFont val="Arial"/>
        <family val="2"/>
      </rPr>
      <t xml:space="preserve"> 
profesional en economía, administración de empresas, administración de empresas agropecuarias, ingeniera industrial, administración financiera, mercadeo y relacionadas. profesionales con estudios adicionales o experiencia de 12 meses en formulación y/o gestión de proyectos, gerencia, administración.</t>
    </r>
  </si>
  <si>
    <r>
      <rPr>
        <b/>
        <sz val="12"/>
        <color theme="1"/>
        <rFont val="Arial"/>
        <family val="2"/>
      </rPr>
      <t xml:space="preserve">agronómos, agroindustria y afines: </t>
    </r>
    <r>
      <rPr>
        <sz val="12"/>
        <color theme="1"/>
        <rFont val="Arial"/>
        <family val="2"/>
      </rPr>
      <t xml:space="preserve">
•treinta y seis (36) meses de experiencia relacionada distribuida así: veinticuatro (24) meses de experiencia relacionada con el ejercicio de la agricultura y doce (12) meses en docencia
•treinta (30) meses de experiencia relacionada distribuida así: dieciocho (18) meses de experiencia relacionada con el ejercicio de la agricultura y doce (12) meses en docencia
•veinticuatro (24) meses de experiencia relacionada distribuidos así: doce (12) meses estarán relacionados con el ejercicio de la agricultura
</t>
    </r>
    <r>
      <rPr>
        <b/>
        <sz val="12"/>
        <color theme="1"/>
        <rFont val="Arial"/>
        <family val="2"/>
      </rPr>
      <t>•economía, administración y afines:</t>
    </r>
    <r>
      <rPr>
        <sz val="12"/>
        <color theme="1"/>
        <rFont val="Arial"/>
        <family val="2"/>
      </rPr>
      <t xml:space="preserve"> dieciocho (18) meses con experiencia certificada en elaboración de planes de negocios o proyectos de inversión o proyectos comunitarios.</t>
    </r>
  </si>
  <si>
    <r>
      <rPr>
        <b/>
        <sz val="12"/>
        <color theme="1"/>
        <rFont val="Arial"/>
        <family val="2"/>
      </rPr>
      <t>requisitos academicos 1:</t>
    </r>
    <r>
      <rPr>
        <sz val="12"/>
        <color theme="1"/>
        <rFont val="Arial"/>
        <family val="2"/>
      </rPr>
      <t xml:space="preserve">
título de técnico profesional en núcleos básicos de conocimientos de agronomía; o ingeniería agronómica, pecuaria y afines; o ingeniería agrícola, forestal y afines.
requisitos academicos 2:
título de tecnólogo en núcleos básicos de conocimiento de: agronomía; o ingeniería agronómica, pecuaria y afines; o ingeniería agrícola, forestal y afines
</t>
    </r>
    <r>
      <rPr>
        <b/>
        <sz val="12"/>
        <color theme="1"/>
        <rFont val="Arial"/>
        <family val="2"/>
      </rPr>
      <t>requisitos academicos 3:</t>
    </r>
    <r>
      <rPr>
        <sz val="12"/>
        <color theme="1"/>
        <rFont val="Arial"/>
        <family val="2"/>
      </rPr>
      <t xml:space="preserve">
profesional en economía, administración de empresas, administración de empresas agropecuarias, ingeniera industrial, administración financiera, mercadeo y relacionadas. profesionales con estudios adicionales o experiencia de 12 meses en formulación y/o gestión de proyectos, gerencia, administración.
</t>
    </r>
  </si>
  <si>
    <r>
      <rPr>
        <b/>
        <sz val="12"/>
        <color theme="1"/>
        <rFont val="Arial"/>
        <family val="2"/>
      </rPr>
      <t>agrónomo y afines:</t>
    </r>
    <r>
      <rPr>
        <sz val="12"/>
        <color theme="1"/>
        <rFont val="Arial"/>
        <family val="2"/>
      </rPr>
      <t xml:space="preserve">
•treinta y seis (36) meses de experiencia relacionada distribuida así: veinticuatro (24) meses de experiencia relacionada con el ejercicio de la agricultura y doce (12) meses en docencia
•treinta (30) meses de experiencia relacionada distribuida así: dieciocho (18) meses de experiencia relacionada con el ejercicio de la agricultura y doce (12) meses en docencia
•veinticuatro (24) meses de experiencia relacionada distribuidos así: doce (12) meses estarán relacionados con el ejercicio de la agricultura
</t>
    </r>
    <r>
      <rPr>
        <b/>
        <sz val="12"/>
        <color theme="1"/>
        <rFont val="Arial"/>
        <family val="2"/>
      </rPr>
      <t xml:space="preserve">•economía: </t>
    </r>
    <r>
      <rPr>
        <sz val="12"/>
        <color theme="1"/>
        <rFont val="Arial"/>
        <family val="2"/>
      </rPr>
      <t xml:space="preserve">dieciocho (18) meses con experiencia certificada en elaboración de planes de negocios o proyectos de inversión </t>
    </r>
  </si>
  <si>
    <r>
      <t>r</t>
    </r>
    <r>
      <rPr>
        <b/>
        <sz val="12"/>
        <color theme="1"/>
        <rFont val="Arial"/>
        <family val="2"/>
      </rPr>
      <t>equisitos académicos 1:</t>
    </r>
    <r>
      <rPr>
        <sz val="12"/>
        <color theme="1"/>
        <rFont val="Arial"/>
        <family val="2"/>
      </rPr>
      <t xml:space="preserve">
</t>
    </r>
    <r>
      <rPr>
        <b/>
        <sz val="12"/>
        <color theme="1"/>
        <rFont val="Arial"/>
        <family val="2"/>
      </rPr>
      <t>-alternativa 1:</t>
    </r>
    <r>
      <rPr>
        <sz val="12"/>
        <color theme="1"/>
        <rFont val="Arial"/>
        <family val="2"/>
      </rPr>
      <t xml:space="preserve"> título de tecnólogo en núcleos básicos de conocimiento de pecuaria y afines; o medicina veterinaria; o zootecnia; o nbc sin clasificar.
</t>
    </r>
    <r>
      <rPr>
        <b/>
        <sz val="12"/>
        <color theme="1"/>
        <rFont val="Arial"/>
        <family val="2"/>
      </rPr>
      <t xml:space="preserve">- alternativa 2: </t>
    </r>
    <r>
      <rPr>
        <sz val="12"/>
        <color theme="1"/>
        <rFont val="Arial"/>
        <family val="2"/>
      </rPr>
      <t xml:space="preserve">título de profesional universitario en núcleos básicos de conocimiento de: zootecnia; o medicina veterinaria, pecuaria y afines; o biología, microbiología y afines; o agronomía. tarjeta profesional en los
</t>
    </r>
    <r>
      <rPr>
        <b/>
        <sz val="12"/>
        <color theme="1"/>
        <rFont val="Arial"/>
        <family val="2"/>
      </rPr>
      <t xml:space="preserve">requisitos académicos 2: </t>
    </r>
    <r>
      <rPr>
        <sz val="12"/>
        <color theme="1"/>
        <rFont val="Arial"/>
        <family val="2"/>
      </rPr>
      <t xml:space="preserve">
profesional en economía, administración de empresas, administración de
empresas agropecuarias, ingeniera en general, administración financiera,
mercadeo y relacionadas.
profesionales con estudios adicionales o experiencia de 12 meses en formulación y/o gestión de proyectos, gerencia, administración.</t>
    </r>
  </si>
  <si>
    <r>
      <rPr>
        <b/>
        <sz val="12"/>
        <color theme="1"/>
        <rFont val="Arial"/>
        <family val="2"/>
      </rPr>
      <t>economía y afines:</t>
    </r>
    <r>
      <rPr>
        <sz val="12"/>
        <color theme="1"/>
        <rFont val="Arial"/>
        <family val="2"/>
      </rPr>
      <t xml:space="preserve"> mínimo 12 meses de experiencia en el área de desempeño y seis (6) meses de experiencia en pedagógica y/o docencia, experiencia certificada en elaboración de planes de negocios o proyectos de inversión o proyectos comunitarios; acompañamiento en la puesta en marcha de empresas; asesoría empresarial, financiera y comercialización.
</t>
    </r>
    <r>
      <rPr>
        <b/>
        <sz val="12"/>
        <color theme="1"/>
        <rFont val="Arial"/>
        <family val="2"/>
      </rPr>
      <t>veterinario y afines:</t>
    </r>
    <r>
      <rPr>
        <sz val="12"/>
        <color theme="1"/>
        <rFont val="Arial"/>
        <family val="2"/>
      </rPr>
      <t xml:space="preserve"> mínimo 12 meses de experiencia en el área de desempeño y seis (6) meses de experiencia en pedagógica y/o docencia.
</t>
    </r>
  </si>
  <si>
    <r>
      <rPr>
        <b/>
        <sz val="12"/>
        <color theme="1"/>
        <rFont val="Arial"/>
        <family val="2"/>
      </rPr>
      <t>requisitos academicos 1:</t>
    </r>
    <r>
      <rPr>
        <sz val="12"/>
        <color theme="1"/>
        <rFont val="Arial"/>
        <family val="2"/>
      </rPr>
      <t xml:space="preserve">
profesional en economía, administración de empresas, ingeniera industrial, administración financiera, mercadeo y relacionadas.
</t>
    </r>
    <r>
      <rPr>
        <b/>
        <sz val="12"/>
        <color theme="1"/>
        <rFont val="Arial"/>
        <family val="2"/>
      </rPr>
      <t>requisitos academicos 2:</t>
    </r>
    <r>
      <rPr>
        <sz val="12"/>
        <color theme="1"/>
        <rFont val="Arial"/>
        <family val="2"/>
      </rPr>
      <t xml:space="preserve">
médico veterinario, médico veterinario zootecnista, zootecnista, administrador de empresas agropecuarias y tecnólogo en administración de empresas agropecuarias.</t>
    </r>
  </si>
  <si>
    <r>
      <t xml:space="preserve">•dieciocho (18) meses con experiencia certificada en elaboración de planes de negocios o proyectos de inversión o proyectos comunitarios; acompañamiento en la puesta en marcha de empresas; asesoría empresarial
</t>
    </r>
    <r>
      <rPr>
        <b/>
        <sz val="12"/>
        <color theme="1"/>
        <rFont val="Arial"/>
        <family val="2"/>
      </rPr>
      <t>•veterinario:</t>
    </r>
    <r>
      <rPr>
        <sz val="12"/>
        <color theme="1"/>
        <rFont val="Arial"/>
        <family val="2"/>
      </rPr>
      <t xml:space="preserve"> 12 meses de experiencia laboral relacionada. 6 meses de experiencia en docencia.</t>
    </r>
  </si>
  <si>
    <r>
      <rPr>
        <b/>
        <sz val="12"/>
        <color theme="1"/>
        <rFont val="Arial"/>
        <family val="2"/>
      </rPr>
      <t>requerimientos académicos 1:</t>
    </r>
    <r>
      <rPr>
        <sz val="12"/>
        <color theme="1"/>
        <rFont val="Arial"/>
        <family val="2"/>
      </rPr>
      <t xml:space="preserve">
profesional en economía, administración de empresas, ingeniera industrial, administración financiera, mercadeo y relacionadas.
</t>
    </r>
    <r>
      <rPr>
        <b/>
        <sz val="12"/>
        <color theme="1"/>
        <rFont val="Arial"/>
        <family val="2"/>
      </rPr>
      <t>requerimientos académicos 2:</t>
    </r>
    <r>
      <rPr>
        <sz val="12"/>
        <color theme="1"/>
        <rFont val="Arial"/>
        <family val="2"/>
      </rPr>
      <t xml:space="preserve">
médico veterinario o médico veterinario zootecnista zootecnista administrador agropecuario tecnólogo en producción ganadera tecnólogo en gestión de empresas agropecuarias.
</t>
    </r>
  </si>
  <si>
    <r>
      <rPr>
        <b/>
        <sz val="12"/>
        <color theme="1"/>
        <rFont val="Arial"/>
        <family val="2"/>
      </rPr>
      <t>•economía y afines:</t>
    </r>
    <r>
      <rPr>
        <sz val="12"/>
        <color theme="1"/>
        <rFont val="Arial"/>
        <family val="2"/>
      </rPr>
      <t xml:space="preserve"> mínimo 12 meses de experiencia en el área de desempeño y seis (6) meses de experiencia en pedagógica y/o docencia, experiencia certificada en elaboración de planes de negocios o proyectos de inversión o proyectos comunitarios; acompañamiento en la puesta en marcha de empresas; asesoría empresarial, financiera y comercialización.
</t>
    </r>
    <r>
      <rPr>
        <b/>
        <sz val="12"/>
        <color theme="1"/>
        <rFont val="Arial"/>
        <family val="2"/>
      </rPr>
      <t>•veterinario y afines</t>
    </r>
    <r>
      <rPr>
        <sz val="12"/>
        <color theme="1"/>
        <rFont val="Arial"/>
        <family val="2"/>
      </rPr>
      <t xml:space="preserve">: mínimo 12 meses de experiencia en el área de desempeño y seis (6) meses de experiencia en pedagógica y/o docencia.
</t>
    </r>
  </si>
  <si>
    <t xml:space="preserve">los títulos  exigidos estarán de acuerdo con el requerimiento del diseño curricular a ejecutar.
se prioriza la contratación de profesionales, en segunda medida tecnólogos con formación y experiencia en el área del proyecto a desarrollar y en la creación de proyectos productivos de acuerdo a lo establecido en cada diseño curricular. </t>
  </si>
  <si>
    <t>experiencia laboral relacionada en el área de formación motivo de la contratación mínima de 12 meses y 6 meses de experiencia docente.
conocimiento en herramientas tecnológicas e innovación. formulación y evaluación de proyectos</t>
  </si>
  <si>
    <r>
      <rPr>
        <b/>
        <sz val="12"/>
        <color indexed="8"/>
        <rFont val="Arial"/>
        <family val="2"/>
      </rPr>
      <t>requerimientos académicos 1:</t>
    </r>
    <r>
      <rPr>
        <sz val="12"/>
        <color indexed="8"/>
        <rFont val="Arial"/>
        <family val="2"/>
      </rPr>
      <t xml:space="preserve">
ingeniero de alimentos, ingeniero agroindustrial, tecnólogo en control de calidad de alimentos, tecnólogo de alimentos.
</t>
    </r>
    <r>
      <rPr>
        <b/>
        <sz val="12"/>
        <color indexed="8"/>
        <rFont val="Arial"/>
        <family val="2"/>
      </rPr>
      <t>requerimientos académicos 2:</t>
    </r>
    <r>
      <rPr>
        <sz val="12"/>
        <color indexed="8"/>
        <rFont val="Arial"/>
        <family val="2"/>
      </rPr>
      <t xml:space="preserve">
admistrador de negocios, administrador de negocios internacionales,
comercio exterior, ingeniero de mercados, profesional de mercadeo,
administrador de empresas con énfasis en mercadeo agropecuario.</t>
    </r>
  </si>
  <si>
    <r>
      <t xml:space="preserve">experiencia técnica mínima de 24 meses en el área de lácteos o experiencia mínima de docente de 24 meses en el área de lácteos.
experiencia mínima de docente de 6 meses
</t>
    </r>
    <r>
      <rPr>
        <b/>
        <sz val="12"/>
        <color theme="1"/>
        <rFont val="Arial"/>
        <family val="2"/>
      </rPr>
      <t>•administrador y afines:</t>
    </r>
    <r>
      <rPr>
        <sz val="12"/>
        <color theme="1"/>
        <rFont val="Arial"/>
        <family val="2"/>
      </rPr>
      <t xml:space="preserve"> doce (12) meses con experiencia demostrada en elaboración de planes de comercialización, planes de negocio, conformación de microempresas y en mercadeo de productos agrícolas, pecuarios, artesanales, agroindustriale</t>
    </r>
  </si>
  <si>
    <t>_______________________________
OLGA LUCIA LOPERA LOPERA
Subdirector 
Centro Textil y de Gestión Industrial</t>
  </si>
  <si>
    <t>NOMBRE DE LA DEPENDENCIA QUE REQUIERE LA NECESIDAD DE CONTRATACIÓN: Centro Textil y de Gestión Industrial - REGIONAL ANTIOQUIA</t>
  </si>
  <si>
    <t>Guillermo Leon Pelaez Henao</t>
  </si>
  <si>
    <t>Coordinador académico del Centro Textil y De Gestion Industrial, Subsede Santa Rosa</t>
  </si>
  <si>
    <t>Rafael ignacio gerena madrid cc 71 683 353</t>
  </si>
  <si>
    <t>Carlos Andrés Del Valle Pallares cc 1065868610</t>
  </si>
  <si>
    <t>Carolina Ramírez Valencia cc 30230901</t>
  </si>
  <si>
    <t>Karen Julieth Guzmán Ortiz cc 1065889059</t>
  </si>
  <si>
    <t>Victor Hugo Isaza Tejada cc 98.695.474</t>
  </si>
  <si>
    <t>Cristian Daniel Cardenas Granada cc 1128391788</t>
  </si>
  <si>
    <t>mario Noguera Peralta cc 14242552</t>
  </si>
  <si>
    <t xml:space="preserve"> HENRY OSWALDO MARULANDA ATEHORTUA cc 75086122</t>
  </si>
  <si>
    <t>andres felipe escobar ortiz cc 8031306</t>
  </si>
  <si>
    <t>Danilo Andrés Hernández cc 71265651</t>
  </si>
  <si>
    <t>Elkin de Jesús Jaramillo Vergara cc 70577361</t>
  </si>
  <si>
    <t>Adolfo León Pérez Ramírez cc 1035852867</t>
  </si>
  <si>
    <t>Jhon Irving Montoya Vélez cc 71992783</t>
  </si>
  <si>
    <t>Diego Andrés Gaona Piedrahíta (acuicultura) cc 71190733</t>
  </si>
  <si>
    <t>Oscar Mauricio Rincón (apícola) cc 80874538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</si>
</sst>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\ * #,##0.00_);_(&quot;$&quot;\ * \(#,##0.00\);_(&quot;$&quot;\ * &quot;-&quot;??_);_(@_)"/>
    <numFmt numFmtId="164" formatCode="&quot;$&quot;#,##0;[Red]\-&quot;$&quot;#,##0"/>
    <numFmt numFmtId="165" formatCode="_(&quot;$&quot;\ * #,##0_);_(&quot;$&quot;\ * \(#,##0\);_(&quot;$&quot;\ * &quot;-&quot;??_);_(@_)"/>
  </numFmts>
  <fonts count="23" x14ac:knownFonts="1">
    <font>
      <sz val="11"/>
      <color theme="1"/>
      <name val="Calibri"/>
      <family val="2"/>
      <scheme val="minor"/>
    </font>
    <font>
      <sz val="16"/>
      <color indexed="8"/>
      <name val="Arial Narrow"/>
      <family val="2"/>
    </font>
    <font>
      <b/>
      <sz val="16"/>
      <color indexed="8"/>
      <name val="Arial Narrow"/>
      <family val="2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6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1"/>
      <color theme="1"/>
      <name val="Arial Narrow"/>
      <family val="2"/>
    </font>
    <font>
      <sz val="18"/>
      <color theme="1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6"/>
      <color theme="1"/>
      <name val="Arial"/>
      <family val="2"/>
    </font>
    <font>
      <sz val="18"/>
      <color indexed="8"/>
      <name val="Arial"/>
      <family val="2"/>
    </font>
    <font>
      <b/>
      <sz val="18"/>
      <color indexed="8"/>
      <name val="Arial"/>
      <family val="2"/>
    </font>
    <font>
      <sz val="16"/>
      <color rgb="FF222222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wrapText="1"/>
    </xf>
    <xf numFmtId="0" fontId="2" fillId="0" borderId="0" xfId="0" applyFont="1" applyAlignment="1">
      <alignment horizontal="justify" wrapText="1"/>
    </xf>
    <xf numFmtId="0" fontId="1" fillId="0" borderId="0" xfId="0" applyFont="1"/>
    <xf numFmtId="0" fontId="12" fillId="0" borderId="0" xfId="0" applyFont="1" applyFill="1"/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165" fontId="13" fillId="0" borderId="1" xfId="1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 applyBorder="1"/>
    <xf numFmtId="0" fontId="12" fillId="0" borderId="1" xfId="0" applyFont="1" applyFill="1" applyBorder="1" applyAlignment="1">
      <alignment horizontal="left" vertical="top" wrapText="1"/>
    </xf>
    <xf numFmtId="0" fontId="12" fillId="0" borderId="11" xfId="0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 indent="22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164" fontId="12" fillId="0" borderId="13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wrapText="1"/>
    </xf>
    <xf numFmtId="0" fontId="18" fillId="0" borderId="3" xfId="0" applyFont="1" applyFill="1" applyBorder="1" applyAlignment="1">
      <alignment horizontal="center" wrapText="1"/>
    </xf>
    <xf numFmtId="0" fontId="18" fillId="0" borderId="4" xfId="0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11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left" vertical="top" wrapText="1"/>
    </xf>
    <xf numFmtId="0" fontId="12" fillId="0" borderId="13" xfId="0" applyFont="1" applyFill="1" applyBorder="1" applyAlignment="1">
      <alignment horizontal="left" vertical="top" wrapText="1"/>
    </xf>
    <xf numFmtId="0" fontId="21" fillId="0" borderId="0" xfId="0" applyFont="1"/>
    <xf numFmtId="0" fontId="22" fillId="0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"/>
  <sheetViews>
    <sheetView topLeftCell="A4" zoomScale="60" zoomScaleNormal="60" workbookViewId="0">
      <selection activeCell="B15" sqref="B15:I15"/>
    </sheetView>
  </sheetViews>
  <sheetFormatPr baseColWidth="10" defaultRowHeight="15" x14ac:dyDescent="0.25"/>
  <cols>
    <col min="1" max="1" width="7.42578125" customWidth="1"/>
    <col min="2" max="2" width="47.28515625" customWidth="1"/>
    <col min="3" max="3" width="23" customWidth="1"/>
    <col min="4" max="4" width="25.42578125" customWidth="1"/>
    <col min="5" max="5" width="22.42578125" customWidth="1"/>
    <col min="6" max="6" width="23.7109375" customWidth="1"/>
    <col min="7" max="7" width="20.28515625" customWidth="1"/>
    <col min="8" max="8" width="22.42578125" customWidth="1"/>
    <col min="9" max="9" width="23.85546875" customWidth="1"/>
  </cols>
  <sheetData>
    <row r="1" spans="2:9" ht="41.25" customHeight="1" x14ac:dyDescent="0.25">
      <c r="B1" s="32" t="s">
        <v>1</v>
      </c>
      <c r="C1" s="32"/>
      <c r="D1" s="32"/>
      <c r="E1" s="32"/>
      <c r="F1" s="32"/>
      <c r="G1" s="32"/>
      <c r="H1" s="32"/>
      <c r="I1" s="32"/>
    </row>
    <row r="2" spans="2:9" ht="56.25" customHeight="1" x14ac:dyDescent="0.25">
      <c r="B2" s="33" t="s">
        <v>0</v>
      </c>
      <c r="C2" s="33"/>
      <c r="D2" s="33"/>
      <c r="E2" s="33"/>
      <c r="F2" s="33"/>
      <c r="G2" s="33"/>
      <c r="H2" s="33"/>
      <c r="I2" s="33"/>
    </row>
    <row r="3" spans="2:9" ht="49.5" customHeight="1" x14ac:dyDescent="0.25">
      <c r="B3" s="35" t="s">
        <v>8</v>
      </c>
      <c r="C3" s="36"/>
      <c r="D3" s="36"/>
      <c r="E3" s="36"/>
      <c r="F3" s="36"/>
      <c r="G3" s="36"/>
      <c r="H3" s="36"/>
      <c r="I3" s="36"/>
    </row>
    <row r="4" spans="2:9" ht="36" customHeight="1" x14ac:dyDescent="0.25">
      <c r="B4" s="34" t="s">
        <v>5</v>
      </c>
      <c r="C4" s="34"/>
      <c r="D4" s="34"/>
      <c r="E4" s="34"/>
      <c r="F4" s="34"/>
      <c r="G4" s="34"/>
      <c r="H4" s="34"/>
      <c r="I4" s="34"/>
    </row>
    <row r="5" spans="2:9" ht="32.25" customHeight="1" x14ac:dyDescent="0.25">
      <c r="B5" s="37" t="s">
        <v>13</v>
      </c>
      <c r="C5" s="37"/>
      <c r="D5" s="37"/>
      <c r="E5" s="37"/>
      <c r="F5" s="37"/>
      <c r="G5" s="38" t="s">
        <v>7</v>
      </c>
      <c r="H5" s="38"/>
      <c r="I5" s="38"/>
    </row>
    <row r="6" spans="2:9" s="2" customFormat="1" ht="48.75" customHeight="1" x14ac:dyDescent="0.25">
      <c r="B6" s="37" t="s">
        <v>2</v>
      </c>
      <c r="C6" s="37" t="s">
        <v>9</v>
      </c>
      <c r="D6" s="37" t="s">
        <v>10</v>
      </c>
      <c r="E6" s="37" t="s">
        <v>11</v>
      </c>
      <c r="F6" s="37" t="s">
        <v>15</v>
      </c>
      <c r="G6" s="37" t="s">
        <v>12</v>
      </c>
      <c r="H6" s="37"/>
      <c r="I6" s="37"/>
    </row>
    <row r="7" spans="2:9" s="1" customFormat="1" ht="67.5" customHeight="1" x14ac:dyDescent="0.25">
      <c r="B7" s="37"/>
      <c r="C7" s="37"/>
      <c r="D7" s="37"/>
      <c r="E7" s="37"/>
      <c r="F7" s="37"/>
      <c r="G7" s="6" t="s">
        <v>3</v>
      </c>
      <c r="H7" s="6" t="s">
        <v>6</v>
      </c>
      <c r="I7" s="6" t="s">
        <v>4</v>
      </c>
    </row>
    <row r="8" spans="2:9" s="1" customFormat="1" ht="28.5" customHeight="1" x14ac:dyDescent="0.25">
      <c r="B8" s="4"/>
      <c r="C8" s="4"/>
      <c r="D8" s="4"/>
      <c r="E8" s="4"/>
      <c r="F8" s="4"/>
      <c r="G8" s="3"/>
      <c r="H8" s="3"/>
      <c r="I8" s="3"/>
    </row>
    <row r="9" spans="2:9" s="1" customFormat="1" ht="28.5" customHeight="1" x14ac:dyDescent="0.25">
      <c r="B9" s="4"/>
      <c r="C9" s="4"/>
      <c r="D9" s="4"/>
      <c r="E9" s="4"/>
      <c r="F9" s="4"/>
      <c r="G9" s="3"/>
      <c r="H9" s="3"/>
      <c r="I9" s="3"/>
    </row>
    <row r="10" spans="2:9" ht="28.5" customHeight="1" x14ac:dyDescent="0.3">
      <c r="B10" s="5"/>
      <c r="C10" s="5"/>
      <c r="D10" s="5"/>
      <c r="E10" s="5"/>
      <c r="F10" s="5"/>
      <c r="G10" s="5"/>
      <c r="H10" s="5"/>
      <c r="I10" s="5"/>
    </row>
    <row r="11" spans="2:9" ht="28.5" customHeight="1" x14ac:dyDescent="0.3">
      <c r="B11" s="5"/>
      <c r="C11" s="5"/>
      <c r="D11" s="5"/>
      <c r="E11" s="5"/>
      <c r="F11" s="5"/>
      <c r="G11" s="5"/>
      <c r="H11" s="5"/>
      <c r="I11" s="5"/>
    </row>
    <row r="12" spans="2:9" ht="28.5" customHeight="1" x14ac:dyDescent="0.3">
      <c r="B12" s="5"/>
      <c r="C12" s="5"/>
      <c r="D12" s="5"/>
      <c r="E12" s="5"/>
      <c r="F12" s="5"/>
      <c r="G12" s="5"/>
      <c r="H12" s="5"/>
      <c r="I12" s="5"/>
    </row>
    <row r="14" spans="2:9" ht="30" customHeight="1" x14ac:dyDescent="0.25">
      <c r="B14" s="31"/>
      <c r="C14" s="31"/>
      <c r="D14" s="31"/>
      <c r="E14" s="31"/>
      <c r="F14" s="31"/>
      <c r="G14" s="31"/>
      <c r="H14" s="31"/>
      <c r="I14" s="31"/>
    </row>
    <row r="15" spans="2:9" ht="28.5" customHeight="1" x14ac:dyDescent="0.25">
      <c r="B15" s="28" t="s">
        <v>14</v>
      </c>
      <c r="C15" s="28"/>
      <c r="D15" s="28"/>
      <c r="E15" s="28"/>
      <c r="F15" s="28"/>
      <c r="G15" s="28"/>
      <c r="H15" s="28"/>
      <c r="I15" s="28"/>
    </row>
    <row r="16" spans="2:9" ht="49.5" customHeight="1" x14ac:dyDescent="0.3">
      <c r="B16" s="29" t="s">
        <v>16</v>
      </c>
      <c r="C16" s="29"/>
      <c r="D16" s="7"/>
    </row>
    <row r="17" spans="2:4" ht="24" customHeight="1" x14ac:dyDescent="0.3">
      <c r="B17" s="8"/>
      <c r="C17" s="29" t="s">
        <v>17</v>
      </c>
      <c r="D17" s="29"/>
    </row>
    <row r="18" spans="2:4" ht="20.25" x14ac:dyDescent="0.3">
      <c r="B18" s="8"/>
      <c r="C18" s="30" t="s">
        <v>18</v>
      </c>
      <c r="D18" s="30"/>
    </row>
    <row r="19" spans="2:4" ht="20.25" x14ac:dyDescent="0.3">
      <c r="B19" s="8"/>
      <c r="C19" s="30" t="s">
        <v>19</v>
      </c>
      <c r="D19" s="30"/>
    </row>
    <row r="20" spans="2:4" ht="20.25" x14ac:dyDescent="0.3">
      <c r="B20" s="8"/>
      <c r="C20" s="7"/>
      <c r="D20" s="7"/>
    </row>
    <row r="21" spans="2:4" ht="20.25" x14ac:dyDescent="0.3">
      <c r="B21" s="7"/>
      <c r="C21" s="7"/>
      <c r="D21" s="9"/>
    </row>
    <row r="22" spans="2:4" ht="20.25" x14ac:dyDescent="0.3">
      <c r="B22" s="10" t="s">
        <v>20</v>
      </c>
      <c r="C22" s="7"/>
      <c r="D22" s="7"/>
    </row>
    <row r="23" spans="2:4" ht="20.25" x14ac:dyDescent="0.3">
      <c r="B23" s="7"/>
      <c r="C23" s="10" t="s">
        <v>21</v>
      </c>
      <c r="D23" s="7"/>
    </row>
    <row r="24" spans="2:4" ht="20.25" x14ac:dyDescent="0.3">
      <c r="B24" s="7"/>
      <c r="C24" s="10" t="s">
        <v>17</v>
      </c>
      <c r="D24" s="7"/>
    </row>
  </sheetData>
  <mergeCells count="18">
    <mergeCell ref="B14:I14"/>
    <mergeCell ref="B1:I1"/>
    <mergeCell ref="B2:I2"/>
    <mergeCell ref="B4:I4"/>
    <mergeCell ref="B3:I3"/>
    <mergeCell ref="B5:F5"/>
    <mergeCell ref="G5:I5"/>
    <mergeCell ref="B6:B7"/>
    <mergeCell ref="C6:C7"/>
    <mergeCell ref="G6:I6"/>
    <mergeCell ref="E6:E7"/>
    <mergeCell ref="D6:D7"/>
    <mergeCell ref="F6:F7"/>
    <mergeCell ref="B15:I15"/>
    <mergeCell ref="B16:C16"/>
    <mergeCell ref="C17:D17"/>
    <mergeCell ref="C18:D18"/>
    <mergeCell ref="C19:D19"/>
  </mergeCells>
  <printOptions horizontalCentered="1" verticalCentered="1"/>
  <pageMargins left="0.51181102362204722" right="0.23622047244094491" top="0.74803149606299213" bottom="0.74803149606299213" header="0.31496062992125984" footer="0.31496062992125984"/>
  <pageSetup paperSize="5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31"/>
  <sheetViews>
    <sheetView showGridLines="0" tabSelected="1" view="pageBreakPreview" topLeftCell="G1" zoomScale="80" zoomScaleNormal="60" zoomScaleSheetLayoutView="80" workbookViewId="0">
      <selection activeCell="Q24" sqref="Q24"/>
    </sheetView>
  </sheetViews>
  <sheetFormatPr baseColWidth="10" defaultRowHeight="15" x14ac:dyDescent="0.2"/>
  <cols>
    <col min="1" max="1" width="11.42578125" style="11"/>
    <col min="2" max="2" width="11.7109375" style="12" customWidth="1"/>
    <col min="3" max="3" width="32" style="11" customWidth="1"/>
    <col min="4" max="4" width="44.5703125" style="11" customWidth="1"/>
    <col min="5" max="5" width="81.85546875" style="21" customWidth="1"/>
    <col min="6" max="6" width="67.7109375" style="21" customWidth="1"/>
    <col min="7" max="7" width="22.5703125" style="21" customWidth="1"/>
    <col min="8" max="8" width="25" style="21" customWidth="1"/>
    <col min="9" max="9" width="21.28515625" style="21" customWidth="1"/>
    <col min="10" max="10" width="24.140625" style="11" customWidth="1"/>
    <col min="11" max="11" width="37.42578125" style="11" customWidth="1"/>
    <col min="12" max="12" width="19" style="11" customWidth="1"/>
    <col min="13" max="13" width="21.28515625" style="11" customWidth="1"/>
    <col min="14" max="14" width="20.42578125" style="11" customWidth="1"/>
    <col min="15" max="16" width="11.42578125" style="11"/>
    <col min="17" max="17" width="26.28515625" style="11" bestFit="1" customWidth="1"/>
    <col min="18" max="16384" width="11.42578125" style="11"/>
  </cols>
  <sheetData>
    <row r="1" spans="2:17" ht="27" customHeight="1" x14ac:dyDescent="0.2">
      <c r="B1" s="58" t="s">
        <v>42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</row>
    <row r="2" spans="2:17" ht="21" customHeight="1" x14ac:dyDescent="0.2">
      <c r="B2" s="61" t="s">
        <v>40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2:17" ht="51" customHeight="1" x14ac:dyDescent="0.2">
      <c r="B3" s="63" t="s">
        <v>30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2:17" ht="21.75" customHeight="1" x14ac:dyDescent="0.2">
      <c r="B4" s="64" t="s">
        <v>34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</row>
    <row r="5" spans="2:17" ht="15.75" x14ac:dyDescent="0.2">
      <c r="B5" s="65" t="s">
        <v>81</v>
      </c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2:17" ht="15.75" x14ac:dyDescent="0.2">
      <c r="B6" s="57" t="s">
        <v>25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</row>
    <row r="7" spans="2:17" s="12" customFormat="1" ht="21.75" customHeight="1" x14ac:dyDescent="0.25">
      <c r="B7" s="73" t="s">
        <v>48</v>
      </c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</row>
    <row r="8" spans="2:17" s="13" customFormat="1" ht="51.75" customHeight="1" x14ac:dyDescent="0.25">
      <c r="B8" s="64" t="s">
        <v>26</v>
      </c>
      <c r="C8" s="64" t="s">
        <v>2</v>
      </c>
      <c r="D8" s="64" t="s">
        <v>35</v>
      </c>
      <c r="E8" s="64"/>
      <c r="F8" s="64"/>
      <c r="G8" s="64" t="s">
        <v>27</v>
      </c>
      <c r="H8" s="64" t="s">
        <v>36</v>
      </c>
      <c r="I8" s="64"/>
      <c r="J8" s="64"/>
      <c r="K8" s="64" t="s">
        <v>22</v>
      </c>
      <c r="L8" s="64" t="s">
        <v>12</v>
      </c>
      <c r="M8" s="64"/>
      <c r="N8" s="64"/>
    </row>
    <row r="9" spans="2:17" s="12" customFormat="1" ht="104.25" customHeight="1" x14ac:dyDescent="0.25">
      <c r="B9" s="64"/>
      <c r="C9" s="64"/>
      <c r="D9" s="14" t="s">
        <v>43</v>
      </c>
      <c r="E9" s="14" t="s">
        <v>32</v>
      </c>
      <c r="F9" s="14" t="s">
        <v>33</v>
      </c>
      <c r="G9" s="64"/>
      <c r="H9" s="14" t="s">
        <v>31</v>
      </c>
      <c r="I9" s="14" t="s">
        <v>28</v>
      </c>
      <c r="J9" s="14" t="s">
        <v>24</v>
      </c>
      <c r="K9" s="64"/>
      <c r="L9" s="15" t="s">
        <v>3</v>
      </c>
      <c r="M9" s="15" t="s">
        <v>37</v>
      </c>
      <c r="N9" s="15" t="s">
        <v>23</v>
      </c>
    </row>
    <row r="10" spans="2:17" s="12" customFormat="1" ht="174.75" customHeight="1" x14ac:dyDescent="0.3">
      <c r="B10" s="70">
        <v>1</v>
      </c>
      <c r="C10" s="39" t="s">
        <v>44</v>
      </c>
      <c r="D10" s="66" t="s">
        <v>45</v>
      </c>
      <c r="E10" s="23" t="s">
        <v>47</v>
      </c>
      <c r="F10" s="23" t="s">
        <v>53</v>
      </c>
      <c r="G10" s="16">
        <v>1</v>
      </c>
      <c r="H10" s="39" t="s">
        <v>50</v>
      </c>
      <c r="I10" s="16" t="s">
        <v>46</v>
      </c>
      <c r="J10" s="25">
        <v>3789600</v>
      </c>
      <c r="K10" s="25">
        <f>J10*10*G10</f>
        <v>37896000</v>
      </c>
      <c r="L10" s="16"/>
      <c r="M10" s="16"/>
      <c r="N10" s="16"/>
      <c r="O10" s="76" t="s">
        <v>86</v>
      </c>
      <c r="P10" s="77"/>
      <c r="Q10" s="77"/>
    </row>
    <row r="11" spans="2:17" s="12" customFormat="1" ht="174.75" customHeight="1" x14ac:dyDescent="0.3">
      <c r="B11" s="71"/>
      <c r="C11" s="69"/>
      <c r="D11" s="67"/>
      <c r="E11" s="74" t="s">
        <v>55</v>
      </c>
      <c r="F11" s="74" t="s">
        <v>54</v>
      </c>
      <c r="G11" s="39">
        <v>1</v>
      </c>
      <c r="H11" s="69"/>
      <c r="I11" s="39" t="s">
        <v>46</v>
      </c>
      <c r="J11" s="41">
        <v>3789600</v>
      </c>
      <c r="K11" s="41">
        <f>J11*10*G11</f>
        <v>37896000</v>
      </c>
      <c r="L11" s="39"/>
      <c r="M11" s="39"/>
      <c r="N11" s="39"/>
      <c r="O11" s="76" t="s">
        <v>85</v>
      </c>
      <c r="P11" s="77"/>
      <c r="Q11" s="77"/>
    </row>
    <row r="12" spans="2:17" s="12" customFormat="1" ht="374.25" customHeight="1" x14ac:dyDescent="0.25">
      <c r="B12" s="71"/>
      <c r="C12" s="69"/>
      <c r="D12" s="67"/>
      <c r="E12" s="75"/>
      <c r="F12" s="75"/>
      <c r="G12" s="40"/>
      <c r="H12" s="69"/>
      <c r="I12" s="40"/>
      <c r="J12" s="42"/>
      <c r="K12" s="42"/>
      <c r="L12" s="40"/>
      <c r="M12" s="40"/>
      <c r="N12" s="40"/>
      <c r="O12" s="77"/>
      <c r="P12" s="77"/>
      <c r="Q12" s="77"/>
    </row>
    <row r="13" spans="2:17" s="12" customFormat="1" ht="260.25" customHeight="1" x14ac:dyDescent="0.3">
      <c r="B13" s="71"/>
      <c r="C13" s="69"/>
      <c r="D13" s="67"/>
      <c r="E13" s="23" t="s">
        <v>56</v>
      </c>
      <c r="F13" s="23" t="s">
        <v>57</v>
      </c>
      <c r="G13" s="16">
        <v>1</v>
      </c>
      <c r="H13" s="69"/>
      <c r="I13" s="24" t="s">
        <v>46</v>
      </c>
      <c r="J13" s="25">
        <v>3789600</v>
      </c>
      <c r="K13" s="25">
        <f t="shared" ref="K13:K24" si="0">J13*10*G13</f>
        <v>37896000</v>
      </c>
      <c r="L13" s="16"/>
      <c r="M13" s="16"/>
      <c r="N13" s="16"/>
      <c r="O13" s="76" t="s">
        <v>87</v>
      </c>
      <c r="P13" s="77"/>
      <c r="Q13" s="77"/>
    </row>
    <row r="14" spans="2:17" s="12" customFormat="1" ht="171" customHeight="1" x14ac:dyDescent="0.3">
      <c r="B14" s="71"/>
      <c r="C14" s="69"/>
      <c r="D14" s="67"/>
      <c r="E14" s="23" t="s">
        <v>58</v>
      </c>
      <c r="F14" s="23" t="s">
        <v>59</v>
      </c>
      <c r="G14" s="16">
        <v>1</v>
      </c>
      <c r="H14" s="69"/>
      <c r="I14" s="24" t="s">
        <v>46</v>
      </c>
      <c r="J14" s="25">
        <v>3789600</v>
      </c>
      <c r="K14" s="25">
        <f t="shared" si="0"/>
        <v>37896000</v>
      </c>
      <c r="L14" s="16"/>
      <c r="M14" s="16"/>
      <c r="N14" s="16"/>
      <c r="O14" s="76" t="s">
        <v>93</v>
      </c>
      <c r="P14" s="77"/>
      <c r="Q14" s="77"/>
    </row>
    <row r="15" spans="2:17" s="12" customFormat="1" ht="342" customHeight="1" x14ac:dyDescent="0.3">
      <c r="B15" s="71"/>
      <c r="C15" s="69"/>
      <c r="D15" s="67"/>
      <c r="E15" s="23" t="s">
        <v>60</v>
      </c>
      <c r="F15" s="23" t="s">
        <v>61</v>
      </c>
      <c r="G15" s="16">
        <v>1</v>
      </c>
      <c r="H15" s="69"/>
      <c r="I15" s="24" t="s">
        <v>46</v>
      </c>
      <c r="J15" s="25">
        <v>3789600</v>
      </c>
      <c r="K15" s="25">
        <f t="shared" si="0"/>
        <v>37896000</v>
      </c>
      <c r="L15" s="16"/>
      <c r="M15" s="16"/>
      <c r="N15" s="16"/>
      <c r="O15" s="76" t="s">
        <v>84</v>
      </c>
      <c r="P15" s="77"/>
      <c r="Q15" s="77"/>
    </row>
    <row r="16" spans="2:17" s="12" customFormat="1" ht="212.25" customHeight="1" x14ac:dyDescent="0.3">
      <c r="B16" s="71"/>
      <c r="C16" s="69"/>
      <c r="D16" s="67"/>
      <c r="E16" s="23" t="s">
        <v>62</v>
      </c>
      <c r="F16" s="23" t="s">
        <v>63</v>
      </c>
      <c r="G16" s="16">
        <v>1</v>
      </c>
      <c r="H16" s="69"/>
      <c r="I16" s="24" t="s">
        <v>46</v>
      </c>
      <c r="J16" s="25">
        <v>3789600</v>
      </c>
      <c r="K16" s="25">
        <f t="shared" si="0"/>
        <v>37896000</v>
      </c>
      <c r="L16" s="16"/>
      <c r="M16" s="16"/>
      <c r="N16" s="16"/>
      <c r="O16" s="76" t="s">
        <v>94</v>
      </c>
      <c r="P16" s="77"/>
      <c r="Q16" s="77"/>
    </row>
    <row r="17" spans="2:17" s="12" customFormat="1" ht="219" customHeight="1" x14ac:dyDescent="0.3">
      <c r="B17" s="71"/>
      <c r="C17" s="69"/>
      <c r="D17" s="67"/>
      <c r="E17" s="23" t="s">
        <v>64</v>
      </c>
      <c r="F17" s="23" t="s">
        <v>65</v>
      </c>
      <c r="G17" s="16">
        <v>1</v>
      </c>
      <c r="H17" s="69"/>
      <c r="I17" s="24" t="s">
        <v>46</v>
      </c>
      <c r="J17" s="25">
        <v>3789600</v>
      </c>
      <c r="K17" s="25">
        <f t="shared" si="0"/>
        <v>37896000</v>
      </c>
      <c r="L17" s="16"/>
      <c r="M17" s="16"/>
      <c r="N17" s="16"/>
      <c r="O17" s="76" t="s">
        <v>95</v>
      </c>
      <c r="P17" s="77"/>
      <c r="Q17" s="77"/>
    </row>
    <row r="18" spans="2:17" s="12" customFormat="1" ht="308.25" customHeight="1" x14ac:dyDescent="0.3">
      <c r="B18" s="71"/>
      <c r="C18" s="69"/>
      <c r="D18" s="67"/>
      <c r="E18" s="23" t="s">
        <v>66</v>
      </c>
      <c r="F18" s="23" t="s">
        <v>67</v>
      </c>
      <c r="G18" s="24">
        <v>1</v>
      </c>
      <c r="H18" s="69"/>
      <c r="I18" s="24" t="s">
        <v>46</v>
      </c>
      <c r="J18" s="25">
        <v>3789600</v>
      </c>
      <c r="K18" s="25">
        <f t="shared" si="0"/>
        <v>37896000</v>
      </c>
      <c r="L18" s="24"/>
      <c r="M18" s="24"/>
      <c r="N18" s="24"/>
      <c r="O18" s="76" t="s">
        <v>96</v>
      </c>
      <c r="P18" s="77"/>
      <c r="Q18" s="77"/>
    </row>
    <row r="19" spans="2:17" s="12" customFormat="1" ht="220.5" customHeight="1" x14ac:dyDescent="0.3">
      <c r="B19" s="71"/>
      <c r="C19" s="69"/>
      <c r="D19" s="67"/>
      <c r="E19" s="23" t="s">
        <v>68</v>
      </c>
      <c r="F19" s="23" t="s">
        <v>69</v>
      </c>
      <c r="G19" s="24">
        <v>1</v>
      </c>
      <c r="H19" s="69"/>
      <c r="I19" s="24" t="s">
        <v>46</v>
      </c>
      <c r="J19" s="25">
        <v>3789600</v>
      </c>
      <c r="K19" s="25">
        <f t="shared" si="0"/>
        <v>37896000</v>
      </c>
      <c r="L19" s="24"/>
      <c r="M19" s="24"/>
      <c r="N19" s="24"/>
      <c r="O19" s="76" t="s">
        <v>88</v>
      </c>
      <c r="P19" s="77"/>
      <c r="Q19" s="77"/>
    </row>
    <row r="20" spans="2:17" s="12" customFormat="1" ht="213.75" customHeight="1" x14ac:dyDescent="0.3">
      <c r="B20" s="71"/>
      <c r="C20" s="69"/>
      <c r="D20" s="67"/>
      <c r="E20" s="23" t="s">
        <v>70</v>
      </c>
      <c r="F20" s="23" t="s">
        <v>71</v>
      </c>
      <c r="G20" s="24">
        <v>1</v>
      </c>
      <c r="H20" s="69"/>
      <c r="I20" s="24" t="s">
        <v>46</v>
      </c>
      <c r="J20" s="25">
        <v>3789600</v>
      </c>
      <c r="K20" s="25">
        <f t="shared" si="0"/>
        <v>37896000</v>
      </c>
      <c r="L20" s="24"/>
      <c r="M20" s="24"/>
      <c r="N20" s="24"/>
      <c r="O20" s="76" t="s">
        <v>89</v>
      </c>
      <c r="P20" s="77"/>
      <c r="Q20" s="77"/>
    </row>
    <row r="21" spans="2:17" s="12" customFormat="1" ht="107.25" customHeight="1" x14ac:dyDescent="0.3">
      <c r="B21" s="71"/>
      <c r="C21" s="69"/>
      <c r="D21" s="67"/>
      <c r="E21" s="23" t="s">
        <v>72</v>
      </c>
      <c r="F21" s="23" t="s">
        <v>73</v>
      </c>
      <c r="G21" s="24">
        <v>1</v>
      </c>
      <c r="H21" s="69"/>
      <c r="I21" s="24" t="s">
        <v>46</v>
      </c>
      <c r="J21" s="25">
        <v>3789600</v>
      </c>
      <c r="K21" s="25">
        <f t="shared" si="0"/>
        <v>37896000</v>
      </c>
      <c r="L21" s="24"/>
      <c r="M21" s="24"/>
      <c r="N21" s="24"/>
      <c r="O21" s="76" t="s">
        <v>97</v>
      </c>
      <c r="P21" s="77"/>
      <c r="Q21" s="77"/>
    </row>
    <row r="22" spans="2:17" s="12" customFormat="1" ht="161.25" customHeight="1" x14ac:dyDescent="0.3">
      <c r="B22" s="71"/>
      <c r="C22" s="69"/>
      <c r="D22" s="67"/>
      <c r="E22" s="23" t="s">
        <v>74</v>
      </c>
      <c r="F22" s="23" t="s">
        <v>75</v>
      </c>
      <c r="G22" s="16">
        <v>2</v>
      </c>
      <c r="H22" s="69"/>
      <c r="I22" s="24" t="s">
        <v>46</v>
      </c>
      <c r="J22" s="25">
        <v>3789600</v>
      </c>
      <c r="K22" s="25">
        <f t="shared" si="0"/>
        <v>75792000</v>
      </c>
      <c r="L22" s="16"/>
      <c r="M22" s="16"/>
      <c r="N22" s="16"/>
      <c r="O22" s="76" t="s">
        <v>98</v>
      </c>
      <c r="P22" s="77"/>
      <c r="Q22" s="77"/>
    </row>
    <row r="23" spans="2:17" s="12" customFormat="1" ht="99" customHeight="1" x14ac:dyDescent="0.25">
      <c r="B23" s="71"/>
      <c r="C23" s="69"/>
      <c r="D23" s="67"/>
      <c r="E23" s="23" t="s">
        <v>76</v>
      </c>
      <c r="F23" s="23" t="s">
        <v>52</v>
      </c>
      <c r="G23" s="16">
        <v>2</v>
      </c>
      <c r="H23" s="69"/>
      <c r="I23" s="24" t="s">
        <v>46</v>
      </c>
      <c r="J23" s="25">
        <v>3789600</v>
      </c>
      <c r="K23" s="25">
        <f t="shared" si="0"/>
        <v>75792000</v>
      </c>
      <c r="L23" s="16"/>
      <c r="M23" s="16"/>
      <c r="N23" s="16"/>
      <c r="O23" s="77" t="s">
        <v>90</v>
      </c>
      <c r="P23" s="77"/>
      <c r="Q23" s="77"/>
    </row>
    <row r="24" spans="2:17" s="12" customFormat="1" ht="96" customHeight="1" x14ac:dyDescent="0.25">
      <c r="B24" s="71"/>
      <c r="C24" s="69"/>
      <c r="D24" s="67"/>
      <c r="E24" s="23" t="s">
        <v>76</v>
      </c>
      <c r="F24" s="23" t="s">
        <v>77</v>
      </c>
      <c r="G24" s="16">
        <v>1</v>
      </c>
      <c r="H24" s="69"/>
      <c r="I24" s="24" t="s">
        <v>46</v>
      </c>
      <c r="J24" s="25">
        <v>3789600</v>
      </c>
      <c r="K24" s="25">
        <f t="shared" si="0"/>
        <v>37896000</v>
      </c>
      <c r="L24" s="16"/>
      <c r="M24" s="16"/>
      <c r="N24" s="16"/>
      <c r="O24" s="77" t="s">
        <v>91</v>
      </c>
      <c r="P24" s="77"/>
      <c r="Q24" s="77"/>
    </row>
    <row r="25" spans="2:17" s="12" customFormat="1" ht="142.5" customHeight="1" x14ac:dyDescent="0.25">
      <c r="B25" s="72"/>
      <c r="C25" s="40"/>
      <c r="D25" s="68"/>
      <c r="E25" s="26" t="s">
        <v>78</v>
      </c>
      <c r="F25" s="27" t="s">
        <v>79</v>
      </c>
      <c r="G25" s="17">
        <v>1</v>
      </c>
      <c r="H25" s="40"/>
      <c r="I25" s="16" t="s">
        <v>51</v>
      </c>
      <c r="J25" s="25">
        <v>3789600</v>
      </c>
      <c r="K25" s="25">
        <f>J25*(3+22/30)*G25</f>
        <v>14147840</v>
      </c>
      <c r="L25" s="16"/>
      <c r="M25" s="16"/>
      <c r="N25" s="16"/>
      <c r="O25" s="77" t="s">
        <v>92</v>
      </c>
      <c r="P25" s="77"/>
      <c r="Q25" s="77"/>
    </row>
    <row r="26" spans="2:17" s="12" customFormat="1" ht="45.6" customHeight="1" x14ac:dyDescent="0.25">
      <c r="B26" s="14"/>
      <c r="C26" s="14" t="s">
        <v>38</v>
      </c>
      <c r="D26" s="14"/>
      <c r="E26" s="14" t="s">
        <v>41</v>
      </c>
      <c r="F26" s="18"/>
      <c r="G26" s="14">
        <f>SUM(G10:G25)</f>
        <v>17</v>
      </c>
      <c r="H26" s="19"/>
      <c r="I26" s="14"/>
      <c r="J26" s="20"/>
      <c r="K26" s="20">
        <f>SUM(K10:K25)</f>
        <v>620483840</v>
      </c>
      <c r="L26" s="15"/>
      <c r="M26" s="15"/>
      <c r="N26" s="15"/>
      <c r="O26" s="77"/>
      <c r="P26" s="77"/>
      <c r="Q26" s="77"/>
    </row>
    <row r="27" spans="2:17" s="12" customFormat="1" ht="132.75" customHeight="1" x14ac:dyDescent="0.3">
      <c r="B27" s="43" t="s">
        <v>80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5"/>
      <c r="O27" s="77"/>
      <c r="P27" s="77"/>
      <c r="Q27" s="77"/>
    </row>
    <row r="28" spans="2:17" s="12" customFormat="1" ht="114" customHeight="1" x14ac:dyDescent="0.25">
      <c r="B28" s="46" t="s">
        <v>39</v>
      </c>
      <c r="C28" s="47"/>
      <c r="D28" s="48" t="s">
        <v>82</v>
      </c>
      <c r="E28" s="49"/>
      <c r="F28" s="50"/>
      <c r="G28" s="51" t="s">
        <v>49</v>
      </c>
      <c r="H28" s="52"/>
      <c r="I28" s="52"/>
      <c r="J28" s="52"/>
      <c r="K28" s="52"/>
      <c r="L28" s="52"/>
      <c r="M28" s="52"/>
      <c r="N28" s="53"/>
    </row>
    <row r="29" spans="2:17" ht="114" customHeight="1" x14ac:dyDescent="0.2">
      <c r="B29" s="57" t="s">
        <v>29</v>
      </c>
      <c r="C29" s="57"/>
      <c r="D29" s="48" t="s">
        <v>83</v>
      </c>
      <c r="E29" s="49"/>
      <c r="F29" s="50"/>
      <c r="G29" s="54"/>
      <c r="H29" s="55"/>
      <c r="I29" s="55"/>
      <c r="J29" s="55"/>
      <c r="K29" s="55"/>
      <c r="L29" s="55"/>
      <c r="M29" s="55"/>
      <c r="N29" s="56"/>
    </row>
    <row r="30" spans="2:17" x14ac:dyDescent="0.2">
      <c r="Q30" s="22"/>
    </row>
    <row r="31" spans="2:17" x14ac:dyDescent="0.2">
      <c r="Q31" s="22"/>
    </row>
  </sheetData>
  <mergeCells count="33">
    <mergeCell ref="D10:D25"/>
    <mergeCell ref="C10:C25"/>
    <mergeCell ref="B10:B25"/>
    <mergeCell ref="H10:H25"/>
    <mergeCell ref="B6:N6"/>
    <mergeCell ref="B7:N7"/>
    <mergeCell ref="B8:B9"/>
    <mergeCell ref="C8:C9"/>
    <mergeCell ref="D8:F8"/>
    <mergeCell ref="G8:G9"/>
    <mergeCell ref="H8:J8"/>
    <mergeCell ref="K8:K9"/>
    <mergeCell ref="L8:N8"/>
    <mergeCell ref="E11:E12"/>
    <mergeCell ref="F11:F12"/>
    <mergeCell ref="G11:G12"/>
    <mergeCell ref="B1:N1"/>
    <mergeCell ref="B2:N2"/>
    <mergeCell ref="B3:N3"/>
    <mergeCell ref="B4:N4"/>
    <mergeCell ref="B5:N5"/>
    <mergeCell ref="B27:N27"/>
    <mergeCell ref="B28:C28"/>
    <mergeCell ref="D28:F28"/>
    <mergeCell ref="G28:N29"/>
    <mergeCell ref="B29:C29"/>
    <mergeCell ref="D29:F29"/>
    <mergeCell ref="N11:N12"/>
    <mergeCell ref="I11:I12"/>
    <mergeCell ref="J11:J12"/>
    <mergeCell ref="K11:K12"/>
    <mergeCell ref="L11:L12"/>
    <mergeCell ref="M11:M12"/>
  </mergeCells>
  <printOptions horizontalCentered="1" verticalCentered="1"/>
  <pageMargins left="0.25" right="0.25" top="0.75" bottom="0.75" header="0.3" footer="0.3"/>
  <pageSetup scale="3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Hoja1</vt:lpstr>
      <vt:lpstr>Hoja3</vt:lpstr>
      <vt:lpstr>Hoja6</vt:lpstr>
      <vt:lpstr>familias virtualidad</vt:lpstr>
      <vt:lpstr>'familias virtualidad'!Área_de_impresión</vt:lpstr>
      <vt:lpstr>Hoja1!Área_de_impresión</vt:lpstr>
      <vt:lpstr>'familias virtualidad'!Títulos_a_imprimir</vt:lpstr>
    </vt:vector>
  </TitlesOfParts>
  <Company>SENA DIRECCION GENERAL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rcastaneda</dc:creator>
  <cp:lastModifiedBy>Luz Dianey Machado Marin</cp:lastModifiedBy>
  <cp:lastPrinted>2020-01-24T15:25:20Z</cp:lastPrinted>
  <dcterms:created xsi:type="dcterms:W3CDTF">2012-05-15T20:32:24Z</dcterms:created>
  <dcterms:modified xsi:type="dcterms:W3CDTF">2020-01-30T11:54:46Z</dcterms:modified>
</cp:coreProperties>
</file>