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485" yWindow="-210" windowWidth="12690" windowHeight="11490" firstSheet="1" activeTab="1"/>
  </bookViews>
  <sheets>
    <sheet name="ANEXO No. 5" sheetId="3" state="hidden" r:id="rId1"/>
    <sheet name="EVALUACION TECNICA FINAL" sheetId="4" r:id="rId2"/>
  </sheets>
  <definedNames>
    <definedName name="_xlnm._FilterDatabase" localSheetId="0" hidden="1">'ANEXO No. 5'!$A$10:$Y$57</definedName>
    <definedName name="_xlnm._FilterDatabase" localSheetId="1" hidden="1">'EVALUACION TECNICA FINAL'!$A$10:$T$158</definedName>
    <definedName name="_xlnm.Print_Titles" localSheetId="0">'ANEXO No. 5'!$9:$10</definedName>
    <definedName name="_xlnm.Print_Titles" localSheetId="1">'EVALUACION TECNICA FINAL'!$9:$10</definedName>
  </definedNames>
  <calcPr calcId="124519"/>
</workbook>
</file>

<file path=xl/calcChain.xml><?xml version="1.0" encoding="utf-8"?>
<calcChain xmlns="http://schemas.openxmlformats.org/spreadsheetml/2006/main">
  <c r="T155" i="4"/>
  <c r="T151"/>
  <c r="T135"/>
  <c r="T45"/>
  <c r="T28"/>
  <c r="T27"/>
  <c r="T23"/>
  <c r="T22"/>
  <c r="T18"/>
  <c r="T17"/>
  <c r="T13"/>
  <c r="T12"/>
  <c r="T11"/>
  <c r="T134"/>
  <c r="T133"/>
  <c r="T132"/>
  <c r="T131"/>
  <c r="T130"/>
  <c r="T129"/>
  <c r="T128"/>
  <c r="T127"/>
  <c r="T126"/>
  <c r="T125"/>
  <c r="T124"/>
  <c r="T123"/>
  <c r="T122"/>
  <c r="T121"/>
  <c r="T120"/>
  <c r="T119"/>
  <c r="T118"/>
  <c r="T117"/>
  <c r="T116"/>
  <c r="T115"/>
  <c r="T114"/>
  <c r="T113"/>
  <c r="T112"/>
  <c r="T111"/>
  <c r="T110"/>
  <c r="T109"/>
  <c r="T108"/>
  <c r="T107"/>
  <c r="T106"/>
  <c r="T105"/>
  <c r="T104"/>
  <c r="T103"/>
  <c r="T102"/>
  <c r="T101"/>
  <c r="T100"/>
  <c r="T99"/>
  <c r="T98"/>
  <c r="T97"/>
  <c r="T96"/>
  <c r="T95"/>
  <c r="T94"/>
  <c r="T93"/>
  <c r="T92"/>
  <c r="T91"/>
  <c r="T90"/>
  <c r="T89"/>
  <c r="T88"/>
  <c r="T87"/>
  <c r="T86"/>
  <c r="T85"/>
  <c r="T84"/>
  <c r="T83"/>
  <c r="T82"/>
  <c r="T81"/>
  <c r="T80"/>
  <c r="T79"/>
  <c r="T78"/>
  <c r="T77"/>
  <c r="T76"/>
  <c r="T75"/>
  <c r="T74"/>
  <c r="T73"/>
  <c r="T72"/>
  <c r="T71"/>
  <c r="T70"/>
  <c r="T69"/>
  <c r="T68"/>
  <c r="T67"/>
  <c r="T66"/>
  <c r="T65"/>
  <c r="T64"/>
  <c r="T63"/>
  <c r="T62"/>
  <c r="T61"/>
  <c r="T60"/>
  <c r="T59"/>
  <c r="T58"/>
  <c r="T57"/>
  <c r="T56"/>
  <c r="T55"/>
  <c r="T54"/>
  <c r="T53"/>
  <c r="T52"/>
  <c r="T51"/>
  <c r="T50"/>
  <c r="T49"/>
  <c r="T48"/>
  <c r="T47"/>
  <c r="T46"/>
  <c r="T44"/>
  <c r="T43"/>
  <c r="T42"/>
  <c r="T41"/>
  <c r="T40"/>
  <c r="T39"/>
  <c r="T38"/>
  <c r="T37"/>
  <c r="T36"/>
  <c r="T35"/>
  <c r="T34"/>
  <c r="T33"/>
  <c r="T32"/>
  <c r="T31"/>
  <c r="T30"/>
  <c r="T29"/>
  <c r="T26"/>
  <c r="T25"/>
  <c r="T24"/>
  <c r="T21"/>
  <c r="T20"/>
  <c r="T19"/>
  <c r="T16"/>
  <c r="T15"/>
  <c r="T14"/>
</calcChain>
</file>

<file path=xl/sharedStrings.xml><?xml version="1.0" encoding="utf-8"?>
<sst xmlns="http://schemas.openxmlformats.org/spreadsheetml/2006/main" count="1946" uniqueCount="424">
  <si>
    <t>FRASCO</t>
  </si>
  <si>
    <t>ITEM</t>
  </si>
  <si>
    <t xml:space="preserve">DESCRIPCION </t>
  </si>
  <si>
    <t>CONSUMO PROMEDIO MENSUAL</t>
  </si>
  <si>
    <t>PRESENTACION</t>
  </si>
  <si>
    <t>Observación</t>
  </si>
  <si>
    <t>Vigencia Registro Sanitario 
(DIA-MES-AÑO)</t>
  </si>
  <si>
    <t>Titular</t>
  </si>
  <si>
    <t>Fabricante</t>
  </si>
  <si>
    <t>Importador</t>
  </si>
  <si>
    <t>Código CUM</t>
  </si>
  <si>
    <t>Condiciones Almacenamiento</t>
  </si>
  <si>
    <t>Fotosensible (SI ó NO)</t>
  </si>
  <si>
    <t>ACETAMINOFEN + HIDROCODONA 325/5 MG</t>
  </si>
  <si>
    <t>TABLETAS</t>
  </si>
  <si>
    <t>ACETAZOLAMIDA 250 MG</t>
  </si>
  <si>
    <t xml:space="preserve"> TABLETA                                            </t>
  </si>
  <si>
    <t>ALUMINIO ACETATO 2.2 G</t>
  </si>
  <si>
    <t xml:space="preserve"> 1.18 GR/100 POLVO O GRANULOS  </t>
  </si>
  <si>
    <t>ASCÓRBICO ÁCIDO 100MG/ML/30 ML</t>
  </si>
  <si>
    <t xml:space="preserve"> SOLUCION ORAL                  </t>
  </si>
  <si>
    <t>ATROPINA SULFATO 1MG/ML</t>
  </si>
  <si>
    <t xml:space="preserve"> SOLUCION INYECTABLE  </t>
  </si>
  <si>
    <t>BETAMETASONA 8MG/ML</t>
  </si>
  <si>
    <t>BETAMETIL DIGOXINA 0.2MG/2ML</t>
  </si>
  <si>
    <t xml:space="preserve"> SOLUCION INYECTABLE </t>
  </si>
  <si>
    <t>CEFUROXIMA ACETIL 500 MG TABLETA</t>
  </si>
  <si>
    <t>TABLETA</t>
  </si>
  <si>
    <t>CIPROFLOXACINA 3 MG</t>
  </si>
  <si>
    <t xml:space="preserve"> SOLUCION OFTALMICA X 5 ML. </t>
  </si>
  <si>
    <t>CLORANFENICOL 250 MG</t>
  </si>
  <si>
    <t>CLOTRIMAZOL 1% CREMA VAGINAL</t>
  </si>
  <si>
    <t xml:space="preserve">TUBO </t>
  </si>
  <si>
    <t>CLOTRIMAZOL 10MG/ML</t>
  </si>
  <si>
    <t>SOLUCION TOPICA/FRASCO30ML</t>
  </si>
  <si>
    <t>DEXTROSA 10% EN AGUA DESTILADA X 250 ML</t>
  </si>
  <si>
    <t>SOLUCION INYECTABLE EN BOLSA</t>
  </si>
  <si>
    <t>DIHIDROCODEÍNA 242mg/ml (120ml)</t>
  </si>
  <si>
    <t>FRASCO 120ml</t>
  </si>
  <si>
    <t>DOMPERIDONA 1 MG/ML SUSPENSION ORAL FRASCO 60 ML</t>
  </si>
  <si>
    <t>ESOMEPRAZOL 10 MG CAPSULA</t>
  </si>
  <si>
    <t>CAPSULA</t>
  </si>
  <si>
    <t>FENILEFRINA CLORHIDRATO 10% SOLUCION OFTALMICA</t>
  </si>
  <si>
    <t>FLUCONAZOL 200 MG CAPSULA</t>
  </si>
  <si>
    <t>FUROSEMIDA 40 MG TABLETA RECUBIERTA</t>
  </si>
  <si>
    <t>KETOTIFENO 1MG/5ML (0 02%) JARABE</t>
  </si>
  <si>
    <t>LORAZEPAM 2 MG TABLETA</t>
  </si>
  <si>
    <t>NITROFURANTOINA 50 MG TABLETA</t>
  </si>
  <si>
    <t>RISPERIDONA 1 MG TABLETA RECUBIERTA</t>
  </si>
  <si>
    <t>SALBUTAMOL (SULFATO) 2 MG/5 ML (0,04%) JARABE</t>
  </si>
  <si>
    <t>SALMETEROL 25 MCG+FLUTICASONA 50 MCG SUSPENSIÓN PARA INHALACIÓN FRASCO 120 DOSIS</t>
  </si>
  <si>
    <t>VITAMINA D3 2000 UI CON MAGNESIO</t>
  </si>
  <si>
    <t>ZIDOVUDINA 10 MG/ML SOLUCION INYECTABLE</t>
  </si>
  <si>
    <t xml:space="preserve">VIAL </t>
  </si>
  <si>
    <t>OBJETO: CONTRATAR EL SUMINISTRO DE MEDICAMENTOS QUE SE REQUIEREN PARA DAR ATENCION A LOS USUARIOS DE LA SUBRED INTEGRADA DE SERVICIOS DE SALUD CENTRO ORIENTE E.S.E</t>
  </si>
  <si>
    <t xml:space="preserve">NOMBRE COMERCIAL MEDICAMENTO OFERTADO </t>
  </si>
  <si>
    <t>2008M-0007696</t>
  </si>
  <si>
    <t>VICLEAR(R)</t>
  </si>
  <si>
    <t>COLMED LTDA</t>
  </si>
  <si>
    <t>PROCAPS S.A.</t>
  </si>
  <si>
    <t>NO APLICA</t>
  </si>
  <si>
    <t>019973358-01</t>
  </si>
  <si>
    <t>Almacenar a temperatura Entre 15 °C y 30 °C Protegido de la luz en su empaque original (Zonas climáticas III Y IV) ó inferior 25°C (Zonas Climáticas I Y II).</t>
  </si>
  <si>
    <t>2015M-0004255-R1</t>
  </si>
  <si>
    <t>ACETATO DE ALUMINIO</t>
  </si>
  <si>
    <t>SANOFI-AVENTIS DE COLOMBIA S.A.</t>
  </si>
  <si>
    <t>019946928-01</t>
  </si>
  <si>
    <t>2018M-000837-R4</t>
  </si>
  <si>
    <t>ACIDO ASCORBICO 100MG (MERCK) FCO 30ML</t>
  </si>
  <si>
    <t>MERCK S.A.</t>
  </si>
  <si>
    <t>ALTEA FARMACEUTICA S.A.</t>
  </si>
  <si>
    <t>000029159-07</t>
  </si>
  <si>
    <t>Almacenar a temperatura inferior a 25 °C</t>
  </si>
  <si>
    <t>2016M-0004965-R1</t>
  </si>
  <si>
    <t>BETAMETASONA 8MG/2 ML</t>
  </si>
  <si>
    <t>PHARMAYECT S.A.</t>
  </si>
  <si>
    <t>019953548-07</t>
  </si>
  <si>
    <t>2016M-002376-R2</t>
  </si>
  <si>
    <t>FENILSONE</t>
  </si>
  <si>
    <t>LABORATORIO FRANCO COLOMBIANO LAFRANCOL S.A.S.</t>
  </si>
  <si>
    <t>000021475-02</t>
  </si>
  <si>
    <t>Almacenar a temperatura entre 15 ºC y 25 ºC Protegido de la luz en su empaque original (Zonas climáticas III Y IV) ó inferior 25°C (Zonas Climáticas I Y II).</t>
  </si>
  <si>
    <t>2015M-0003828-R1</t>
  </si>
  <si>
    <t>CLOTRIMAZOL 1% SOLUCION TOPICA</t>
  </si>
  <si>
    <t>LABORATORIO PROFESIONAL FARMACEUTICO LAPROFF S.A.</t>
  </si>
  <si>
    <t>019944764-02</t>
  </si>
  <si>
    <t xml:space="preserve">2018M-0012695-R1	</t>
  </si>
  <si>
    <t>DOMPERIDONA 1MG/ML SUSPENSION ORAL</t>
  </si>
  <si>
    <t>LABORATORIOS LA SANTÉ S.A.</t>
  </si>
  <si>
    <t>020032312-01</t>
  </si>
  <si>
    <t>Conservar a temperatura no mayor de 30°C</t>
  </si>
  <si>
    <t>2009M-0009736</t>
  </si>
  <si>
    <t>DYLAFEN</t>
  </si>
  <si>
    <t>PHARMA MEDICS S.A.S</t>
  </si>
  <si>
    <t>QUIBI S.A EN (REESTRUCTURACIÓN)</t>
  </si>
  <si>
    <t>019996312-01</t>
  </si>
  <si>
    <t>2009M-12744R1</t>
  </si>
  <si>
    <t>FUNEX 200 MG CAPSULAS</t>
  </si>
  <si>
    <t>NOVAMED S.A.</t>
  </si>
  <si>
    <t>C.I. FARMACAPSULAS S.A.</t>
  </si>
  <si>
    <t>000039613-25</t>
  </si>
  <si>
    <t>2014M-004573-R3</t>
  </si>
  <si>
    <t>FUROSEMIDA TABLETAS 40MG</t>
  </si>
  <si>
    <t>GENFAR S.A.</t>
  </si>
  <si>
    <t>000042216-13</t>
  </si>
  <si>
    <t>2008M-0007745</t>
  </si>
  <si>
    <t>KETOTIFENO JARABE</t>
  </si>
  <si>
    <t>019984823-01</t>
  </si>
  <si>
    <t>SD2012-0002435</t>
  </si>
  <si>
    <t>BIOGAIA PROTECTIS GOTAS PROBIOTICAS</t>
  </si>
  <si>
    <t>BIOGAIA AB</t>
  </si>
  <si>
    <t>TWOPAC AB</t>
  </si>
  <si>
    <t>LABORATORIOS SYNTHESIS S.A.S.</t>
  </si>
  <si>
    <t>Temperatura menor 30°C,</t>
  </si>
  <si>
    <t>2013M-0014164</t>
  </si>
  <si>
    <t>RISDONA 1 MG TABLETA RECUBIERTA</t>
  </si>
  <si>
    <t>HUMAX PHARMACEUTICAL S.A.</t>
  </si>
  <si>
    <t>PLANTA DE PRODUCCION DE MEDICAMENTOS ESENCIALES Y AFINES DE LA UNIVERSIDAD DE ANTIOQUIA</t>
  </si>
  <si>
    <t>020054211-05</t>
  </si>
  <si>
    <t>2009M-0009124</t>
  </si>
  <si>
    <t>SALBUTAMOL JARABE 2 MG /5ML</t>
  </si>
  <si>
    <t>019994006-02</t>
  </si>
  <si>
    <t>2017M-005247-R2</t>
  </si>
  <si>
    <t>RETROVIR IV PARA INFUSION</t>
  </si>
  <si>
    <t>GLAXOSMITHKLINE COLOMBIA S.A.</t>
  </si>
  <si>
    <t>GLAXO WELLCOME OPERATIONS</t>
  </si>
  <si>
    <t>000019237-02</t>
  </si>
  <si>
    <t xml:space="preserve">1. Presentar carta del Representante legal en la cual se especifique cambio del medicamento cuando no se alcance a consumir antes de la fecha de expiración,  la Subred dará aviso por escrito al contratista con mínimo tres (3) meses de anticipación a su vencimiento,  también especificando el cambio del 70% de la cantidad contratada dentro de los dos (2) meses siguientes a la fecha de notificación </t>
  </si>
  <si>
    <t>2. Presentar copia de la última visita realizada por la secretaria de Salud o quien haga sus veces, para verificar capacidad, condiciones, almacenamiento a la planta principal, en el cual se emita concepto Favorable para su funcionamiento, en caso que le aplique.</t>
  </si>
  <si>
    <t>3. Presentar carta firmada por el Representante legal en la que certifique su capacidad de Distribución en Bogotá, especificando tiempo de respuesta, forma de transporte, capacidad instalada y plan de contingencia. Así como garantizar la estabilidad y calidad de los productos ofertados</t>
  </si>
  <si>
    <t>4. Presentar carta del Representante legal en la cual se relacione el nombre y teléfono de la persona de contacto del programa de Farmacovigilancia.</t>
  </si>
  <si>
    <t>5. Adjuntar registro Sanitario de cada uno de los medicamentos ofertados</t>
  </si>
  <si>
    <t>6. Adjuntar Ficha técnica con artes de cada uno de los medicamentos ofertados</t>
  </si>
  <si>
    <t xml:space="preserve">Cumple </t>
  </si>
  <si>
    <t>Cumple</t>
  </si>
  <si>
    <t>LACTOBACILOS REUTERI 100.000.000 UFC SUSPENSION ORAL</t>
  </si>
  <si>
    <t>RAFAEL ANTONIO SALAMANCA</t>
  </si>
  <si>
    <t>INVIMA 2015M-0016050</t>
  </si>
  <si>
    <t>05/08/2020</t>
  </si>
  <si>
    <t>DOLOFF®5-325 TABLETAS</t>
  </si>
  <si>
    <t>LABORATORIOS LEGRAND S.A.</t>
  </si>
  <si>
    <t>FABRICANTE MICROGRANULOS: M/S GRANULES INDIA LIMITED</t>
  </si>
  <si>
    <t>20082896-1</t>
  </si>
  <si>
    <t>Almacenar a temperatura inferior a 30 °C.</t>
  </si>
  <si>
    <t>NO</t>
  </si>
  <si>
    <t>INVIMA 2008M-0007696</t>
  </si>
  <si>
    <t>30/01/2018</t>
  </si>
  <si>
    <t>19973358-1</t>
  </si>
  <si>
    <t>ALMACENAR A TEMPERATURA NO MAYOR A 30°</t>
  </si>
  <si>
    <t>INVIMA 2015M-0004255-R1</t>
  </si>
  <si>
    <t>02/12/2020</t>
  </si>
  <si>
    <t>19946928-1</t>
  </si>
  <si>
    <t>MANTENGASE EN LUGAR SECO A TEMPERATURAS INFERIORES A 30°</t>
  </si>
  <si>
    <t>INVIMA 2008M-0007769</t>
  </si>
  <si>
    <t>05/03/2018</t>
  </si>
  <si>
    <t>VITAMINA C 100 MG/ML SOLUCION ORAL</t>
  </si>
  <si>
    <t>PENTACOOP S.A.</t>
  </si>
  <si>
    <t>COASPHARMA S.A.S.</t>
  </si>
  <si>
    <t>19982839-1</t>
  </si>
  <si>
    <t>INVIMA 2013M-0001745-R1</t>
  </si>
  <si>
    <t>06/09/2018</t>
  </si>
  <si>
    <t>ATROPINA SULFATO 1MG /1 ML</t>
  </si>
  <si>
    <t>LABORATORIOS SANDERSON S.A.</t>
  </si>
  <si>
    <t>FRESENIUS KABI COLOMBIA S.A.S</t>
  </si>
  <si>
    <t>19930287-1</t>
  </si>
  <si>
    <t>Consérvese a temperatura ambiente, a no más de 30ºC. No congelar.</t>
  </si>
  <si>
    <t>INVIMA 2016M-0003857-R1</t>
  </si>
  <si>
    <t>03/02/2021</t>
  </si>
  <si>
    <t>BETAMETASONA 8 MG/ 2 ML</t>
  </si>
  <si>
    <t>COLMED LTDA.</t>
  </si>
  <si>
    <t>19945026-1</t>
  </si>
  <si>
    <t>Almacénese a temperaturas inferiores a 30°C. Protegido de la luz.</t>
  </si>
  <si>
    <t>SI</t>
  </si>
  <si>
    <t>INVIMA 2018M-0018409</t>
  </si>
  <si>
    <t>25/10/2023</t>
  </si>
  <si>
    <t>MYORITMO®</t>
  </si>
  <si>
    <t>ADS PHARMA S.A.S</t>
  </si>
  <si>
    <t>20143309-1</t>
  </si>
  <si>
    <t>Conservar a una temperatura inferior a 30 °C, proteger de la luz.</t>
  </si>
  <si>
    <t>INVIMA 2016M-0011288-R1</t>
  </si>
  <si>
    <t>29/04/2021</t>
  </si>
  <si>
    <t>XORIMAX ® 500 MG</t>
  </si>
  <si>
    <t>SANDOZ GMBH</t>
  </si>
  <si>
    <t>NOVARTIS DE COLOMBIA S.A.</t>
  </si>
  <si>
    <t>20018332-1</t>
  </si>
  <si>
    <t>ALMACENAR EN SU ENVASE Y EMPAQUE ORIGINAL A UNA TEMPERATURA NO MAYOR A 30 °C</t>
  </si>
  <si>
    <t>INVIMA 2016M-0004997-R1</t>
  </si>
  <si>
    <t>29/03/2021</t>
  </si>
  <si>
    <t>CILOBACT®</t>
  </si>
  <si>
    <t>OFTALMOQUIMICA S.A.</t>
  </si>
  <si>
    <t>LABORATORIOS QUIBI S.A EN REESTRUCTURACION</t>
  </si>
  <si>
    <t>19955847-1</t>
  </si>
  <si>
    <t>INVIMA 2008M-0007778</t>
  </si>
  <si>
    <t>07/03/2018</t>
  </si>
  <si>
    <t>CLORAFENICOL 250 MG</t>
  </si>
  <si>
    <t>PRODUCTORA DE CAPSULAS DE GELATINA S. A.  PROCAPS S. A.</t>
  </si>
  <si>
    <t>19987544-1</t>
  </si>
  <si>
    <t>INVIMA 2016M-002376-R2</t>
  </si>
  <si>
    <t>03/03/2021</t>
  </si>
  <si>
    <t>21475-4</t>
  </si>
  <si>
    <t>Mantener a una temperatura inferior a 30°C.</t>
  </si>
  <si>
    <t>INVIMA 2015M-0003828-R1</t>
  </si>
  <si>
    <t>11/08/2020</t>
  </si>
  <si>
    <t>19944764-2</t>
  </si>
  <si>
    <t>INVIMA 2006 M-000785-R3</t>
  </si>
  <si>
    <t>22/12/2016</t>
  </si>
  <si>
    <t>DEXTROSA AL 10% USP</t>
  </si>
  <si>
    <t>LABORATORIOS BAXTER S.A.</t>
  </si>
  <si>
    <t>1982214-1</t>
  </si>
  <si>
    <t>No almacene a mas de 30 ° C.</t>
  </si>
  <si>
    <t>INVIMA 2008M-0007952</t>
  </si>
  <si>
    <t>21/04/2018</t>
  </si>
  <si>
    <t>DIHIDROCODEINA BITARTRATO JARABE</t>
  </si>
  <si>
    <t>FARMATECH S.A.</t>
  </si>
  <si>
    <t>19984412-1</t>
  </si>
  <si>
    <t>Manténgase en un lugar fresco, seco, protegido de la luz y la humedad. Almacenar a una temperatua inferior a 30° en su empaque original.</t>
  </si>
  <si>
    <t>INVIMA 2018M-0012695-R1</t>
  </si>
  <si>
    <t>10/08/2023</t>
  </si>
  <si>
    <t>20032312-1</t>
  </si>
  <si>
    <t>Conservar a temperatura no mayor de 30°C.</t>
  </si>
  <si>
    <t>INVIMA 2012M-0013030</t>
  </si>
  <si>
    <t>02/05/2017</t>
  </si>
  <si>
    <t>ESOMAX 10 MG CAPSULAS</t>
  </si>
  <si>
    <t>SCANDINAVIA PHARMA LTDA.</t>
  </si>
  <si>
    <t>CLARIPACK S.A.</t>
  </si>
  <si>
    <t>20031963-2</t>
  </si>
  <si>
    <t>INVIMA 2009M-0009736</t>
  </si>
  <si>
    <t>06/07/2019</t>
  </si>
  <si>
    <t>OPHARM LTDA.</t>
  </si>
  <si>
    <t>19996312-1</t>
  </si>
  <si>
    <t>INVIMA 2014 M-004573-R3</t>
  </si>
  <si>
    <t>26/08/2019</t>
  </si>
  <si>
    <t>42216-13</t>
  </si>
  <si>
    <t>CONSERVESE A TEMPERATURAS NO MAYORES A 30°C EN SU ENVASE Y EMPAQUE ORIGINAL.</t>
  </si>
  <si>
    <t>INVIMA 2008M-0007745</t>
  </si>
  <si>
    <t>22/02/2018</t>
  </si>
  <si>
    <t>19984823-1</t>
  </si>
  <si>
    <t>INVIMA 2008 M-011166 R1</t>
  </si>
  <si>
    <t>16/09/2018</t>
  </si>
  <si>
    <t>LORAZEPAM 2 MG TABLETAS</t>
  </si>
  <si>
    <t>SANOFI - AVENTIS DE COLOMBIA S.A</t>
  </si>
  <si>
    <t>227599-1</t>
  </si>
  <si>
    <t>INVIMA 2015M-0011042-R1</t>
  </si>
  <si>
    <t>09/23/2020</t>
  </si>
  <si>
    <t>NITROFURANTOINA 50 MG CAPSULAS</t>
  </si>
  <si>
    <t>MK</t>
  </si>
  <si>
    <t>TECNOQUIMICAS S.A.</t>
  </si>
  <si>
    <t>20017425-10</t>
  </si>
  <si>
    <t>INVIMA 2013M-0014164</t>
  </si>
  <si>
    <t>22/04/2018</t>
  </si>
  <si>
    <t>20054211-5</t>
  </si>
  <si>
    <t>INVIMA 2019M-0009124-R1</t>
  </si>
  <si>
    <t>19994006-1</t>
  </si>
  <si>
    <t>INVIMA 2007M-0007069</t>
  </si>
  <si>
    <t>12/07/2017</t>
  </si>
  <si>
    <t>FLUAMAR</t>
  </si>
  <si>
    <t>BIOTOSCANA S.A.</t>
  </si>
  <si>
    <t>19974239-1</t>
  </si>
  <si>
    <t>SD2010-0001434</t>
  </si>
  <si>
    <t>VITAMINA D 1000 UI CON MAGNESIO</t>
  </si>
  <si>
    <t>LABORATORIOS SIEGFRIED S.A.S</t>
  </si>
  <si>
    <t>20017934-n/a</t>
  </si>
  <si>
    <t>INVIMA 2017M-005247-R2</t>
  </si>
  <si>
    <t>17/07/2022</t>
  </si>
  <si>
    <t>19237-2</t>
  </si>
  <si>
    <t>DISCOLMEDICA S.A.S</t>
  </si>
  <si>
    <t>AMAREY NOVA MEDICAL S.A.</t>
  </si>
  <si>
    <t>RESULTADO</t>
  </si>
  <si>
    <t>HABILITADO</t>
  </si>
  <si>
    <t>No cumple</t>
  </si>
  <si>
    <t>EVALUACION TECNICA HABILITANTE</t>
  </si>
  <si>
    <t>PROPONENTE</t>
  </si>
  <si>
    <r>
      <t>3.1.1.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"/>
        <family val="2"/>
      </rPr>
      <t>EXPERIENCIA MÍNIMA HABILITANTE DEL PROPONENTE</t>
    </r>
  </si>
  <si>
    <r>
      <t xml:space="preserve">Diligenciar los datos solicitados en el </t>
    </r>
    <r>
      <rPr>
        <b/>
        <sz val="10"/>
        <color theme="1"/>
        <rFont val="Arial"/>
        <family val="2"/>
      </rPr>
      <t xml:space="preserve">Anexo No.5- Anexo Técnico </t>
    </r>
    <r>
      <rPr>
        <sz val="10"/>
        <color theme="1"/>
        <rFont val="Arial"/>
        <family val="2"/>
      </rPr>
      <t>de los ítems ofertados (Registro Sanitario con su fecha de vencimiento, CUM, titular del registro, Fabricante y condiciones de almacenamiento (sin añadir filas o columnas).</t>
    </r>
  </si>
  <si>
    <t>OBSERVACIONES</t>
  </si>
  <si>
    <t>NO HABILITADO</t>
  </si>
  <si>
    <t>EVALUADORES</t>
  </si>
  <si>
    <t>SUBRED INTEGRADA DE SERVICIOS DE SALUD CENTRO ORIENTE E.S.E.</t>
  </si>
  <si>
    <t>ALEXIS ORJUELA ANGULO</t>
  </si>
  <si>
    <t>QUIMICO FARMACEUTICO</t>
  </si>
  <si>
    <t>INVITACION A COTIZAR 055 DE 2019</t>
  </si>
  <si>
    <t>EVALUACION TECNICA HABILITANTE FINAL</t>
  </si>
  <si>
    <t>COLISTINA SULFATO 1.5MG/HIDROCORTISONA ACETATO 0.5MG/NEOMICINA SULFATO 5MG GOTAS OTICAS</t>
  </si>
  <si>
    <t>INVIMA 2009 M-12744 R1</t>
  </si>
  <si>
    <t>39613-1</t>
  </si>
  <si>
    <t>HALOPERIDOL 2 MG/ ML SOLUCION ORAL</t>
  </si>
  <si>
    <t>SOLUCION OFTALMICA/FRASCO5ML</t>
  </si>
  <si>
    <t>INVIMA 2019M-0009709-R1</t>
  </si>
  <si>
    <t>HALOPERIDOL SOLUCION ORAL 2 MG / ML</t>
  </si>
  <si>
    <t>ACTIFARMA S.A.</t>
  </si>
  <si>
    <t>ARBOFARMA S.A.S.</t>
  </si>
  <si>
    <t>19999331-1</t>
  </si>
  <si>
    <t>LEVOFLOXACINO 500 MG</t>
  </si>
  <si>
    <t>INVIMA 2009M-0010148</t>
  </si>
  <si>
    <t>10/11/2019</t>
  </si>
  <si>
    <t>LEVOFLOXACINA 500 MG</t>
  </si>
  <si>
    <t>20008193-3</t>
  </si>
  <si>
    <t>NEOMICINA 3.5MG + POLIMIXINA B 6000UI + DEXAMETASONA 1MG)/ML/FRASCO5ML</t>
  </si>
  <si>
    <t xml:space="preserve"> SOLUCION OFTALMICA </t>
  </si>
  <si>
    <t>INVIMA 2018M-004929-R2</t>
  </si>
  <si>
    <t>05/03/2023</t>
  </si>
  <si>
    <t>WASSERTROL® SUSPENSION OFTALMICA</t>
  </si>
  <si>
    <t>TECNOFAR TQ S.A.S</t>
  </si>
  <si>
    <t>52976-2</t>
  </si>
  <si>
    <t>REF: 75555- GLUTAPAK-R. CAJA X 50 SOBRES 15 GRAMOS CADA UNO. VENTA MINIMA UNIDAD DE PRESENTACION</t>
  </si>
  <si>
    <t>GLUTAPAK R (SOBRES)</t>
  </si>
  <si>
    <t>VICTUS INC</t>
  </si>
  <si>
    <t>RSiA01I47414</t>
  </si>
  <si>
    <t>N/A</t>
  </si>
  <si>
    <t>TEMPERATURA AMBIENTE MENOR A 30°</t>
  </si>
  <si>
    <t>Subsana en los tiempos establecidos</t>
  </si>
  <si>
    <t>No cumple con las especificaciones tecnicas solicitadas por tratarse de alimento con Glutamina.
El alimento ofertado corresponde a una mezcla con trazas de lactobacilus reuteri que no corresponde a la necesidad de las cepas de lactobacilus solucion oral que requieren los recien nacidos en la sede de Victoria, San Blas y Materno.</t>
  </si>
  <si>
    <t xml:space="preserve"> </t>
  </si>
  <si>
    <t xml:space="preserve">CUMPLE </t>
  </si>
  <si>
    <t>CUMPLE</t>
  </si>
  <si>
    <t>HABILITADO / NO HABILITADO</t>
  </si>
  <si>
    <t xml:space="preserve">PROPUESTA </t>
  </si>
  <si>
    <t>ORIGINAL FIRMADO</t>
  </si>
  <si>
    <t xml:space="preserve">VALORES AGREGADOS </t>
  </si>
  <si>
    <t>PUNTAJE TOTAL</t>
  </si>
  <si>
    <t>INVITACION A COTIZAR 008 DE 2020</t>
  </si>
  <si>
    <t>OBJETO: “CONTRATAR EL SUMINISTRO DE MATERIAL DE OSTEOSINTESIS PARA LA ATENCION DE LOS USUARIOS DE LA SUBRED INTEGRADA DE SERVICIOS DE SALUD CENTRO ORIENTE E.S.E.”</t>
  </si>
  <si>
    <t>NOMBRE Y/O DESCRIPCION DEL SISTEMA</t>
  </si>
  <si>
    <t>ESPECIFICACIONES TECNICAS DEL SISTEMA</t>
  </si>
  <si>
    <t>UNIDAD DE MEDIDA</t>
  </si>
  <si>
    <t>FRECUENCIAS  MENSUALES</t>
  </si>
  <si>
    <t>Sistema de Fractura de clavícula</t>
  </si>
  <si>
    <t>Placas anatómicas de titanio para tercio proximal, medio y distal de la clavícula de 3.5mm con sus respectivos tornillos, incluyendo tornillos bloqueados. Placa gancho.</t>
  </si>
  <si>
    <t>UNIDAD</t>
  </si>
  <si>
    <t>Sistema de Fractura de metatarsos y falange pie. Corrección de hallux valgus. Artrodesis de hallux y falanges</t>
  </si>
  <si>
    <t>Sistema de placas anatómicas y tornillos de 1,5 a 2,7mm</t>
  </si>
  <si>
    <t>Sistema de Fractura de tobillo</t>
  </si>
  <si>
    <t>Placas anatómicas para peroné con sistema bloqueado, tornillos de 3,5mm tornillos de 4,0mm; incluir tornillos largos (de más de 70mm)</t>
  </si>
  <si>
    <t>Placas de tercio de tubo de 3,5mm</t>
  </si>
  <si>
    <t>Placas rectas, en T y en L de 2.0, 2.4 y 2.7mm</t>
  </si>
  <si>
    <t>Clavos de Kirschner</t>
  </si>
  <si>
    <t>3.4 DOCUMENTOS Y REQUISITOS HABILITANTES DE CARÁCTER TECNICO</t>
  </si>
  <si>
    <t>Sistema de revisión de rodilla</t>
  </si>
  <si>
    <t>Conos y mangas metafisiarios de metal ultraporoso</t>
  </si>
  <si>
    <t>Sistema de fijacion Transpedicular Toracolumbar posterior</t>
  </si>
  <si>
    <t>Monoaxial un nivel</t>
  </si>
  <si>
    <t>Poliaxial un nivel</t>
  </si>
  <si>
    <t>Schanz un nivel</t>
  </si>
  <si>
    <t>Espoliolistesis un nivel</t>
  </si>
  <si>
    <t>DISORTHO SA</t>
  </si>
  <si>
    <t>FIXMEDICAL SAS</t>
  </si>
  <si>
    <t>HEALTH CARS SAS</t>
  </si>
  <si>
    <t>Sistema de Mini anclajes absorbibles</t>
  </si>
  <si>
    <t>2mm con y sin sutura de alta resistencia.</t>
  </si>
  <si>
    <t>Sistema de Fractura de fémur proximal</t>
  </si>
  <si>
    <t>Placas anatómicas proximales para fémur con sistema de bloqueo</t>
  </si>
  <si>
    <t>Tornillo de 6,5</t>
  </si>
  <si>
    <t>Tornillo de 4,5</t>
  </si>
  <si>
    <t>Tornillo de bloqueo</t>
  </si>
  <si>
    <t>Sistema de fijación transpedicular posterior</t>
  </si>
  <si>
    <t>Schanz percutáneos</t>
  </si>
  <si>
    <t>Sistema de Medicina Deportiva</t>
  </si>
  <si>
    <t>Set de tornillos de interferencia en titanio en sus diferentes diámetros para LCA-LCP</t>
  </si>
  <si>
    <t>Set de tornillos de interferencia biodegradables en sus diferentes diámetros para LCA-LCP</t>
  </si>
  <si>
    <t>Set puntas de radiofrecuencia</t>
  </si>
  <si>
    <t>Sistemas de fijación biodegradables y/o metálicos para reinserción meniscal de rodilla</t>
  </si>
  <si>
    <t>Sistema de sutura meniscal todo adentro, adentro-afuera, afuera adentro (set o kit sutura meniscal)</t>
  </si>
  <si>
    <t>Sistema de fijación ligamentaria (set o kit sistema fijación ligamentaria)</t>
  </si>
  <si>
    <t>Anclajes metálicos de 2,0 3,0 y 4,0 anclaje para reparación de: Bankart</t>
  </si>
  <si>
    <t>Anclajes metálicos de 2,0 3,0 y 4,0 anclaje para reparación de: manguito rotador</t>
  </si>
  <si>
    <t>Anclajes metálicos de 2,0 3,0 y 4,0 anclaje para reparación de: cirugía de pie</t>
  </si>
  <si>
    <t>Sistemas de anclajes biodegradables y/o metálicos para hombro</t>
  </si>
  <si>
    <t>Sistemas de anclajes biodegradables y/o metálicos para codo</t>
  </si>
  <si>
    <t>Sistemas de anclajes biodegradables y/o metálicos para rodilla</t>
  </si>
  <si>
    <t>Sistemas de anclajes biodegradables y/o metálicos para tobillo-pie</t>
  </si>
  <si>
    <t>Set de cuchillas de shaver. Diámetros 3.5, 4.0, 4.5 y 5.0mm</t>
  </si>
  <si>
    <t>Set de fresas de shaver. Diámetros 3.5, 4.0, 4.5 y 5.0mm</t>
  </si>
  <si>
    <t>Sistema de tenosuspensión para LCA. Con posibilidad de aumentación para manejo de perforación accidental de la cortical.</t>
  </si>
  <si>
    <t>INNOMED S.A.</t>
  </si>
  <si>
    <t>JOHNSON Y JOHNSON</t>
  </si>
  <si>
    <t>LA INSTRUMENTADORA</t>
  </si>
  <si>
    <t>LH S.A.S</t>
  </si>
  <si>
    <t>MEDIIMPLANTES S.A</t>
  </si>
  <si>
    <t>OSTEOMEDICAL</t>
  </si>
  <si>
    <t>PROMED QUIRURGICOS</t>
  </si>
  <si>
    <t>SBO GROUP SAS</t>
  </si>
  <si>
    <t>SMITH &amp; NEPHEW</t>
  </si>
  <si>
    <t>SUMEDIX</t>
  </si>
  <si>
    <t>1. Carta de Compromiso firmada por el representante legal donde se garantice la disponibilidad inmediata del material que oferte.</t>
  </si>
  <si>
    <t>2. Autorización de distribución del fabricante</t>
  </si>
  <si>
    <t>3. Presentar carta del Representante Legal en la cual se relacione el nombre y teléfono de la persona de contacto del programa de tecnovigilancia de la empresa.</t>
  </si>
  <si>
    <r>
      <t xml:space="preserve">4. Copia registro INVIMA de cada uno de los productos cotizados identificados con el número del sistema solicitado por la Subred, mediante la plataforma del Secop II junto con la propuesta.
</t>
    </r>
    <r>
      <rPr>
        <b/>
        <sz val="16"/>
        <color rgb="FF000000"/>
        <rFont val="Arial Narrow"/>
        <family val="2"/>
      </rPr>
      <t xml:space="preserve">Nota: </t>
    </r>
    <r>
      <rPr>
        <sz val="16"/>
        <color rgb="FF000000"/>
        <rFont val="Arial Narrow"/>
        <family val="2"/>
      </rPr>
      <t>No se aceptarán ofertas de productos sin registro sanitario o con registro provisional o vencido.</t>
    </r>
  </si>
  <si>
    <t>5. Adjuntar en formato digital las fichas técnicas de cada sistema de material de osteosíntesis ofertado, identificándolas con el número del sistema solicitado por la Subred.</t>
  </si>
  <si>
    <t>6. Carta en la cual especifica el horario de atención y el tiempo de respuesta para el despacho de material de osteosíntesis para procedimientos de urgencia y cirugía programada.</t>
  </si>
  <si>
    <t>7. Adjuntar Concepto Técnico Higiénico-Sanitario: El distribuidor debe adjuntar el concepto técnico higiénico-sanitario favorable de la visita que realiza la Secretaría de Salud.</t>
  </si>
  <si>
    <t>Certificación de inscripción al programa nacional de tecno vigilancia (Resolución 4816 de 2008).</t>
  </si>
  <si>
    <t>¿OFERTA LA TOTALIDAD DE COMPONENTES DEL SISTEMA?</t>
  </si>
  <si>
    <t>NO CUMPLE</t>
  </si>
  <si>
    <t xml:space="preserve">HABILITADO  </t>
  </si>
  <si>
    <t>ANDRES GILBERTO CORREA</t>
  </si>
  <si>
    <t>EDNA KAROLINA CUELLAR PEREZ</t>
  </si>
  <si>
    <t>Médico Ortopedista</t>
  </si>
  <si>
    <t>Médico Neurocirujano</t>
  </si>
  <si>
    <t>Instrumentadora Quirúrgica</t>
  </si>
  <si>
    <t>Subred Integrada de Servicios de Salud Centro Oriente ESE</t>
  </si>
  <si>
    <r>
      <t xml:space="preserve">El Proponente no oferta la totalidad de los componentes del sistema, por lo tanto se aplica la causal de rechazo No. 19. </t>
    </r>
    <r>
      <rPr>
        <b/>
        <i/>
        <u/>
        <sz val="15"/>
        <color theme="1"/>
        <rFont val="Arial Narrow"/>
        <family val="2"/>
      </rPr>
      <t>"Cuando el proponente no oferte la totalidad de los ítems que compone cada SISTEMA, por lo cual el rechazo será parcial para el sistema ofertado."</t>
    </r>
  </si>
  <si>
    <t>RECHAZADO</t>
  </si>
  <si>
    <t xml:space="preserve"> HABILITADO</t>
  </si>
  <si>
    <t>1. Presenta subsanacion, sin embargo al revisar la ficha tecnica, se evidencia que pertenece a un sistema de mano, por lo tanto No cumple.
El sistema para PIE, ofertado por el proveedor, inicia en 2.7mm y se solicita desde 1.5mm.</t>
  </si>
  <si>
    <t>1. Presenta subsanacion, sin embargo al revisar la ficha tecnica No presenta Placa Gancho, por lo tanto No cumple.</t>
  </si>
  <si>
    <t>1. Presenta subsanacion, sin embargo al revisar la ficha tecnica No presenta las placas en T y en L de  2, 2.4 y 2.7, por lo tanto No cumple.</t>
  </si>
  <si>
    <r>
      <t xml:space="preserve">El Proponente NO presenta subsanacion, por lo tanto se aplica la causal de rechazo No. 14 </t>
    </r>
    <r>
      <rPr>
        <b/>
        <i/>
        <u/>
        <sz val="15"/>
        <color theme="1"/>
        <rFont val="Arial Narrow"/>
        <family val="2"/>
      </rPr>
      <t>"Cuando la Entidad solicite al proponente subsanar y éste no lo haga en el término o plazo establecido para el efecto, en virtud de lo reglado por el artículo 5º de la Ley 1882 de 2018."</t>
    </r>
  </si>
  <si>
    <t>1. Presenta subsanacion, sin embargo al revisar la ficha tecnica presenta minianclajes de titanio, y se requieren absorbibles, por lo tanto No cumple.</t>
  </si>
  <si>
    <t>1. Presenta subsanacion, sin embargo al revisar la ficha tecnica, el sistema ofertado por el proveedor, inicia en 2.4mm y se solicita desde 1.5mm, por lo tanto No cumple.</t>
  </si>
  <si>
    <t>1. Presenta subsanacion, sin embargo al revisar la ficha tecnica NO se evidencia placas anatómicas de peroné, placas en T para el tobillo, placas en L para el tobillo, y tampoco placas tercio de tubo, por lo tanto No cumple.</t>
  </si>
  <si>
    <t>1. Presenta subsanacion, sin embargo al revisar la ficha tecnica, el sistema ofertado por el proveedor, inicia desde 1,5mm hasta 2.5mm y se solicita hasta 2.7mm, por lo tanto No cumple.</t>
  </si>
  <si>
    <t>1. Presenta subsanacion, sin embargo al revisar la ficha tecnica presenta placas en T para Radio distal, y se requieren para el tobillo, ademas, No presenta placas en L de los diámetros solicitados, por lo tanto No cumple.</t>
  </si>
  <si>
    <t>1. Presenta subsanacion, sin embargo al revisar la ficha tecnica, NO se evidencia placas en T ni placas en L de 2.0 a 2.7mm.
2 No presenta carta de distribucion del fabricante Waston y Nexfix para la empresa Todo Ortopedico, quien distribuye a SBO Group.
Por lo tanto No cumple.</t>
  </si>
  <si>
    <t>Presenta subsanacion, sin embargo al revisar la documentacion, se evidencia lo siguiente:
1. El registro sanitario de la placa gancho no se adjunta.
2 No presenta carta de distribucion del fabricante Waston y Nexfix para la empresa Todo Ortopedico, quien distribuye a SBO Group.
3. El registro invima adjunto, se encuentra incompleto. 
Por lo tanto No cumple.</t>
  </si>
  <si>
    <t>1. Se revisan documentos subsanados presenta ficha tecnica de osteosolution sin embargo la carta de distribucion de Diverquin autoriza a  distribuir  la marca Libeier de Osteosolution, para la empresa SBO Group; esta carta, con fecha de febrero de 2019, es dirigida para distribuir en la ciudad de Bogota al Hospital de la Samaritana, NO a la Subred Centro Oriente, por lo tanto NO cumple.</t>
  </si>
  <si>
    <t>1. Presenta subsanacion, sin embargo al revisar la ficha tecnica NO presenta placas en T, ni placas en L y tampoco placas tercio de tubo, por lo tanto No cumple.</t>
  </si>
  <si>
    <t>1. Presenta subsanacion, sin embargo al revisar la ficha tecnica esta corresponde a placa de fémur distal y se requiere de fémur proximal, por lo tanto No cumple.</t>
  </si>
  <si>
    <t>OSCAR FERNANDO GUTIERREZ</t>
  </si>
  <si>
    <t>KELLY SAMARA PINEDA</t>
  </si>
  <si>
    <t>Ingeniera Biomedica</t>
  </si>
  <si>
    <t>Presenta subsanación. Cumple con los criterios establecidos.</t>
  </si>
  <si>
    <t>EVALUACION TECNICA HABILITANTE Y DE PUNTUACION FINAL</t>
  </si>
  <si>
    <r>
      <rPr>
        <b/>
        <sz val="16"/>
        <color rgb="FF000000"/>
        <rFont val="Arial Narrow"/>
        <family val="2"/>
      </rPr>
      <t>A- EXPERIENCIA: 25 Puntos</t>
    </r>
    <r>
      <rPr>
        <sz val="16"/>
        <color rgb="FF000000"/>
        <rFont val="Arial Narrow"/>
        <family val="2"/>
      </rPr>
      <t xml:space="preserve">
Se asignará puntaje a la experiencia certificada al oferente que presente máximo de cinco (5) certificaciones de contratos de suministro de material de osteosíntesis suscritos en los cinco (5) años anteriores a la fecha de cierre del presente proceso con empresas públicas o privadas prestadoras de servicios de salud.</t>
    </r>
  </si>
  <si>
    <r>
      <rPr>
        <b/>
        <sz val="16"/>
        <color rgb="FF000000"/>
        <rFont val="Arial Narrow"/>
        <family val="2"/>
      </rPr>
      <t>B- VALOR AGREGADO: 25 Puntos</t>
    </r>
    <r>
      <rPr>
        <sz val="16"/>
        <color rgb="FF000000"/>
        <rFont val="Arial Narrow"/>
        <family val="2"/>
      </rPr>
      <t xml:space="preserve">
Los valores agregados que aquí se presentan son para beneficio de la Subred y para el mejoramiento de las condiciones de prestación de los servicios con calidad hacia nuestros pacientes y usuarios.
Se asignarán máximo 25 puntos, al oferente que, en cumplimiento de los valores agregados de acuerdo con el siguiente cuadro</t>
    </r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</si>
</sst>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theme="0"/>
      <name val="Calibri"/>
      <family val="2"/>
      <scheme val="minor"/>
    </font>
    <font>
      <sz val="16"/>
      <name val="Arial Narrow"/>
      <family val="2"/>
    </font>
    <font>
      <b/>
      <sz val="16"/>
      <name val="Arial Narrow"/>
      <family val="2"/>
    </font>
    <font>
      <sz val="16"/>
      <color theme="1"/>
      <name val="Arial Narrow"/>
      <family val="2"/>
    </font>
    <font>
      <sz val="16"/>
      <color rgb="FF000000"/>
      <name val="Arial Narrow"/>
      <family val="2"/>
    </font>
    <font>
      <sz val="15"/>
      <name val="Arial Narrow"/>
      <family val="2"/>
    </font>
    <font>
      <b/>
      <sz val="15"/>
      <name val="Arial Narrow"/>
      <family val="2"/>
    </font>
    <font>
      <sz val="15"/>
      <color theme="1"/>
      <name val="Arial Narrow"/>
      <family val="2"/>
    </font>
    <font>
      <sz val="15"/>
      <color rgb="FF000000"/>
      <name val="Arial Narrow"/>
      <family val="2"/>
    </font>
    <font>
      <b/>
      <sz val="15"/>
      <color theme="1"/>
      <name val="Arial Narrow"/>
      <family val="2"/>
    </font>
    <font>
      <b/>
      <sz val="16"/>
      <color theme="1"/>
      <name val="Arial Narrow"/>
      <family val="2"/>
    </font>
    <font>
      <b/>
      <sz val="22"/>
      <color theme="0"/>
      <name val="Arial Narrow"/>
      <family val="2"/>
    </font>
    <font>
      <b/>
      <sz val="16"/>
      <color theme="0"/>
      <name val="Arial Narrow"/>
      <family val="2"/>
    </font>
    <font>
      <b/>
      <sz val="20"/>
      <name val="Arial Narrow"/>
      <family val="2"/>
    </font>
    <font>
      <b/>
      <sz val="16"/>
      <color rgb="FF000000"/>
      <name val="Arial Narrow"/>
      <family val="2"/>
    </font>
    <font>
      <b/>
      <sz val="20"/>
      <color rgb="FFFF0000"/>
      <name val="Arial Narrow"/>
      <family val="2"/>
    </font>
    <font>
      <sz val="11"/>
      <color rgb="FFFF0000"/>
      <name val="Arial Narrow"/>
      <family val="2"/>
    </font>
    <font>
      <sz val="20"/>
      <color rgb="FFFF0000"/>
      <name val="Arial Narrow"/>
      <family val="2"/>
    </font>
    <font>
      <b/>
      <sz val="18"/>
      <color theme="0"/>
      <name val="Arial Narrow"/>
      <family val="2"/>
    </font>
    <font>
      <b/>
      <i/>
      <u/>
      <sz val="15"/>
      <color theme="1"/>
      <name val="Arial Narrow"/>
      <family val="2"/>
    </font>
    <font>
      <sz val="20"/>
      <name val="Arial Narrow"/>
      <family val="2"/>
    </font>
    <font>
      <b/>
      <sz val="2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FF"/>
        <bgColor rgb="FFFFFF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0" fontId="2" fillId="0" borderId="0"/>
    <xf numFmtId="0" fontId="1" fillId="0" borderId="0"/>
    <xf numFmtId="0" fontId="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1" fillId="0" borderId="0" applyFont="0" applyFill="0" applyBorder="0" applyAlignment="0" applyProtection="0"/>
    <xf numFmtId="0" fontId="3" fillId="0" borderId="0"/>
  </cellStyleXfs>
  <cellXfs count="115">
    <xf numFmtId="0" fontId="0" fillId="0" borderId="0" xfId="0"/>
    <xf numFmtId="0" fontId="4" fillId="2" borderId="0" xfId="0" applyFont="1" applyFill="1" applyAlignment="1" applyProtection="1">
      <alignment horizontal="left" vertical="center" wrapText="1"/>
    </xf>
    <xf numFmtId="0" fontId="4" fillId="2" borderId="0" xfId="0" applyFont="1" applyFill="1" applyAlignment="1" applyProtection="1">
      <alignment horizontal="left" vertical="center" wrapText="1"/>
      <protection locked="0"/>
    </xf>
    <xf numFmtId="14" fontId="4" fillId="2" borderId="0" xfId="0" applyNumberFormat="1" applyFont="1" applyFill="1" applyAlignment="1" applyProtection="1">
      <alignment horizontal="left" vertical="center" wrapText="1"/>
    </xf>
    <xf numFmtId="0" fontId="5" fillId="2" borderId="0" xfId="0" applyFont="1" applyFill="1" applyAlignment="1" applyProtection="1">
      <alignment horizontal="left" vertical="center" wrapText="1"/>
      <protection locked="0"/>
    </xf>
    <xf numFmtId="14" fontId="4" fillId="2" borderId="0" xfId="0" applyNumberFormat="1" applyFont="1" applyFill="1" applyAlignment="1" applyProtection="1">
      <alignment horizontal="left" vertical="center" wrapText="1"/>
      <protection locked="0"/>
    </xf>
    <xf numFmtId="0" fontId="7" fillId="4" borderId="8" xfId="0" applyFont="1" applyFill="1" applyBorder="1" applyAlignment="1" applyProtection="1">
      <alignment horizontal="center" vertical="center" wrapText="1"/>
    </xf>
    <xf numFmtId="164" fontId="4" fillId="2" borderId="1" xfId="6" applyNumberFormat="1" applyFont="1" applyFill="1" applyBorder="1" applyAlignment="1" applyProtection="1">
      <alignment horizontal="center" vertical="center" wrapText="1"/>
    </xf>
    <xf numFmtId="14" fontId="4" fillId="2" borderId="1" xfId="6" applyNumberFormat="1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6" fillId="4" borderId="1" xfId="0" applyFont="1" applyFill="1" applyBorder="1" applyAlignment="1" applyProtection="1">
      <alignment horizontal="center" vertical="center" wrapText="1"/>
    </xf>
    <xf numFmtId="0" fontId="8" fillId="2" borderId="0" xfId="0" applyFont="1" applyFill="1" applyAlignment="1" applyProtection="1">
      <alignment vertical="center"/>
    </xf>
    <xf numFmtId="0" fontId="0" fillId="2" borderId="0" xfId="0" applyFont="1" applyFill="1" applyAlignment="1" applyProtection="1">
      <alignment vertical="center" wrapText="1"/>
    </xf>
    <xf numFmtId="0" fontId="0" fillId="2" borderId="0" xfId="0" applyFill="1" applyAlignment="1" applyProtection="1">
      <alignment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3" fontId="6" fillId="2" borderId="1" xfId="0" applyNumberFormat="1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6" fillId="2" borderId="12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3" fontId="6" fillId="2" borderId="12" xfId="0" applyNumberFormat="1" applyFont="1" applyFill="1" applyBorder="1" applyAlignment="1" applyProtection="1">
      <alignment horizontal="center" vertical="center" wrapText="1"/>
    </xf>
    <xf numFmtId="164" fontId="4" fillId="2" borderId="12" xfId="6" applyNumberFormat="1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4" borderId="15" xfId="0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14" fillId="3" borderId="1" xfId="0" applyFont="1" applyFill="1" applyBorder="1" applyAlignment="1" applyProtection="1">
      <alignment horizontal="center" vertical="center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left" vertical="center" wrapText="1"/>
    </xf>
    <xf numFmtId="164" fontId="4" fillId="2" borderId="1" xfId="6" applyNumberFormat="1" applyFont="1" applyFill="1" applyBorder="1" applyAlignment="1" applyProtection="1">
      <alignment horizontal="left" vertical="center" wrapText="1"/>
    </xf>
    <xf numFmtId="164" fontId="4" fillId="2" borderId="10" xfId="6" applyNumberFormat="1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164" fontId="4" fillId="2" borderId="12" xfId="6" applyNumberFormat="1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left" vertical="center"/>
    </xf>
    <xf numFmtId="14" fontId="5" fillId="2" borderId="0" xfId="0" applyNumberFormat="1" applyFont="1" applyFill="1" applyAlignment="1" applyProtection="1">
      <alignment horizontal="left" vertical="center" wrapText="1"/>
    </xf>
    <xf numFmtId="14" fontId="4" fillId="2" borderId="12" xfId="6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23" fillId="0" borderId="0" xfId="0" applyFont="1" applyFill="1" applyAlignment="1" applyProtection="1">
      <alignment horizontal="left" vertical="center" wrapText="1"/>
    </xf>
    <xf numFmtId="0" fontId="23" fillId="0" borderId="0" xfId="0" applyFont="1" applyFill="1" applyAlignment="1" applyProtection="1">
      <alignment horizontal="center" vertical="center" wrapText="1"/>
    </xf>
    <xf numFmtId="0" fontId="25" fillId="0" borderId="0" xfId="0" applyFont="1" applyFill="1" applyAlignment="1" applyProtection="1">
      <alignment horizontal="left" vertical="center" wrapText="1"/>
    </xf>
    <xf numFmtId="0" fontId="25" fillId="0" borderId="0" xfId="0" applyFont="1" applyFill="1" applyAlignment="1" applyProtection="1">
      <alignment horizontal="center" vertical="center" wrapText="1"/>
    </xf>
    <xf numFmtId="0" fontId="23" fillId="2" borderId="0" xfId="0" applyFont="1" applyFill="1" applyAlignment="1" applyProtection="1">
      <alignment horizontal="center" vertical="center" wrapText="1"/>
    </xf>
    <xf numFmtId="0" fontId="19" fillId="2" borderId="0" xfId="0" applyFont="1" applyFill="1" applyAlignment="1" applyProtection="1">
      <alignment horizontal="center" vertical="center" wrapText="1"/>
    </xf>
    <xf numFmtId="0" fontId="28" fillId="4" borderId="1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wrapText="1"/>
    </xf>
    <xf numFmtId="0" fontId="17" fillId="6" borderId="1" xfId="0" applyFont="1" applyFill="1" applyBorder="1" applyAlignment="1" applyProtection="1">
      <alignment horizontal="center" vertical="center" wrapText="1"/>
    </xf>
    <xf numFmtId="0" fontId="20" fillId="6" borderId="1" xfId="0" applyFont="1" applyFill="1" applyBorder="1" applyAlignment="1" applyProtection="1">
      <alignment horizontal="center" vertical="center" wrapText="1"/>
    </xf>
    <xf numFmtId="0" fontId="20" fillId="7" borderId="1" xfId="0" applyFont="1" applyFill="1" applyBorder="1" applyAlignment="1" applyProtection="1">
      <alignment horizontal="center" vertical="center" wrapText="1"/>
    </xf>
    <xf numFmtId="0" fontId="30" fillId="7" borderId="1" xfId="0" applyFont="1" applyFill="1" applyBorder="1" applyAlignment="1" applyProtection="1">
      <alignment horizontal="center" vertical="center" wrapText="1"/>
    </xf>
    <xf numFmtId="0" fontId="21" fillId="8" borderId="1" xfId="0" applyFont="1" applyFill="1" applyBorder="1" applyAlignment="1" applyProtection="1">
      <alignment horizontal="center" vertical="center" wrapText="1"/>
    </xf>
    <xf numFmtId="0" fontId="22" fillId="8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 vertical="center"/>
    </xf>
    <xf numFmtId="0" fontId="29" fillId="0" borderId="0" xfId="0" applyFont="1" applyAlignment="1" applyProtection="1">
      <alignment vertical="center"/>
    </xf>
    <xf numFmtId="0" fontId="31" fillId="0" borderId="0" xfId="0" applyFont="1" applyAlignment="1" applyProtection="1">
      <alignment vertical="center"/>
    </xf>
    <xf numFmtId="0" fontId="32" fillId="2" borderId="0" xfId="0" applyFont="1" applyFill="1" applyAlignment="1" applyProtection="1">
      <alignment horizontal="center" vertical="center"/>
    </xf>
    <xf numFmtId="0" fontId="33" fillId="0" borderId="0" xfId="0" applyFont="1" applyAlignment="1" applyProtection="1">
      <alignment vertical="center"/>
    </xf>
    <xf numFmtId="0" fontId="36" fillId="0" borderId="0" xfId="0" applyFont="1" applyAlignment="1" applyProtection="1">
      <alignment vertical="center"/>
    </xf>
    <xf numFmtId="0" fontId="21" fillId="2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3" fontId="24" fillId="2" borderId="1" xfId="0" applyNumberFormat="1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 wrapText="1"/>
    </xf>
    <xf numFmtId="3" fontId="24" fillId="0" borderId="1" xfId="0" applyNumberFormat="1" applyFont="1" applyFill="1" applyBorder="1" applyAlignment="1" applyProtection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wrapText="1"/>
    </xf>
    <xf numFmtId="0" fontId="8" fillId="3" borderId="3" xfId="0" applyFont="1" applyFill="1" applyBorder="1" applyAlignment="1" applyProtection="1">
      <alignment horizontal="center" vertical="center" wrapText="1"/>
    </xf>
    <xf numFmtId="0" fontId="8" fillId="3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 applyProtection="1">
      <alignment horizontal="center" vertical="center" wrapText="1"/>
    </xf>
    <xf numFmtId="0" fontId="23" fillId="0" borderId="17" xfId="0" applyFont="1" applyFill="1" applyBorder="1" applyAlignment="1" applyProtection="1">
      <alignment horizontal="center" vertical="center" wrapText="1"/>
    </xf>
    <xf numFmtId="0" fontId="25" fillId="0" borderId="16" xfId="0" applyFont="1" applyFill="1" applyBorder="1" applyAlignment="1" applyProtection="1">
      <alignment horizontal="center" vertical="center" wrapText="1"/>
    </xf>
    <xf numFmtId="0" fontId="25" fillId="0" borderId="14" xfId="0" applyFont="1" applyFill="1" applyBorder="1" applyAlignment="1" applyProtection="1">
      <alignment horizontal="center" vertical="center" wrapText="1"/>
    </xf>
    <xf numFmtId="0" fontId="23" fillId="0" borderId="16" xfId="0" applyFont="1" applyFill="1" applyBorder="1" applyAlignment="1" applyProtection="1">
      <alignment horizontal="center" vertical="center" wrapText="1"/>
    </xf>
    <xf numFmtId="0" fontId="23" fillId="0" borderId="14" xfId="0" applyFont="1" applyFill="1" applyBorder="1" applyAlignment="1" applyProtection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</xf>
    <xf numFmtId="0" fontId="25" fillId="0" borderId="17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22" fillId="2" borderId="1" xfId="0" applyFont="1" applyFill="1" applyBorder="1" applyAlignment="1" applyProtection="1">
      <alignment horizontal="center" vertical="center" wrapText="1"/>
    </xf>
    <xf numFmtId="3" fontId="24" fillId="2" borderId="1" xfId="0" applyNumberFormat="1" applyFont="1" applyFill="1" applyBorder="1" applyAlignment="1" applyProtection="1">
      <alignment horizontal="center" vertical="center" wrapText="1"/>
    </xf>
    <xf numFmtId="0" fontId="25" fillId="3" borderId="17" xfId="0" applyFont="1" applyFill="1" applyBorder="1" applyAlignment="1" applyProtection="1">
      <alignment horizontal="center" vertical="center" wrapText="1"/>
    </xf>
    <xf numFmtId="0" fontId="25" fillId="3" borderId="16" xfId="0" applyFont="1" applyFill="1" applyBorder="1" applyAlignment="1" applyProtection="1">
      <alignment horizontal="center" vertical="center" wrapText="1"/>
    </xf>
    <xf numFmtId="0" fontId="25" fillId="3" borderId="14" xfId="0" applyFont="1" applyFill="1" applyBorder="1" applyAlignment="1" applyProtection="1">
      <alignment horizontal="center" vertical="center" wrapText="1"/>
    </xf>
    <xf numFmtId="0" fontId="21" fillId="9" borderId="1" xfId="0" applyFont="1" applyFill="1" applyBorder="1" applyAlignment="1" applyProtection="1">
      <alignment horizontal="center" vertical="center" wrapText="1"/>
    </xf>
    <xf numFmtId="0" fontId="22" fillId="9" borderId="1" xfId="0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2" fillId="0" borderId="1" xfId="0" applyFont="1" applyBorder="1" applyAlignment="1" applyProtection="1">
      <alignment horizontal="center" vertical="center" wrapText="1"/>
    </xf>
    <xf numFmtId="3" fontId="24" fillId="0" borderId="1" xfId="0" applyNumberFormat="1" applyFont="1" applyFill="1" applyBorder="1" applyAlignment="1" applyProtection="1">
      <alignment horizontal="center" vertical="center" wrapText="1"/>
    </xf>
    <xf numFmtId="0" fontId="25" fillId="3" borderId="1" xfId="0" applyFont="1" applyFill="1" applyBorder="1" applyAlignment="1" applyProtection="1">
      <alignment horizontal="center" vertical="center" wrapText="1"/>
    </xf>
    <xf numFmtId="0" fontId="26" fillId="7" borderId="17" xfId="0" applyFont="1" applyFill="1" applyBorder="1" applyAlignment="1" applyProtection="1">
      <alignment horizontal="center" vertical="center" wrapText="1"/>
    </xf>
    <xf numFmtId="0" fontId="27" fillId="4" borderId="1" xfId="0" applyFont="1" applyFill="1" applyBorder="1" applyAlignment="1" applyProtection="1">
      <alignment horizontal="center" vertical="center" wrapText="1"/>
    </xf>
    <xf numFmtId="0" fontId="34" fillId="4" borderId="17" xfId="0" applyFont="1" applyFill="1" applyBorder="1" applyAlignment="1" applyProtection="1">
      <alignment horizontal="center" vertical="center" wrapText="1"/>
    </xf>
    <xf numFmtId="0" fontId="28" fillId="4" borderId="18" xfId="0" applyFont="1" applyFill="1" applyBorder="1" applyAlignment="1" applyProtection="1">
      <alignment horizontal="center" vertical="center" wrapText="1"/>
    </xf>
    <xf numFmtId="0" fontId="28" fillId="4" borderId="19" xfId="0" applyFont="1" applyFill="1" applyBorder="1" applyAlignment="1" applyProtection="1">
      <alignment horizontal="center" vertical="center" wrapText="1"/>
    </xf>
    <xf numFmtId="0" fontId="26" fillId="6" borderId="17" xfId="0" applyFont="1" applyFill="1" applyBorder="1" applyAlignment="1" applyProtection="1">
      <alignment horizontal="center" vertical="center" wrapText="1"/>
    </xf>
    <xf numFmtId="0" fontId="37" fillId="0" borderId="1" xfId="0" applyFont="1" applyFill="1" applyBorder="1" applyAlignment="1" applyProtection="1">
      <alignment horizontal="center" vertical="center" wrapText="1"/>
    </xf>
    <xf numFmtId="0" fontId="37" fillId="0" borderId="1" xfId="0" applyFont="1" applyFill="1" applyBorder="1" applyAlignment="1" applyProtection="1">
      <alignment horizontal="center" vertical="center" wrapText="1"/>
    </xf>
    <xf numFmtId="0" fontId="37" fillId="0" borderId="17" xfId="0" applyFont="1" applyFill="1" applyBorder="1" applyAlignment="1" applyProtection="1">
      <alignment horizontal="center" vertical="center" wrapText="1"/>
    </xf>
    <xf numFmtId="0" fontId="37" fillId="0" borderId="16" xfId="0" applyFont="1" applyFill="1" applyBorder="1" applyAlignment="1" applyProtection="1">
      <alignment horizontal="center" vertical="center" wrapText="1"/>
    </xf>
    <xf numFmtId="0" fontId="37" fillId="0" borderId="14" xfId="0" applyFont="1" applyFill="1" applyBorder="1" applyAlignment="1" applyProtection="1">
      <alignment horizontal="center" vertical="center" wrapText="1"/>
    </xf>
  </cellXfs>
  <cellStyles count="10">
    <cellStyle name="Moneda" xfId="6" builtinId="4"/>
    <cellStyle name="Moneda 2" xfId="8"/>
    <cellStyle name="Normal" xfId="0" builtinId="0"/>
    <cellStyle name="Normal 11" xfId="7"/>
    <cellStyle name="Normal 2" xfId="1"/>
    <cellStyle name="Normal 2 2" xfId="2"/>
    <cellStyle name="Normal 2_Base automática licitaciones 2012" xfId="9"/>
    <cellStyle name="Normal 3" xfId="3"/>
    <cellStyle name="Porcentaje 2" xfId="4"/>
    <cellStyle name="Porcentaje 2 2" xfId="5"/>
  </cellStyles>
  <dxfs count="7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111577</xdr:colOff>
      <xdr:row>0</xdr:row>
      <xdr:rowOff>38099</xdr:rowOff>
    </xdr:from>
    <xdr:to>
      <xdr:col>1</xdr:col>
      <xdr:colOff>3347358</xdr:colOff>
      <xdr:row>3</xdr:row>
      <xdr:rowOff>312965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577" y="38099"/>
          <a:ext cx="3752852" cy="8871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413202</xdr:colOff>
      <xdr:row>0</xdr:row>
      <xdr:rowOff>38099</xdr:rowOff>
    </xdr:from>
    <xdr:to>
      <xdr:col>2</xdr:col>
      <xdr:colOff>1746250</xdr:colOff>
      <xdr:row>3</xdr:row>
      <xdr:rowOff>312965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3202" y="38099"/>
          <a:ext cx="4285798" cy="89399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Y66"/>
  <sheetViews>
    <sheetView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A11" sqref="A11"/>
    </sheetView>
  </sheetViews>
  <sheetFormatPr baseColWidth="10" defaultRowHeight="16.5"/>
  <cols>
    <col min="1" max="1" width="7.7109375" style="2" customWidth="1"/>
    <col min="2" max="2" width="41.140625" style="2" customWidth="1"/>
    <col min="3" max="3" width="24.140625" style="2" customWidth="1"/>
    <col min="4" max="4" width="15.140625" style="2" customWidth="1"/>
    <col min="5" max="5" width="16.5703125" style="2" customWidth="1"/>
    <col min="6" max="6" width="28.28515625" style="2" customWidth="1"/>
    <col min="7" max="7" width="13.140625" style="5" customWidth="1"/>
    <col min="8" max="8" width="23.28515625" style="2" customWidth="1"/>
    <col min="9" max="11" width="18.28515625" style="2" bestFit="1" customWidth="1"/>
    <col min="12" max="12" width="11.42578125" style="2" customWidth="1"/>
    <col min="13" max="13" width="19.7109375" style="2" customWidth="1"/>
    <col min="14" max="14" width="16.28515625" style="2" bestFit="1" customWidth="1"/>
    <col min="15" max="15" width="18.85546875" style="2" bestFit="1" customWidth="1"/>
    <col min="16" max="16" width="18.5703125" style="2" customWidth="1"/>
    <col min="17" max="17" width="23.140625" style="2" customWidth="1"/>
    <col min="18" max="18" width="28" style="2" customWidth="1"/>
    <col min="19" max="19" width="23.42578125" style="2" customWidth="1"/>
    <col min="20" max="20" width="26.5703125" style="2" customWidth="1"/>
    <col min="21" max="23" width="13.5703125" style="2" customWidth="1"/>
    <col min="24" max="24" width="20.140625" style="4" bestFit="1" customWidth="1"/>
    <col min="25" max="25" width="28.140625" style="2" customWidth="1"/>
    <col min="26" max="16384" width="11.42578125" style="2"/>
  </cols>
  <sheetData>
    <row r="4" spans="1:25" ht="27" customHeight="1"/>
    <row r="5" spans="1:25" ht="28.5">
      <c r="A5" s="81" t="s">
        <v>281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1"/>
      <c r="T5" s="81"/>
      <c r="U5" s="81"/>
      <c r="V5" s="81"/>
      <c r="W5" s="81"/>
      <c r="X5" s="81"/>
      <c r="Y5" s="1"/>
    </row>
    <row r="6" spans="1:25" ht="28.5">
      <c r="A6" s="81" t="s">
        <v>280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1"/>
    </row>
    <row r="7" spans="1:25" ht="28.5">
      <c r="A7" s="81" t="s">
        <v>54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1"/>
    </row>
    <row r="8" spans="1:25" ht="9.75" customHeight="1" thickBot="1">
      <c r="A8" s="1"/>
      <c r="B8" s="1"/>
      <c r="C8" s="1"/>
      <c r="D8" s="1"/>
      <c r="E8" s="1"/>
      <c r="F8" s="1"/>
      <c r="G8" s="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30"/>
      <c r="Y8" s="1"/>
    </row>
    <row r="9" spans="1:25" ht="19.5" customHeight="1" thickBot="1">
      <c r="A9" s="78">
        <v>1</v>
      </c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80"/>
      <c r="O9" s="1"/>
      <c r="P9" s="75" t="s">
        <v>270</v>
      </c>
      <c r="Q9" s="76"/>
      <c r="R9" s="76"/>
      <c r="S9" s="76"/>
      <c r="T9" s="76"/>
      <c r="U9" s="76"/>
      <c r="V9" s="76"/>
      <c r="W9" s="76"/>
      <c r="X9" s="77"/>
      <c r="Y9" s="1"/>
    </row>
    <row r="10" spans="1:25" ht="177.75" customHeight="1">
      <c r="A10" s="6" t="s">
        <v>1</v>
      </c>
      <c r="B10" s="23" t="s">
        <v>2</v>
      </c>
      <c r="C10" s="23" t="s">
        <v>4</v>
      </c>
      <c r="D10" s="23" t="s">
        <v>3</v>
      </c>
      <c r="E10" s="23" t="s">
        <v>5</v>
      </c>
      <c r="F10" s="23" t="s">
        <v>312</v>
      </c>
      <c r="G10" s="23" t="s">
        <v>6</v>
      </c>
      <c r="H10" s="23" t="s">
        <v>55</v>
      </c>
      <c r="I10" s="23" t="s">
        <v>7</v>
      </c>
      <c r="J10" s="23" t="s">
        <v>8</v>
      </c>
      <c r="K10" s="23" t="s">
        <v>9</v>
      </c>
      <c r="L10" s="23" t="s">
        <v>10</v>
      </c>
      <c r="M10" s="23" t="s">
        <v>11</v>
      </c>
      <c r="N10" s="24" t="s">
        <v>12</v>
      </c>
      <c r="O10" s="9" t="s">
        <v>271</v>
      </c>
      <c r="P10" s="25" t="s">
        <v>272</v>
      </c>
      <c r="Q10" s="26" t="s">
        <v>273</v>
      </c>
      <c r="R10" s="26" t="s">
        <v>127</v>
      </c>
      <c r="S10" s="27" t="s">
        <v>128</v>
      </c>
      <c r="T10" s="27" t="s">
        <v>129</v>
      </c>
      <c r="U10" s="27" t="s">
        <v>130</v>
      </c>
      <c r="V10" s="27" t="s">
        <v>131</v>
      </c>
      <c r="W10" s="27" t="s">
        <v>132</v>
      </c>
      <c r="X10" s="28" t="s">
        <v>267</v>
      </c>
      <c r="Y10" s="10" t="s">
        <v>274</v>
      </c>
    </row>
    <row r="11" spans="1:25" ht="148.5">
      <c r="A11" s="17">
        <v>2</v>
      </c>
      <c r="B11" s="15" t="s">
        <v>15</v>
      </c>
      <c r="C11" s="14" t="s">
        <v>16</v>
      </c>
      <c r="D11" s="16">
        <v>120</v>
      </c>
      <c r="E11" s="31"/>
      <c r="F11" s="7" t="s">
        <v>56</v>
      </c>
      <c r="G11" s="8">
        <v>43130</v>
      </c>
      <c r="H11" s="7" t="s">
        <v>57</v>
      </c>
      <c r="I11" s="7" t="s">
        <v>58</v>
      </c>
      <c r="J11" s="7" t="s">
        <v>59</v>
      </c>
      <c r="K11" s="7" t="s">
        <v>60</v>
      </c>
      <c r="L11" s="7" t="s">
        <v>61</v>
      </c>
      <c r="M11" s="7" t="s">
        <v>62</v>
      </c>
      <c r="N11" s="32" t="e">
        <v>#N/A</v>
      </c>
      <c r="O11" s="33" t="s">
        <v>136</v>
      </c>
      <c r="P11" s="14" t="s">
        <v>133</v>
      </c>
      <c r="Q11" s="14" t="s">
        <v>133</v>
      </c>
      <c r="R11" s="14" t="s">
        <v>133</v>
      </c>
      <c r="S11" s="14" t="s">
        <v>133</v>
      </c>
      <c r="T11" s="14" t="s">
        <v>133</v>
      </c>
      <c r="U11" s="14" t="s">
        <v>133</v>
      </c>
      <c r="V11" s="14" t="s">
        <v>134</v>
      </c>
      <c r="W11" s="14" t="s">
        <v>133</v>
      </c>
      <c r="X11" s="34" t="s">
        <v>268</v>
      </c>
      <c r="Y11" s="14"/>
    </row>
    <row r="12" spans="1:25" ht="148.5">
      <c r="A12" s="17">
        <v>3</v>
      </c>
      <c r="B12" s="15" t="s">
        <v>17</v>
      </c>
      <c r="C12" s="14" t="s">
        <v>18</v>
      </c>
      <c r="D12" s="16">
        <v>190</v>
      </c>
      <c r="E12" s="31"/>
      <c r="F12" s="7" t="s">
        <v>63</v>
      </c>
      <c r="G12" s="8">
        <v>44167</v>
      </c>
      <c r="H12" s="7" t="s">
        <v>64</v>
      </c>
      <c r="I12" s="7" t="s">
        <v>65</v>
      </c>
      <c r="J12" s="7" t="s">
        <v>65</v>
      </c>
      <c r="K12" s="7" t="s">
        <v>60</v>
      </c>
      <c r="L12" s="7" t="s">
        <v>66</v>
      </c>
      <c r="M12" s="7" t="s">
        <v>62</v>
      </c>
      <c r="N12" s="32" t="e">
        <v>#N/A</v>
      </c>
      <c r="O12" s="33" t="s">
        <v>136</v>
      </c>
      <c r="P12" s="14" t="s">
        <v>133</v>
      </c>
      <c r="Q12" s="14" t="s">
        <v>133</v>
      </c>
      <c r="R12" s="14" t="s">
        <v>133</v>
      </c>
      <c r="S12" s="14" t="s">
        <v>133</v>
      </c>
      <c r="T12" s="14" t="s">
        <v>133</v>
      </c>
      <c r="U12" s="14" t="s">
        <v>133</v>
      </c>
      <c r="V12" s="14" t="s">
        <v>134</v>
      </c>
      <c r="W12" s="14" t="s">
        <v>133</v>
      </c>
      <c r="X12" s="34" t="s">
        <v>268</v>
      </c>
      <c r="Y12" s="14"/>
    </row>
    <row r="13" spans="1:25" ht="49.5">
      <c r="A13" s="17">
        <v>4</v>
      </c>
      <c r="B13" s="15" t="s">
        <v>19</v>
      </c>
      <c r="C13" s="14" t="s">
        <v>20</v>
      </c>
      <c r="D13" s="16">
        <v>100</v>
      </c>
      <c r="E13" s="31"/>
      <c r="F13" s="7" t="s">
        <v>67</v>
      </c>
      <c r="G13" s="8">
        <v>45169</v>
      </c>
      <c r="H13" s="7" t="s">
        <v>68</v>
      </c>
      <c r="I13" s="7" t="s">
        <v>69</v>
      </c>
      <c r="J13" s="7" t="s">
        <v>70</v>
      </c>
      <c r="K13" s="7" t="s">
        <v>60</v>
      </c>
      <c r="L13" s="7" t="s">
        <v>71</v>
      </c>
      <c r="M13" s="7" t="s">
        <v>72</v>
      </c>
      <c r="N13" s="32" t="e">
        <v>#N/A</v>
      </c>
      <c r="O13" s="33" t="s">
        <v>136</v>
      </c>
      <c r="P13" s="14" t="s">
        <v>133</v>
      </c>
      <c r="Q13" s="14" t="s">
        <v>133</v>
      </c>
      <c r="R13" s="14" t="s">
        <v>133</v>
      </c>
      <c r="S13" s="14" t="s">
        <v>133</v>
      </c>
      <c r="T13" s="14" t="s">
        <v>133</v>
      </c>
      <c r="U13" s="14" t="s">
        <v>133</v>
      </c>
      <c r="V13" s="14" t="s">
        <v>133</v>
      </c>
      <c r="W13" s="14" t="s">
        <v>133</v>
      </c>
      <c r="X13" s="34" t="s">
        <v>268</v>
      </c>
      <c r="Y13" s="14"/>
    </row>
    <row r="14" spans="1:25" ht="148.5">
      <c r="A14" s="17">
        <v>6</v>
      </c>
      <c r="B14" s="15" t="s">
        <v>23</v>
      </c>
      <c r="C14" s="14" t="s">
        <v>22</v>
      </c>
      <c r="D14" s="16">
        <v>13</v>
      </c>
      <c r="E14" s="31"/>
      <c r="F14" s="7" t="s">
        <v>73</v>
      </c>
      <c r="G14" s="8">
        <v>44354</v>
      </c>
      <c r="H14" s="7" t="s">
        <v>74</v>
      </c>
      <c r="I14" s="7" t="s">
        <v>59</v>
      </c>
      <c r="J14" s="7" t="s">
        <v>75</v>
      </c>
      <c r="K14" s="7" t="s">
        <v>60</v>
      </c>
      <c r="L14" s="7" t="s">
        <v>76</v>
      </c>
      <c r="M14" s="7" t="s">
        <v>62</v>
      </c>
      <c r="N14" s="32" t="e">
        <v>#N/A</v>
      </c>
      <c r="O14" s="33" t="s">
        <v>136</v>
      </c>
      <c r="P14" s="14" t="s">
        <v>133</v>
      </c>
      <c r="Q14" s="14" t="s">
        <v>133</v>
      </c>
      <c r="R14" s="14" t="s">
        <v>133</v>
      </c>
      <c r="S14" s="14" t="s">
        <v>133</v>
      </c>
      <c r="T14" s="14" t="s">
        <v>133</v>
      </c>
      <c r="U14" s="14" t="s">
        <v>133</v>
      </c>
      <c r="V14" s="14" t="s">
        <v>133</v>
      </c>
      <c r="W14" s="14" t="s">
        <v>133</v>
      </c>
      <c r="X14" s="34" t="s">
        <v>268</v>
      </c>
      <c r="Y14" s="14"/>
    </row>
    <row r="15" spans="1:25" ht="132">
      <c r="A15" s="17">
        <v>11</v>
      </c>
      <c r="B15" s="15" t="s">
        <v>31</v>
      </c>
      <c r="C15" s="14" t="s">
        <v>32</v>
      </c>
      <c r="D15" s="16">
        <v>180</v>
      </c>
      <c r="E15" s="31"/>
      <c r="F15" s="7" t="s">
        <v>77</v>
      </c>
      <c r="G15" s="8">
        <v>44258</v>
      </c>
      <c r="H15" s="7" t="s">
        <v>78</v>
      </c>
      <c r="I15" s="7" t="s">
        <v>79</v>
      </c>
      <c r="J15" s="7" t="s">
        <v>79</v>
      </c>
      <c r="K15" s="7" t="s">
        <v>60</v>
      </c>
      <c r="L15" s="7" t="s">
        <v>80</v>
      </c>
      <c r="M15" s="7" t="s">
        <v>81</v>
      </c>
      <c r="N15" s="32" t="e">
        <v>#N/A</v>
      </c>
      <c r="O15" s="33" t="s">
        <v>136</v>
      </c>
      <c r="P15" s="14" t="s">
        <v>133</v>
      </c>
      <c r="Q15" s="14" t="s">
        <v>133</v>
      </c>
      <c r="R15" s="14" t="s">
        <v>133</v>
      </c>
      <c r="S15" s="14" t="s">
        <v>133</v>
      </c>
      <c r="T15" s="14" t="s">
        <v>133</v>
      </c>
      <c r="U15" s="14" t="s">
        <v>133</v>
      </c>
      <c r="V15" s="14" t="s">
        <v>133</v>
      </c>
      <c r="W15" s="14" t="s">
        <v>134</v>
      </c>
      <c r="X15" s="34" t="s">
        <v>268</v>
      </c>
      <c r="Y15" s="14"/>
    </row>
    <row r="16" spans="1:25" ht="148.5">
      <c r="A16" s="17">
        <v>12</v>
      </c>
      <c r="B16" s="15" t="s">
        <v>33</v>
      </c>
      <c r="C16" s="14" t="s">
        <v>34</v>
      </c>
      <c r="D16" s="16">
        <v>1</v>
      </c>
      <c r="E16" s="31"/>
      <c r="F16" s="7" t="s">
        <v>82</v>
      </c>
      <c r="G16" s="8">
        <v>44054</v>
      </c>
      <c r="H16" s="7" t="s">
        <v>83</v>
      </c>
      <c r="I16" s="7" t="s">
        <v>84</v>
      </c>
      <c r="J16" s="7" t="s">
        <v>84</v>
      </c>
      <c r="K16" s="7" t="s">
        <v>60</v>
      </c>
      <c r="L16" s="7" t="s">
        <v>85</v>
      </c>
      <c r="M16" s="7" t="s">
        <v>62</v>
      </c>
      <c r="N16" s="32" t="e">
        <v>#N/A</v>
      </c>
      <c r="O16" s="33" t="s">
        <v>136</v>
      </c>
      <c r="P16" s="14" t="s">
        <v>133</v>
      </c>
      <c r="Q16" s="14" t="s">
        <v>133</v>
      </c>
      <c r="R16" s="14" t="s">
        <v>133</v>
      </c>
      <c r="S16" s="14" t="s">
        <v>133</v>
      </c>
      <c r="T16" s="14" t="s">
        <v>133</v>
      </c>
      <c r="U16" s="14" t="s">
        <v>133</v>
      </c>
      <c r="V16" s="14" t="s">
        <v>133</v>
      </c>
      <c r="W16" s="14" t="s">
        <v>134</v>
      </c>
      <c r="X16" s="34" t="s">
        <v>268</v>
      </c>
      <c r="Y16" s="14"/>
    </row>
    <row r="17" spans="1:25" ht="49.5">
      <c r="A17" s="17">
        <v>17</v>
      </c>
      <c r="B17" s="15" t="s">
        <v>39</v>
      </c>
      <c r="C17" s="14" t="s">
        <v>0</v>
      </c>
      <c r="D17" s="16">
        <v>56</v>
      </c>
      <c r="E17" s="31"/>
      <c r="F17" s="7" t="s">
        <v>86</v>
      </c>
      <c r="G17" s="8">
        <v>45148</v>
      </c>
      <c r="H17" s="7" t="s">
        <v>87</v>
      </c>
      <c r="I17" s="7" t="s">
        <v>88</v>
      </c>
      <c r="J17" s="7" t="s">
        <v>88</v>
      </c>
      <c r="K17" s="7" t="s">
        <v>60</v>
      </c>
      <c r="L17" s="7" t="s">
        <v>89</v>
      </c>
      <c r="M17" s="7" t="s">
        <v>90</v>
      </c>
      <c r="N17" s="32" t="e">
        <v>#N/A</v>
      </c>
      <c r="O17" s="33" t="s">
        <v>136</v>
      </c>
      <c r="P17" s="14" t="s">
        <v>133</v>
      </c>
      <c r="Q17" s="14" t="s">
        <v>133</v>
      </c>
      <c r="R17" s="14" t="s">
        <v>133</v>
      </c>
      <c r="S17" s="14" t="s">
        <v>133</v>
      </c>
      <c r="T17" s="14" t="s">
        <v>133</v>
      </c>
      <c r="U17" s="14" t="s">
        <v>133</v>
      </c>
      <c r="V17" s="14" t="s">
        <v>133</v>
      </c>
      <c r="W17" s="14" t="s">
        <v>133</v>
      </c>
      <c r="X17" s="34" t="s">
        <v>268</v>
      </c>
      <c r="Y17" s="14"/>
    </row>
    <row r="18" spans="1:25" ht="148.5">
      <c r="A18" s="17">
        <v>19</v>
      </c>
      <c r="B18" s="15" t="s">
        <v>42</v>
      </c>
      <c r="C18" s="14" t="s">
        <v>0</v>
      </c>
      <c r="D18" s="16">
        <v>3</v>
      </c>
      <c r="E18" s="31"/>
      <c r="F18" s="7" t="s">
        <v>91</v>
      </c>
      <c r="G18" s="8">
        <v>43652</v>
      </c>
      <c r="H18" s="7" t="s">
        <v>92</v>
      </c>
      <c r="I18" s="7" t="s">
        <v>93</v>
      </c>
      <c r="J18" s="7" t="s">
        <v>94</v>
      </c>
      <c r="K18" s="7" t="s">
        <v>60</v>
      </c>
      <c r="L18" s="7" t="s">
        <v>95</v>
      </c>
      <c r="M18" s="7" t="s">
        <v>62</v>
      </c>
      <c r="N18" s="32" t="e">
        <v>#N/A</v>
      </c>
      <c r="O18" s="33" t="s">
        <v>136</v>
      </c>
      <c r="P18" s="14" t="s">
        <v>133</v>
      </c>
      <c r="Q18" s="14" t="s">
        <v>133</v>
      </c>
      <c r="R18" s="14" t="s">
        <v>133</v>
      </c>
      <c r="S18" s="14" t="s">
        <v>133</v>
      </c>
      <c r="T18" s="14" t="s">
        <v>133</v>
      </c>
      <c r="U18" s="14" t="s">
        <v>133</v>
      </c>
      <c r="V18" s="14" t="s">
        <v>133</v>
      </c>
      <c r="W18" s="14" t="s">
        <v>133</v>
      </c>
      <c r="X18" s="34" t="s">
        <v>268</v>
      </c>
      <c r="Y18" s="14"/>
    </row>
    <row r="19" spans="1:25" ht="148.5">
      <c r="A19" s="17">
        <v>21</v>
      </c>
      <c r="B19" s="15" t="s">
        <v>43</v>
      </c>
      <c r="C19" s="14" t="s">
        <v>41</v>
      </c>
      <c r="D19" s="16">
        <v>1891</v>
      </c>
      <c r="E19" s="31"/>
      <c r="F19" s="7" t="s">
        <v>96</v>
      </c>
      <c r="G19" s="8">
        <v>43540</v>
      </c>
      <c r="H19" s="7" t="s">
        <v>97</v>
      </c>
      <c r="I19" s="7" t="s">
        <v>98</v>
      </c>
      <c r="J19" s="7" t="s">
        <v>99</v>
      </c>
      <c r="K19" s="7" t="s">
        <v>60</v>
      </c>
      <c r="L19" s="7" t="s">
        <v>100</v>
      </c>
      <c r="M19" s="7" t="s">
        <v>62</v>
      </c>
      <c r="N19" s="32" t="e">
        <v>#N/A</v>
      </c>
      <c r="O19" s="33" t="s">
        <v>136</v>
      </c>
      <c r="P19" s="14" t="s">
        <v>133</v>
      </c>
      <c r="Q19" s="14" t="s">
        <v>133</v>
      </c>
      <c r="R19" s="14" t="s">
        <v>133</v>
      </c>
      <c r="S19" s="14" t="s">
        <v>133</v>
      </c>
      <c r="T19" s="14" t="s">
        <v>133</v>
      </c>
      <c r="U19" s="14" t="s">
        <v>133</v>
      </c>
      <c r="V19" s="14" t="s">
        <v>133</v>
      </c>
      <c r="W19" s="14" t="s">
        <v>133</v>
      </c>
      <c r="X19" s="34" t="s">
        <v>268</v>
      </c>
      <c r="Y19" s="14"/>
    </row>
    <row r="20" spans="1:25" ht="148.5">
      <c r="A20" s="17">
        <v>23</v>
      </c>
      <c r="B20" s="15" t="s">
        <v>44</v>
      </c>
      <c r="C20" s="14" t="s">
        <v>27</v>
      </c>
      <c r="D20" s="16">
        <v>14631</v>
      </c>
      <c r="E20" s="31"/>
      <c r="F20" s="7" t="s">
        <v>101</v>
      </c>
      <c r="G20" s="8">
        <v>43703</v>
      </c>
      <c r="H20" s="7" t="s">
        <v>102</v>
      </c>
      <c r="I20" s="7" t="s">
        <v>103</v>
      </c>
      <c r="J20" s="7" t="s">
        <v>103</v>
      </c>
      <c r="K20" s="7" t="s">
        <v>60</v>
      </c>
      <c r="L20" s="7" t="s">
        <v>104</v>
      </c>
      <c r="M20" s="7" t="s">
        <v>62</v>
      </c>
      <c r="N20" s="32" t="e">
        <v>#N/A</v>
      </c>
      <c r="O20" s="33" t="s">
        <v>136</v>
      </c>
      <c r="P20" s="14" t="s">
        <v>133</v>
      </c>
      <c r="Q20" s="14" t="s">
        <v>133</v>
      </c>
      <c r="R20" s="14" t="s">
        <v>133</v>
      </c>
      <c r="S20" s="14" t="s">
        <v>133</v>
      </c>
      <c r="T20" s="14" t="s">
        <v>133</v>
      </c>
      <c r="U20" s="14" t="s">
        <v>133</v>
      </c>
      <c r="V20" s="14" t="s">
        <v>133</v>
      </c>
      <c r="W20" s="14" t="s">
        <v>133</v>
      </c>
      <c r="X20" s="34" t="s">
        <v>268</v>
      </c>
      <c r="Y20" s="14"/>
    </row>
    <row r="21" spans="1:25" ht="148.5">
      <c r="A21" s="17">
        <v>26</v>
      </c>
      <c r="B21" s="15" t="s">
        <v>45</v>
      </c>
      <c r="C21" s="14" t="s">
        <v>0</v>
      </c>
      <c r="D21" s="16">
        <v>179</v>
      </c>
      <c r="E21" s="31"/>
      <c r="F21" s="7" t="s">
        <v>105</v>
      </c>
      <c r="G21" s="8">
        <v>43153</v>
      </c>
      <c r="H21" s="7" t="s">
        <v>106</v>
      </c>
      <c r="I21" s="7" t="s">
        <v>84</v>
      </c>
      <c r="J21" s="7" t="s">
        <v>84</v>
      </c>
      <c r="K21" s="7" t="s">
        <v>60</v>
      </c>
      <c r="L21" s="7" t="s">
        <v>107</v>
      </c>
      <c r="M21" s="7" t="s">
        <v>62</v>
      </c>
      <c r="N21" s="32" t="e">
        <v>#N/A</v>
      </c>
      <c r="O21" s="33" t="s">
        <v>136</v>
      </c>
      <c r="P21" s="14" t="s">
        <v>133</v>
      </c>
      <c r="Q21" s="14" t="s">
        <v>133</v>
      </c>
      <c r="R21" s="14" t="s">
        <v>133</v>
      </c>
      <c r="S21" s="14" t="s">
        <v>133</v>
      </c>
      <c r="T21" s="14" t="s">
        <v>133</v>
      </c>
      <c r="U21" s="14" t="s">
        <v>133</v>
      </c>
      <c r="V21" s="14" t="s">
        <v>133</v>
      </c>
      <c r="W21" s="14" t="s">
        <v>133</v>
      </c>
      <c r="X21" s="34" t="s">
        <v>268</v>
      </c>
      <c r="Y21" s="14"/>
    </row>
    <row r="22" spans="1:25" ht="33">
      <c r="A22" s="17">
        <v>27</v>
      </c>
      <c r="B22" s="15" t="s">
        <v>135</v>
      </c>
      <c r="C22" s="14" t="s">
        <v>0</v>
      </c>
      <c r="D22" s="16">
        <v>45</v>
      </c>
      <c r="E22" s="31"/>
      <c r="F22" s="7" t="s">
        <v>108</v>
      </c>
      <c r="G22" s="8">
        <v>44726</v>
      </c>
      <c r="H22" s="7" t="s">
        <v>109</v>
      </c>
      <c r="I22" s="7" t="s">
        <v>110</v>
      </c>
      <c r="J22" s="7" t="s">
        <v>111</v>
      </c>
      <c r="K22" s="7" t="s">
        <v>112</v>
      </c>
      <c r="L22" s="7" t="s">
        <v>60</v>
      </c>
      <c r="M22" s="7" t="s">
        <v>113</v>
      </c>
      <c r="N22" s="32" t="e">
        <v>#N/A</v>
      </c>
      <c r="O22" s="33" t="s">
        <v>136</v>
      </c>
      <c r="P22" s="14" t="s">
        <v>133</v>
      </c>
      <c r="Q22" s="14" t="s">
        <v>133</v>
      </c>
      <c r="R22" s="14" t="s">
        <v>133</v>
      </c>
      <c r="S22" s="14" t="s">
        <v>133</v>
      </c>
      <c r="T22" s="14" t="s">
        <v>133</v>
      </c>
      <c r="U22" s="14" t="s">
        <v>133</v>
      </c>
      <c r="V22" s="14" t="s">
        <v>133</v>
      </c>
      <c r="W22" s="14" t="s">
        <v>133</v>
      </c>
      <c r="X22" s="34" t="s">
        <v>268</v>
      </c>
      <c r="Y22" s="14"/>
    </row>
    <row r="23" spans="1:25" ht="148.5">
      <c r="A23" s="17">
        <v>34</v>
      </c>
      <c r="B23" s="15" t="s">
        <v>48</v>
      </c>
      <c r="C23" s="14" t="s">
        <v>27</v>
      </c>
      <c r="D23" s="16">
        <v>2606</v>
      </c>
      <c r="E23" s="31"/>
      <c r="F23" s="7" t="s">
        <v>114</v>
      </c>
      <c r="G23" s="8">
        <v>43212</v>
      </c>
      <c r="H23" s="7" t="s">
        <v>115</v>
      </c>
      <c r="I23" s="7" t="s">
        <v>116</v>
      </c>
      <c r="J23" s="7" t="s">
        <v>117</v>
      </c>
      <c r="K23" s="7" t="s">
        <v>60</v>
      </c>
      <c r="L23" s="7" t="s">
        <v>118</v>
      </c>
      <c r="M23" s="7" t="s">
        <v>62</v>
      </c>
      <c r="N23" s="32" t="e">
        <v>#N/A</v>
      </c>
      <c r="O23" s="33" t="s">
        <v>136</v>
      </c>
      <c r="P23" s="14" t="s">
        <v>133</v>
      </c>
      <c r="Q23" s="14" t="s">
        <v>133</v>
      </c>
      <c r="R23" s="14" t="s">
        <v>133</v>
      </c>
      <c r="S23" s="14" t="s">
        <v>133</v>
      </c>
      <c r="T23" s="14" t="s">
        <v>133</v>
      </c>
      <c r="U23" s="14" t="s">
        <v>133</v>
      </c>
      <c r="V23" s="14" t="s">
        <v>133</v>
      </c>
      <c r="W23" s="14" t="s">
        <v>133</v>
      </c>
      <c r="X23" s="34" t="s">
        <v>268</v>
      </c>
      <c r="Y23" s="14"/>
    </row>
    <row r="24" spans="1:25" ht="148.5">
      <c r="A24" s="17">
        <v>35</v>
      </c>
      <c r="B24" s="15" t="s">
        <v>49</v>
      </c>
      <c r="C24" s="14" t="s">
        <v>0</v>
      </c>
      <c r="D24" s="16">
        <v>1</v>
      </c>
      <c r="E24" s="31"/>
      <c r="F24" s="7" t="s">
        <v>119</v>
      </c>
      <c r="G24" s="8">
        <v>43501</v>
      </c>
      <c r="H24" s="7" t="s">
        <v>120</v>
      </c>
      <c r="I24" s="7" t="s">
        <v>84</v>
      </c>
      <c r="J24" s="7" t="s">
        <v>84</v>
      </c>
      <c r="K24" s="7" t="s">
        <v>60</v>
      </c>
      <c r="L24" s="7" t="s">
        <v>121</v>
      </c>
      <c r="M24" s="7" t="s">
        <v>62</v>
      </c>
      <c r="N24" s="32" t="e">
        <v>#N/A</v>
      </c>
      <c r="O24" s="33" t="s">
        <v>136</v>
      </c>
      <c r="P24" s="14" t="s">
        <v>133</v>
      </c>
      <c r="Q24" s="14" t="s">
        <v>133</v>
      </c>
      <c r="R24" s="14" t="s">
        <v>133</v>
      </c>
      <c r="S24" s="14" t="s">
        <v>133</v>
      </c>
      <c r="T24" s="14" t="s">
        <v>133</v>
      </c>
      <c r="U24" s="14" t="s">
        <v>133</v>
      </c>
      <c r="V24" s="14" t="s">
        <v>133</v>
      </c>
      <c r="W24" s="14" t="s">
        <v>133</v>
      </c>
      <c r="X24" s="34" t="s">
        <v>268</v>
      </c>
      <c r="Y24" s="14"/>
    </row>
    <row r="25" spans="1:25" ht="148.5">
      <c r="A25" s="17">
        <v>39</v>
      </c>
      <c r="B25" s="15" t="s">
        <v>52</v>
      </c>
      <c r="C25" s="14" t="s">
        <v>53</v>
      </c>
      <c r="D25" s="16">
        <v>9</v>
      </c>
      <c r="E25" s="31"/>
      <c r="F25" s="7" t="s">
        <v>122</v>
      </c>
      <c r="G25" s="8">
        <v>44759</v>
      </c>
      <c r="H25" s="7" t="s">
        <v>123</v>
      </c>
      <c r="I25" s="7" t="s">
        <v>124</v>
      </c>
      <c r="J25" s="7" t="s">
        <v>125</v>
      </c>
      <c r="K25" s="7" t="s">
        <v>124</v>
      </c>
      <c r="L25" s="7" t="s">
        <v>126</v>
      </c>
      <c r="M25" s="7" t="s">
        <v>62</v>
      </c>
      <c r="N25" s="32" t="e">
        <v>#N/A</v>
      </c>
      <c r="O25" s="33" t="s">
        <v>136</v>
      </c>
      <c r="P25" s="14" t="s">
        <v>133</v>
      </c>
      <c r="Q25" s="14" t="s">
        <v>133</v>
      </c>
      <c r="R25" s="14" t="s">
        <v>133</v>
      </c>
      <c r="S25" s="14" t="s">
        <v>133</v>
      </c>
      <c r="T25" s="14" t="s">
        <v>133</v>
      </c>
      <c r="U25" s="14" t="s">
        <v>133</v>
      </c>
      <c r="V25" s="14" t="s">
        <v>133</v>
      </c>
      <c r="W25" s="14" t="s">
        <v>133</v>
      </c>
      <c r="X25" s="34" t="s">
        <v>268</v>
      </c>
      <c r="Y25" s="14"/>
    </row>
    <row r="26" spans="1:25" ht="66">
      <c r="A26" s="17">
        <v>1</v>
      </c>
      <c r="B26" s="15" t="s">
        <v>13</v>
      </c>
      <c r="C26" s="14" t="s">
        <v>14</v>
      </c>
      <c r="D26" s="16">
        <v>1</v>
      </c>
      <c r="E26" s="31"/>
      <c r="F26" s="7" t="s">
        <v>137</v>
      </c>
      <c r="G26" s="8" t="s">
        <v>138</v>
      </c>
      <c r="H26" s="7" t="s">
        <v>139</v>
      </c>
      <c r="I26" s="7" t="s">
        <v>140</v>
      </c>
      <c r="J26" s="14" t="s">
        <v>141</v>
      </c>
      <c r="K26" s="14" t="s">
        <v>140</v>
      </c>
      <c r="L26" s="14" t="s">
        <v>142</v>
      </c>
      <c r="M26" s="14" t="s">
        <v>143</v>
      </c>
      <c r="N26" s="35" t="s">
        <v>144</v>
      </c>
      <c r="O26" s="33" t="s">
        <v>265</v>
      </c>
      <c r="P26" s="14" t="s">
        <v>133</v>
      </c>
      <c r="Q26" s="14" t="s">
        <v>133</v>
      </c>
      <c r="R26" s="14" t="s">
        <v>133</v>
      </c>
      <c r="S26" s="14" t="s">
        <v>133</v>
      </c>
      <c r="T26" s="14" t="s">
        <v>133</v>
      </c>
      <c r="U26" s="14" t="s">
        <v>133</v>
      </c>
      <c r="V26" s="14" t="s">
        <v>133</v>
      </c>
      <c r="W26" s="14" t="s">
        <v>133</v>
      </c>
      <c r="X26" s="34" t="s">
        <v>268</v>
      </c>
      <c r="Y26" s="14"/>
    </row>
    <row r="27" spans="1:25" ht="49.5">
      <c r="A27" s="17">
        <v>2</v>
      </c>
      <c r="B27" s="15" t="s">
        <v>15</v>
      </c>
      <c r="C27" s="14" t="s">
        <v>16</v>
      </c>
      <c r="D27" s="16">
        <v>120</v>
      </c>
      <c r="E27" s="31"/>
      <c r="F27" s="7" t="s">
        <v>145</v>
      </c>
      <c r="G27" s="8" t="s">
        <v>146</v>
      </c>
      <c r="H27" s="7" t="s">
        <v>57</v>
      </c>
      <c r="I27" s="7" t="s">
        <v>58</v>
      </c>
      <c r="J27" s="14" t="s">
        <v>59</v>
      </c>
      <c r="K27" s="14" t="s">
        <v>58</v>
      </c>
      <c r="L27" s="14" t="s">
        <v>147</v>
      </c>
      <c r="M27" s="14" t="s">
        <v>148</v>
      </c>
      <c r="N27" s="35" t="s">
        <v>144</v>
      </c>
      <c r="O27" s="33" t="s">
        <v>265</v>
      </c>
      <c r="P27" s="14" t="s">
        <v>133</v>
      </c>
      <c r="Q27" s="14" t="s">
        <v>133</v>
      </c>
      <c r="R27" s="14" t="s">
        <v>133</v>
      </c>
      <c r="S27" s="14" t="s">
        <v>133</v>
      </c>
      <c r="T27" s="14" t="s">
        <v>133</v>
      </c>
      <c r="U27" s="14" t="s">
        <v>133</v>
      </c>
      <c r="V27" s="14" t="s">
        <v>133</v>
      </c>
      <c r="W27" s="14" t="s">
        <v>133</v>
      </c>
      <c r="X27" s="34" t="s">
        <v>268</v>
      </c>
      <c r="Y27" s="14"/>
    </row>
    <row r="28" spans="1:25" ht="66">
      <c r="A28" s="17">
        <v>3</v>
      </c>
      <c r="B28" s="15" t="s">
        <v>17</v>
      </c>
      <c r="C28" s="14" t="s">
        <v>18</v>
      </c>
      <c r="D28" s="16">
        <v>190</v>
      </c>
      <c r="E28" s="31"/>
      <c r="F28" s="7" t="s">
        <v>149</v>
      </c>
      <c r="G28" s="8" t="s">
        <v>150</v>
      </c>
      <c r="H28" s="7" t="s">
        <v>64</v>
      </c>
      <c r="I28" s="7" t="s">
        <v>65</v>
      </c>
      <c r="J28" s="14" t="s">
        <v>65</v>
      </c>
      <c r="K28" s="14" t="s">
        <v>65</v>
      </c>
      <c r="L28" s="14" t="s">
        <v>151</v>
      </c>
      <c r="M28" s="14" t="s">
        <v>152</v>
      </c>
      <c r="N28" s="35" t="s">
        <v>144</v>
      </c>
      <c r="O28" s="33" t="s">
        <v>265</v>
      </c>
      <c r="P28" s="14" t="s">
        <v>133</v>
      </c>
      <c r="Q28" s="14" t="s">
        <v>133</v>
      </c>
      <c r="R28" s="14" t="s">
        <v>133</v>
      </c>
      <c r="S28" s="14" t="s">
        <v>133</v>
      </c>
      <c r="T28" s="14" t="s">
        <v>133</v>
      </c>
      <c r="U28" s="14" t="s">
        <v>133</v>
      </c>
      <c r="V28" s="14" t="s">
        <v>133</v>
      </c>
      <c r="W28" s="14" t="s">
        <v>133</v>
      </c>
      <c r="X28" s="34" t="s">
        <v>268</v>
      </c>
      <c r="Y28" s="14"/>
    </row>
    <row r="29" spans="1:25" ht="66">
      <c r="A29" s="17">
        <v>4</v>
      </c>
      <c r="B29" s="15" t="s">
        <v>19</v>
      </c>
      <c r="C29" s="14" t="s">
        <v>20</v>
      </c>
      <c r="D29" s="16">
        <v>100</v>
      </c>
      <c r="E29" s="31"/>
      <c r="F29" s="7" t="s">
        <v>153</v>
      </c>
      <c r="G29" s="8" t="s">
        <v>154</v>
      </c>
      <c r="H29" s="7" t="s">
        <v>155</v>
      </c>
      <c r="I29" s="7" t="s">
        <v>156</v>
      </c>
      <c r="J29" s="14" t="s">
        <v>157</v>
      </c>
      <c r="K29" s="14" t="s">
        <v>156</v>
      </c>
      <c r="L29" s="14" t="s">
        <v>158</v>
      </c>
      <c r="M29" s="14" t="s">
        <v>152</v>
      </c>
      <c r="N29" s="35" t="s">
        <v>144</v>
      </c>
      <c r="O29" s="33" t="s">
        <v>265</v>
      </c>
      <c r="P29" s="14" t="s">
        <v>133</v>
      </c>
      <c r="Q29" s="14" t="s">
        <v>133</v>
      </c>
      <c r="R29" s="14" t="s">
        <v>133</v>
      </c>
      <c r="S29" s="14" t="s">
        <v>133</v>
      </c>
      <c r="T29" s="14" t="s">
        <v>133</v>
      </c>
      <c r="U29" s="14" t="s">
        <v>133</v>
      </c>
      <c r="V29" s="14" t="s">
        <v>133</v>
      </c>
      <c r="W29" s="14" t="s">
        <v>133</v>
      </c>
      <c r="X29" s="34" t="s">
        <v>268</v>
      </c>
      <c r="Y29" s="14"/>
    </row>
    <row r="30" spans="1:25" ht="66">
      <c r="A30" s="17">
        <v>5</v>
      </c>
      <c r="B30" s="15" t="s">
        <v>21</v>
      </c>
      <c r="C30" s="14" t="s">
        <v>22</v>
      </c>
      <c r="D30" s="16">
        <v>400</v>
      </c>
      <c r="E30" s="31"/>
      <c r="F30" s="7" t="s">
        <v>159</v>
      </c>
      <c r="G30" s="8" t="s">
        <v>160</v>
      </c>
      <c r="H30" s="7" t="s">
        <v>161</v>
      </c>
      <c r="I30" s="7" t="s">
        <v>162</v>
      </c>
      <c r="J30" s="14" t="s">
        <v>162</v>
      </c>
      <c r="K30" s="14" t="s">
        <v>163</v>
      </c>
      <c r="L30" s="14" t="s">
        <v>164</v>
      </c>
      <c r="M30" s="14" t="s">
        <v>165</v>
      </c>
      <c r="N30" s="35" t="s">
        <v>144</v>
      </c>
      <c r="O30" s="33" t="s">
        <v>265</v>
      </c>
      <c r="P30" s="14" t="s">
        <v>133</v>
      </c>
      <c r="Q30" s="14" t="s">
        <v>133</v>
      </c>
      <c r="R30" s="14" t="s">
        <v>133</v>
      </c>
      <c r="S30" s="14" t="s">
        <v>133</v>
      </c>
      <c r="T30" s="14" t="s">
        <v>133</v>
      </c>
      <c r="U30" s="14" t="s">
        <v>133</v>
      </c>
      <c r="V30" s="14" t="s">
        <v>133</v>
      </c>
      <c r="W30" s="14" t="s">
        <v>133</v>
      </c>
      <c r="X30" s="34" t="s">
        <v>268</v>
      </c>
      <c r="Y30" s="14"/>
    </row>
    <row r="31" spans="1:25" ht="66">
      <c r="A31" s="17">
        <v>6</v>
      </c>
      <c r="B31" s="15" t="s">
        <v>23</v>
      </c>
      <c r="C31" s="14" t="s">
        <v>22</v>
      </c>
      <c r="D31" s="16">
        <v>13</v>
      </c>
      <c r="E31" s="31"/>
      <c r="F31" s="7" t="s">
        <v>166</v>
      </c>
      <c r="G31" s="8" t="s">
        <v>167</v>
      </c>
      <c r="H31" s="7" t="s">
        <v>168</v>
      </c>
      <c r="I31" s="7" t="s">
        <v>169</v>
      </c>
      <c r="J31" s="14" t="s">
        <v>75</v>
      </c>
      <c r="K31" s="14" t="s">
        <v>169</v>
      </c>
      <c r="L31" s="14" t="s">
        <v>170</v>
      </c>
      <c r="M31" s="14" t="s">
        <v>171</v>
      </c>
      <c r="N31" s="35" t="s">
        <v>172</v>
      </c>
      <c r="O31" s="33" t="s">
        <v>265</v>
      </c>
      <c r="P31" s="14" t="s">
        <v>133</v>
      </c>
      <c r="Q31" s="14" t="s">
        <v>133</v>
      </c>
      <c r="R31" s="14" t="s">
        <v>133</v>
      </c>
      <c r="S31" s="14" t="s">
        <v>133</v>
      </c>
      <c r="T31" s="14" t="s">
        <v>133</v>
      </c>
      <c r="U31" s="14" t="s">
        <v>133</v>
      </c>
      <c r="V31" s="14" t="s">
        <v>133</v>
      </c>
      <c r="W31" s="14" t="s">
        <v>133</v>
      </c>
      <c r="X31" s="34" t="s">
        <v>268</v>
      </c>
      <c r="Y31" s="14"/>
    </row>
    <row r="32" spans="1:25" ht="66">
      <c r="A32" s="17">
        <v>7</v>
      </c>
      <c r="B32" s="15" t="s">
        <v>24</v>
      </c>
      <c r="C32" s="14" t="s">
        <v>25</v>
      </c>
      <c r="D32" s="16">
        <v>40</v>
      </c>
      <c r="E32" s="31"/>
      <c r="F32" s="7" t="s">
        <v>173</v>
      </c>
      <c r="G32" s="8" t="s">
        <v>174</v>
      </c>
      <c r="H32" s="7" t="s">
        <v>175</v>
      </c>
      <c r="I32" s="7" t="s">
        <v>176</v>
      </c>
      <c r="J32" s="14" t="s">
        <v>176</v>
      </c>
      <c r="K32" s="14" t="s">
        <v>176</v>
      </c>
      <c r="L32" s="14" t="s">
        <v>177</v>
      </c>
      <c r="M32" s="14" t="s">
        <v>178</v>
      </c>
      <c r="N32" s="35" t="s">
        <v>172</v>
      </c>
      <c r="O32" s="33" t="s">
        <v>265</v>
      </c>
      <c r="P32" s="14" t="s">
        <v>133</v>
      </c>
      <c r="Q32" s="14" t="s">
        <v>133</v>
      </c>
      <c r="R32" s="14" t="s">
        <v>133</v>
      </c>
      <c r="S32" s="14" t="s">
        <v>133</v>
      </c>
      <c r="T32" s="14" t="s">
        <v>133</v>
      </c>
      <c r="U32" s="14" t="s">
        <v>133</v>
      </c>
      <c r="V32" s="14" t="s">
        <v>133</v>
      </c>
      <c r="W32" s="14" t="s">
        <v>133</v>
      </c>
      <c r="X32" s="34" t="s">
        <v>268</v>
      </c>
      <c r="Y32" s="14"/>
    </row>
    <row r="33" spans="1:25" ht="82.5">
      <c r="A33" s="17">
        <v>8</v>
      </c>
      <c r="B33" s="15" t="s">
        <v>26</v>
      </c>
      <c r="C33" s="14" t="s">
        <v>27</v>
      </c>
      <c r="D33" s="16">
        <v>1</v>
      </c>
      <c r="E33" s="31"/>
      <c r="F33" s="7" t="s">
        <v>179</v>
      </c>
      <c r="G33" s="8" t="s">
        <v>180</v>
      </c>
      <c r="H33" s="7" t="s">
        <v>181</v>
      </c>
      <c r="I33" s="7" t="s">
        <v>182</v>
      </c>
      <c r="J33" s="14" t="s">
        <v>182</v>
      </c>
      <c r="K33" s="14" t="s">
        <v>183</v>
      </c>
      <c r="L33" s="14" t="s">
        <v>184</v>
      </c>
      <c r="M33" s="14" t="s">
        <v>185</v>
      </c>
      <c r="N33" s="35" t="s">
        <v>144</v>
      </c>
      <c r="O33" s="33" t="s">
        <v>265</v>
      </c>
      <c r="P33" s="14" t="s">
        <v>133</v>
      </c>
      <c r="Q33" s="14" t="s">
        <v>133</v>
      </c>
      <c r="R33" s="14" t="s">
        <v>133</v>
      </c>
      <c r="S33" s="14" t="s">
        <v>133</v>
      </c>
      <c r="T33" s="14" t="s">
        <v>133</v>
      </c>
      <c r="U33" s="14" t="s">
        <v>133</v>
      </c>
      <c r="V33" s="14" t="s">
        <v>133</v>
      </c>
      <c r="W33" s="14" t="s">
        <v>133</v>
      </c>
      <c r="X33" s="34" t="s">
        <v>268</v>
      </c>
      <c r="Y33" s="14"/>
    </row>
    <row r="34" spans="1:25" ht="66">
      <c r="A34" s="17">
        <v>9</v>
      </c>
      <c r="B34" s="15" t="s">
        <v>28</v>
      </c>
      <c r="C34" s="14" t="s">
        <v>29</v>
      </c>
      <c r="D34" s="16">
        <v>2</v>
      </c>
      <c r="E34" s="31"/>
      <c r="F34" s="7" t="s">
        <v>186</v>
      </c>
      <c r="G34" s="8" t="s">
        <v>187</v>
      </c>
      <c r="H34" s="7" t="s">
        <v>188</v>
      </c>
      <c r="I34" s="7" t="s">
        <v>189</v>
      </c>
      <c r="J34" s="14" t="s">
        <v>190</v>
      </c>
      <c r="K34" s="14" t="s">
        <v>189</v>
      </c>
      <c r="L34" s="14" t="s">
        <v>191</v>
      </c>
      <c r="M34" s="14" t="s">
        <v>148</v>
      </c>
      <c r="N34" s="35" t="s">
        <v>144</v>
      </c>
      <c r="O34" s="33" t="s">
        <v>265</v>
      </c>
      <c r="P34" s="14" t="s">
        <v>133</v>
      </c>
      <c r="Q34" s="14" t="s">
        <v>133</v>
      </c>
      <c r="R34" s="14" t="s">
        <v>133</v>
      </c>
      <c r="S34" s="14" t="s">
        <v>133</v>
      </c>
      <c r="T34" s="14" t="s">
        <v>133</v>
      </c>
      <c r="U34" s="14" t="s">
        <v>133</v>
      </c>
      <c r="V34" s="14" t="s">
        <v>133</v>
      </c>
      <c r="W34" s="14" t="s">
        <v>133</v>
      </c>
      <c r="X34" s="34" t="s">
        <v>268</v>
      </c>
      <c r="Y34" s="14"/>
    </row>
    <row r="35" spans="1:25" ht="66">
      <c r="A35" s="17">
        <v>10</v>
      </c>
      <c r="B35" s="15" t="s">
        <v>30</v>
      </c>
      <c r="C35" s="14" t="s">
        <v>27</v>
      </c>
      <c r="D35" s="16">
        <v>1</v>
      </c>
      <c r="E35" s="31"/>
      <c r="F35" s="7" t="s">
        <v>192</v>
      </c>
      <c r="G35" s="8" t="s">
        <v>193</v>
      </c>
      <c r="H35" s="7" t="s">
        <v>194</v>
      </c>
      <c r="I35" s="7" t="s">
        <v>58</v>
      </c>
      <c r="J35" s="14" t="s">
        <v>195</v>
      </c>
      <c r="K35" s="14" t="s">
        <v>58</v>
      </c>
      <c r="L35" s="14" t="s">
        <v>196</v>
      </c>
      <c r="M35" s="14" t="s">
        <v>148</v>
      </c>
      <c r="N35" s="35" t="s">
        <v>144</v>
      </c>
      <c r="O35" s="33" t="s">
        <v>265</v>
      </c>
      <c r="P35" s="14" t="s">
        <v>133</v>
      </c>
      <c r="Q35" s="14" t="s">
        <v>133</v>
      </c>
      <c r="R35" s="14" t="s">
        <v>133</v>
      </c>
      <c r="S35" s="14" t="s">
        <v>133</v>
      </c>
      <c r="T35" s="14" t="s">
        <v>133</v>
      </c>
      <c r="U35" s="14" t="s">
        <v>133</v>
      </c>
      <c r="V35" s="14" t="s">
        <v>133</v>
      </c>
      <c r="W35" s="14" t="s">
        <v>133</v>
      </c>
      <c r="X35" s="34" t="s">
        <v>268</v>
      </c>
      <c r="Y35" s="14"/>
    </row>
    <row r="36" spans="1:25" ht="66">
      <c r="A36" s="17">
        <v>11</v>
      </c>
      <c r="B36" s="15" t="s">
        <v>31</v>
      </c>
      <c r="C36" s="14" t="s">
        <v>32</v>
      </c>
      <c r="D36" s="16">
        <v>180</v>
      </c>
      <c r="E36" s="31"/>
      <c r="F36" s="7" t="s">
        <v>197</v>
      </c>
      <c r="G36" s="8" t="s">
        <v>198</v>
      </c>
      <c r="H36" s="7" t="s">
        <v>78</v>
      </c>
      <c r="I36" s="7" t="s">
        <v>79</v>
      </c>
      <c r="J36" s="14" t="s">
        <v>79</v>
      </c>
      <c r="K36" s="14" t="s">
        <v>79</v>
      </c>
      <c r="L36" s="14" t="s">
        <v>199</v>
      </c>
      <c r="M36" s="14" t="s">
        <v>200</v>
      </c>
      <c r="N36" s="35" t="s">
        <v>144</v>
      </c>
      <c r="O36" s="33" t="s">
        <v>265</v>
      </c>
      <c r="P36" s="14" t="s">
        <v>133</v>
      </c>
      <c r="Q36" s="14" t="s">
        <v>133</v>
      </c>
      <c r="R36" s="14" t="s">
        <v>133</v>
      </c>
      <c r="S36" s="14" t="s">
        <v>133</v>
      </c>
      <c r="T36" s="14" t="s">
        <v>133</v>
      </c>
      <c r="U36" s="14" t="s">
        <v>133</v>
      </c>
      <c r="V36" s="14" t="s">
        <v>133</v>
      </c>
      <c r="W36" s="14" t="s">
        <v>133</v>
      </c>
      <c r="X36" s="34" t="s">
        <v>268</v>
      </c>
      <c r="Y36" s="14"/>
    </row>
    <row r="37" spans="1:25" ht="66">
      <c r="A37" s="17">
        <v>12</v>
      </c>
      <c r="B37" s="15" t="s">
        <v>33</v>
      </c>
      <c r="C37" s="14" t="s">
        <v>34</v>
      </c>
      <c r="D37" s="16">
        <v>1</v>
      </c>
      <c r="E37" s="31"/>
      <c r="F37" s="7" t="s">
        <v>201</v>
      </c>
      <c r="G37" s="8" t="s">
        <v>202</v>
      </c>
      <c r="H37" s="7" t="s">
        <v>83</v>
      </c>
      <c r="I37" s="7" t="s">
        <v>84</v>
      </c>
      <c r="J37" s="14" t="s">
        <v>84</v>
      </c>
      <c r="K37" s="14" t="s">
        <v>84</v>
      </c>
      <c r="L37" s="14" t="s">
        <v>203</v>
      </c>
      <c r="M37" s="14" t="s">
        <v>148</v>
      </c>
      <c r="N37" s="35" t="s">
        <v>144</v>
      </c>
      <c r="O37" s="33" t="s">
        <v>265</v>
      </c>
      <c r="P37" s="14" t="s">
        <v>133</v>
      </c>
      <c r="Q37" s="14" t="s">
        <v>133</v>
      </c>
      <c r="R37" s="14" t="s">
        <v>133</v>
      </c>
      <c r="S37" s="14" t="s">
        <v>133</v>
      </c>
      <c r="T37" s="14" t="s">
        <v>133</v>
      </c>
      <c r="U37" s="14" t="s">
        <v>133</v>
      </c>
      <c r="V37" s="14" t="s">
        <v>133</v>
      </c>
      <c r="W37" s="14" t="s">
        <v>133</v>
      </c>
      <c r="X37" s="34" t="s">
        <v>268</v>
      </c>
      <c r="Y37" s="14"/>
    </row>
    <row r="38" spans="1:25" ht="66">
      <c r="A38" s="17">
        <v>13</v>
      </c>
      <c r="B38" s="15" t="s">
        <v>282</v>
      </c>
      <c r="C38" s="14" t="s">
        <v>0</v>
      </c>
      <c r="D38" s="16">
        <v>75</v>
      </c>
      <c r="E38" s="31"/>
      <c r="F38" s="7" t="s">
        <v>201</v>
      </c>
      <c r="G38" s="8" t="s">
        <v>202</v>
      </c>
      <c r="H38" s="7" t="s">
        <v>83</v>
      </c>
      <c r="I38" s="7" t="s">
        <v>84</v>
      </c>
      <c r="J38" s="14" t="s">
        <v>84</v>
      </c>
      <c r="K38" s="14" t="s">
        <v>84</v>
      </c>
      <c r="L38" s="14" t="s">
        <v>203</v>
      </c>
      <c r="M38" s="14" t="s">
        <v>148</v>
      </c>
      <c r="N38" s="35" t="s">
        <v>144</v>
      </c>
      <c r="O38" s="33" t="s">
        <v>265</v>
      </c>
      <c r="P38" s="14" t="s">
        <v>133</v>
      </c>
      <c r="Q38" s="14" t="s">
        <v>133</v>
      </c>
      <c r="R38" s="14" t="s">
        <v>133</v>
      </c>
      <c r="S38" s="14" t="s">
        <v>133</v>
      </c>
      <c r="T38" s="14" t="s">
        <v>133</v>
      </c>
      <c r="U38" s="14" t="s">
        <v>133</v>
      </c>
      <c r="V38" s="14" t="s">
        <v>133</v>
      </c>
      <c r="W38" s="14" t="s">
        <v>133</v>
      </c>
      <c r="X38" s="34" t="s">
        <v>268</v>
      </c>
      <c r="Y38" s="14"/>
    </row>
    <row r="39" spans="1:25" ht="33">
      <c r="A39" s="17">
        <v>15</v>
      </c>
      <c r="B39" s="15" t="s">
        <v>35</v>
      </c>
      <c r="C39" s="14" t="s">
        <v>36</v>
      </c>
      <c r="D39" s="16">
        <v>1</v>
      </c>
      <c r="E39" s="31"/>
      <c r="F39" s="7" t="s">
        <v>204</v>
      </c>
      <c r="G39" s="8" t="s">
        <v>205</v>
      </c>
      <c r="H39" s="7" t="s">
        <v>206</v>
      </c>
      <c r="I39" s="7" t="s">
        <v>207</v>
      </c>
      <c r="J39" s="14" t="s">
        <v>207</v>
      </c>
      <c r="K39" s="14" t="s">
        <v>207</v>
      </c>
      <c r="L39" s="14" t="s">
        <v>208</v>
      </c>
      <c r="M39" s="14" t="s">
        <v>209</v>
      </c>
      <c r="N39" s="35" t="s">
        <v>144</v>
      </c>
      <c r="O39" s="33" t="s">
        <v>265</v>
      </c>
      <c r="P39" s="14" t="s">
        <v>133</v>
      </c>
      <c r="Q39" s="14" t="s">
        <v>133</v>
      </c>
      <c r="R39" s="14" t="s">
        <v>133</v>
      </c>
      <c r="S39" s="14" t="s">
        <v>133</v>
      </c>
      <c r="T39" s="14" t="s">
        <v>133</v>
      </c>
      <c r="U39" s="14" t="s">
        <v>133</v>
      </c>
      <c r="V39" s="14" t="s">
        <v>133</v>
      </c>
      <c r="W39" s="14" t="s">
        <v>133</v>
      </c>
      <c r="X39" s="34" t="s">
        <v>268</v>
      </c>
      <c r="Y39" s="14"/>
    </row>
    <row r="40" spans="1:25" ht="115.5">
      <c r="A40" s="17">
        <v>16</v>
      </c>
      <c r="B40" s="15" t="s">
        <v>37</v>
      </c>
      <c r="C40" s="14" t="s">
        <v>38</v>
      </c>
      <c r="D40" s="16">
        <v>1</v>
      </c>
      <c r="E40" s="31"/>
      <c r="F40" s="7" t="s">
        <v>210</v>
      </c>
      <c r="G40" s="8" t="s">
        <v>211</v>
      </c>
      <c r="H40" s="7" t="s">
        <v>212</v>
      </c>
      <c r="I40" s="7" t="s">
        <v>213</v>
      </c>
      <c r="J40" s="14" t="s">
        <v>213</v>
      </c>
      <c r="K40" s="14" t="s">
        <v>213</v>
      </c>
      <c r="L40" s="14" t="s">
        <v>214</v>
      </c>
      <c r="M40" s="14" t="s">
        <v>215</v>
      </c>
      <c r="N40" s="35" t="s">
        <v>172</v>
      </c>
      <c r="O40" s="33" t="s">
        <v>265</v>
      </c>
      <c r="P40" s="14" t="s">
        <v>133</v>
      </c>
      <c r="Q40" s="14" t="s">
        <v>133</v>
      </c>
      <c r="R40" s="14" t="s">
        <v>133</v>
      </c>
      <c r="S40" s="14" t="s">
        <v>133</v>
      </c>
      <c r="T40" s="14" t="s">
        <v>133</v>
      </c>
      <c r="U40" s="14" t="s">
        <v>133</v>
      </c>
      <c r="V40" s="14" t="s">
        <v>133</v>
      </c>
      <c r="W40" s="14" t="s">
        <v>133</v>
      </c>
      <c r="X40" s="34" t="s">
        <v>268</v>
      </c>
      <c r="Y40" s="14"/>
    </row>
    <row r="41" spans="1:25" ht="49.5">
      <c r="A41" s="17">
        <v>17</v>
      </c>
      <c r="B41" s="15" t="s">
        <v>39</v>
      </c>
      <c r="C41" s="14" t="s">
        <v>0</v>
      </c>
      <c r="D41" s="16">
        <v>56</v>
      </c>
      <c r="E41" s="31"/>
      <c r="F41" s="7" t="s">
        <v>216</v>
      </c>
      <c r="G41" s="8" t="s">
        <v>217</v>
      </c>
      <c r="H41" s="7" t="s">
        <v>87</v>
      </c>
      <c r="I41" s="7" t="s">
        <v>88</v>
      </c>
      <c r="J41" s="14" t="s">
        <v>88</v>
      </c>
      <c r="K41" s="14" t="s">
        <v>88</v>
      </c>
      <c r="L41" s="14" t="s">
        <v>218</v>
      </c>
      <c r="M41" s="14" t="s">
        <v>219</v>
      </c>
      <c r="N41" s="35" t="s">
        <v>144</v>
      </c>
      <c r="O41" s="33" t="s">
        <v>265</v>
      </c>
      <c r="P41" s="14" t="s">
        <v>133</v>
      </c>
      <c r="Q41" s="14" t="s">
        <v>133</v>
      </c>
      <c r="R41" s="14" t="s">
        <v>133</v>
      </c>
      <c r="S41" s="14" t="s">
        <v>133</v>
      </c>
      <c r="T41" s="14" t="s">
        <v>133</v>
      </c>
      <c r="U41" s="14" t="s">
        <v>133</v>
      </c>
      <c r="V41" s="14" t="s">
        <v>133</v>
      </c>
      <c r="W41" s="14" t="s">
        <v>133</v>
      </c>
      <c r="X41" s="34" t="s">
        <v>268</v>
      </c>
      <c r="Y41" s="14"/>
    </row>
    <row r="42" spans="1:25" ht="49.5">
      <c r="A42" s="17">
        <v>18</v>
      </c>
      <c r="B42" s="15" t="s">
        <v>40</v>
      </c>
      <c r="C42" s="14" t="s">
        <v>41</v>
      </c>
      <c r="D42" s="16">
        <v>1</v>
      </c>
      <c r="E42" s="31"/>
      <c r="F42" s="7" t="s">
        <v>220</v>
      </c>
      <c r="G42" s="8" t="s">
        <v>221</v>
      </c>
      <c r="H42" s="7" t="s">
        <v>222</v>
      </c>
      <c r="I42" s="7" t="s">
        <v>223</v>
      </c>
      <c r="J42" s="14" t="s">
        <v>224</v>
      </c>
      <c r="K42" s="14" t="s">
        <v>223</v>
      </c>
      <c r="L42" s="14" t="s">
        <v>225</v>
      </c>
      <c r="M42" s="14" t="s">
        <v>219</v>
      </c>
      <c r="N42" s="35" t="s">
        <v>144</v>
      </c>
      <c r="O42" s="33" t="s">
        <v>265</v>
      </c>
      <c r="P42" s="14" t="s">
        <v>133</v>
      </c>
      <c r="Q42" s="14" t="s">
        <v>133</v>
      </c>
      <c r="R42" s="14" t="s">
        <v>133</v>
      </c>
      <c r="S42" s="14" t="s">
        <v>133</v>
      </c>
      <c r="T42" s="14" t="s">
        <v>133</v>
      </c>
      <c r="U42" s="14" t="s">
        <v>133</v>
      </c>
      <c r="V42" s="14" t="s">
        <v>133</v>
      </c>
      <c r="W42" s="14" t="s">
        <v>133</v>
      </c>
      <c r="X42" s="34" t="s">
        <v>268</v>
      </c>
      <c r="Y42" s="14"/>
    </row>
    <row r="43" spans="1:25" ht="49.5">
      <c r="A43" s="17">
        <v>19</v>
      </c>
      <c r="B43" s="15" t="s">
        <v>42</v>
      </c>
      <c r="C43" s="14" t="s">
        <v>0</v>
      </c>
      <c r="D43" s="16">
        <v>3</v>
      </c>
      <c r="E43" s="31"/>
      <c r="F43" s="7" t="s">
        <v>226</v>
      </c>
      <c r="G43" s="8" t="s">
        <v>227</v>
      </c>
      <c r="H43" s="7" t="s">
        <v>92</v>
      </c>
      <c r="I43" s="7" t="s">
        <v>93</v>
      </c>
      <c r="J43" s="14" t="s">
        <v>228</v>
      </c>
      <c r="K43" s="14" t="s">
        <v>93</v>
      </c>
      <c r="L43" s="14" t="s">
        <v>229</v>
      </c>
      <c r="M43" s="14" t="s">
        <v>219</v>
      </c>
      <c r="N43" s="35" t="s">
        <v>144</v>
      </c>
      <c r="O43" s="33" t="s">
        <v>265</v>
      </c>
      <c r="P43" s="14" t="s">
        <v>133</v>
      </c>
      <c r="Q43" s="14" t="s">
        <v>133</v>
      </c>
      <c r="R43" s="14" t="s">
        <v>133</v>
      </c>
      <c r="S43" s="14" t="s">
        <v>133</v>
      </c>
      <c r="T43" s="14" t="s">
        <v>133</v>
      </c>
      <c r="U43" s="14" t="s">
        <v>133</v>
      </c>
      <c r="V43" s="14" t="s">
        <v>133</v>
      </c>
      <c r="W43" s="14" t="s">
        <v>133</v>
      </c>
      <c r="X43" s="34" t="s">
        <v>268</v>
      </c>
      <c r="Y43" s="14"/>
    </row>
    <row r="44" spans="1:25" ht="49.5">
      <c r="A44" s="17">
        <v>21</v>
      </c>
      <c r="B44" s="15" t="s">
        <v>43</v>
      </c>
      <c r="C44" s="14" t="s">
        <v>41</v>
      </c>
      <c r="D44" s="16">
        <v>1891</v>
      </c>
      <c r="E44" s="31"/>
      <c r="F44" s="7" t="s">
        <v>283</v>
      </c>
      <c r="G44" s="8">
        <v>43540</v>
      </c>
      <c r="H44" s="7" t="s">
        <v>97</v>
      </c>
      <c r="I44" s="7" t="s">
        <v>98</v>
      </c>
      <c r="J44" s="14" t="s">
        <v>99</v>
      </c>
      <c r="K44" s="14" t="s">
        <v>98</v>
      </c>
      <c r="L44" s="14" t="s">
        <v>284</v>
      </c>
      <c r="M44" s="14" t="s">
        <v>219</v>
      </c>
      <c r="N44" s="35" t="s">
        <v>144</v>
      </c>
      <c r="O44" s="33" t="s">
        <v>265</v>
      </c>
      <c r="P44" s="14" t="s">
        <v>133</v>
      </c>
      <c r="Q44" s="14" t="s">
        <v>133</v>
      </c>
      <c r="R44" s="14" t="s">
        <v>133</v>
      </c>
      <c r="S44" s="14" t="s">
        <v>133</v>
      </c>
      <c r="T44" s="14" t="s">
        <v>133</v>
      </c>
      <c r="U44" s="14" t="s">
        <v>133</v>
      </c>
      <c r="V44" s="14" t="s">
        <v>133</v>
      </c>
      <c r="W44" s="14" t="s">
        <v>133</v>
      </c>
      <c r="X44" s="34" t="s">
        <v>268</v>
      </c>
      <c r="Y44" s="14"/>
    </row>
    <row r="45" spans="1:25" ht="66">
      <c r="A45" s="17">
        <v>23</v>
      </c>
      <c r="B45" s="15" t="s">
        <v>44</v>
      </c>
      <c r="C45" s="14" t="s">
        <v>27</v>
      </c>
      <c r="D45" s="16">
        <v>14631</v>
      </c>
      <c r="E45" s="31"/>
      <c r="F45" s="7" t="s">
        <v>230</v>
      </c>
      <c r="G45" s="8" t="s">
        <v>231</v>
      </c>
      <c r="H45" s="7" t="s">
        <v>102</v>
      </c>
      <c r="I45" s="7" t="s">
        <v>103</v>
      </c>
      <c r="J45" s="14" t="s">
        <v>103</v>
      </c>
      <c r="K45" s="14" t="s">
        <v>103</v>
      </c>
      <c r="L45" s="14" t="s">
        <v>232</v>
      </c>
      <c r="M45" s="14" t="s">
        <v>152</v>
      </c>
      <c r="N45" s="35" t="s">
        <v>144</v>
      </c>
      <c r="O45" s="33" t="s">
        <v>265</v>
      </c>
      <c r="P45" s="14" t="s">
        <v>133</v>
      </c>
      <c r="Q45" s="14" t="s">
        <v>133</v>
      </c>
      <c r="R45" s="14" t="s">
        <v>133</v>
      </c>
      <c r="S45" s="14" t="s">
        <v>133</v>
      </c>
      <c r="T45" s="14" t="s">
        <v>133</v>
      </c>
      <c r="U45" s="14" t="s">
        <v>133</v>
      </c>
      <c r="V45" s="14" t="s">
        <v>134</v>
      </c>
      <c r="W45" s="14" t="s">
        <v>133</v>
      </c>
      <c r="X45" s="34" t="s">
        <v>268</v>
      </c>
      <c r="Y45" s="14"/>
    </row>
    <row r="46" spans="1:25" ht="66">
      <c r="A46" s="17">
        <v>24</v>
      </c>
      <c r="B46" s="15" t="s">
        <v>285</v>
      </c>
      <c r="C46" s="14" t="s">
        <v>286</v>
      </c>
      <c r="D46" s="16">
        <v>1</v>
      </c>
      <c r="E46" s="31"/>
      <c r="F46" s="7" t="s">
        <v>287</v>
      </c>
      <c r="G46" s="8">
        <v>43633</v>
      </c>
      <c r="H46" s="7" t="s">
        <v>288</v>
      </c>
      <c r="I46" s="7" t="s">
        <v>289</v>
      </c>
      <c r="J46" s="14" t="s">
        <v>290</v>
      </c>
      <c r="K46" s="14" t="s">
        <v>289</v>
      </c>
      <c r="L46" s="14" t="s">
        <v>291</v>
      </c>
      <c r="M46" s="14" t="s">
        <v>152</v>
      </c>
      <c r="N46" s="35" t="s">
        <v>144</v>
      </c>
      <c r="O46" s="33" t="s">
        <v>265</v>
      </c>
      <c r="P46" s="14" t="s">
        <v>133</v>
      </c>
      <c r="Q46" s="14" t="s">
        <v>133</v>
      </c>
      <c r="R46" s="14" t="s">
        <v>133</v>
      </c>
      <c r="S46" s="14" t="s">
        <v>133</v>
      </c>
      <c r="T46" s="14" t="s">
        <v>133</v>
      </c>
      <c r="U46" s="14" t="s">
        <v>133</v>
      </c>
      <c r="V46" s="14" t="s">
        <v>134</v>
      </c>
      <c r="W46" s="14" t="s">
        <v>133</v>
      </c>
      <c r="X46" s="34" t="s">
        <v>268</v>
      </c>
      <c r="Y46" s="14"/>
    </row>
    <row r="47" spans="1:25" ht="82.5">
      <c r="A47" s="17">
        <v>26</v>
      </c>
      <c r="B47" s="15" t="s">
        <v>45</v>
      </c>
      <c r="C47" s="14" t="s">
        <v>0</v>
      </c>
      <c r="D47" s="16">
        <v>179</v>
      </c>
      <c r="E47" s="31"/>
      <c r="F47" s="7" t="s">
        <v>234</v>
      </c>
      <c r="G47" s="8" t="s">
        <v>235</v>
      </c>
      <c r="H47" s="7" t="s">
        <v>106</v>
      </c>
      <c r="I47" s="7" t="s">
        <v>84</v>
      </c>
      <c r="J47" s="14" t="s">
        <v>84</v>
      </c>
      <c r="K47" s="14" t="s">
        <v>84</v>
      </c>
      <c r="L47" s="14" t="s">
        <v>236</v>
      </c>
      <c r="M47" s="14" t="s">
        <v>233</v>
      </c>
      <c r="N47" s="35" t="s">
        <v>144</v>
      </c>
      <c r="O47" s="33" t="s">
        <v>265</v>
      </c>
      <c r="P47" s="14" t="s">
        <v>133</v>
      </c>
      <c r="Q47" s="14" t="s">
        <v>133</v>
      </c>
      <c r="R47" s="14" t="s">
        <v>133</v>
      </c>
      <c r="S47" s="14" t="s">
        <v>133</v>
      </c>
      <c r="T47" s="14" t="s">
        <v>133</v>
      </c>
      <c r="U47" s="14" t="s">
        <v>133</v>
      </c>
      <c r="V47" s="14" t="s">
        <v>134</v>
      </c>
      <c r="W47" s="14" t="s">
        <v>133</v>
      </c>
      <c r="X47" s="34" t="s">
        <v>268</v>
      </c>
      <c r="Y47" s="14"/>
    </row>
    <row r="48" spans="1:25" ht="82.5">
      <c r="A48" s="17">
        <v>28</v>
      </c>
      <c r="B48" s="15" t="s">
        <v>292</v>
      </c>
      <c r="C48" s="14" t="s">
        <v>27</v>
      </c>
      <c r="D48" s="16">
        <v>1</v>
      </c>
      <c r="E48" s="31"/>
      <c r="F48" s="7" t="s">
        <v>293</v>
      </c>
      <c r="G48" s="8" t="s">
        <v>294</v>
      </c>
      <c r="H48" s="7" t="s">
        <v>295</v>
      </c>
      <c r="I48" s="7" t="s">
        <v>246</v>
      </c>
      <c r="J48" s="14" t="s">
        <v>246</v>
      </c>
      <c r="K48" s="14" t="s">
        <v>246</v>
      </c>
      <c r="L48" s="14" t="s">
        <v>296</v>
      </c>
      <c r="M48" s="14" t="s">
        <v>233</v>
      </c>
      <c r="N48" s="35" t="s">
        <v>144</v>
      </c>
      <c r="O48" s="33" t="s">
        <v>265</v>
      </c>
      <c r="P48" s="14" t="s">
        <v>133</v>
      </c>
      <c r="Q48" s="14" t="s">
        <v>133</v>
      </c>
      <c r="R48" s="14" t="s">
        <v>133</v>
      </c>
      <c r="S48" s="14" t="s">
        <v>133</v>
      </c>
      <c r="T48" s="14" t="s">
        <v>133</v>
      </c>
      <c r="U48" s="14" t="s">
        <v>133</v>
      </c>
      <c r="V48" s="14" t="s">
        <v>134</v>
      </c>
      <c r="W48" s="14" t="s">
        <v>133</v>
      </c>
      <c r="X48" s="34" t="s">
        <v>268</v>
      </c>
      <c r="Y48" s="14"/>
    </row>
    <row r="49" spans="1:25" ht="66">
      <c r="A49" s="17">
        <v>29</v>
      </c>
      <c r="B49" s="15" t="s">
        <v>46</v>
      </c>
      <c r="C49" s="14" t="s">
        <v>27</v>
      </c>
      <c r="D49" s="16">
        <v>3217</v>
      </c>
      <c r="E49" s="31"/>
      <c r="F49" s="7" t="s">
        <v>237</v>
      </c>
      <c r="G49" s="8" t="s">
        <v>238</v>
      </c>
      <c r="H49" s="7" t="s">
        <v>239</v>
      </c>
      <c r="I49" s="7" t="s">
        <v>65</v>
      </c>
      <c r="J49" s="14" t="s">
        <v>240</v>
      </c>
      <c r="K49" s="14" t="s">
        <v>65</v>
      </c>
      <c r="L49" s="14" t="s">
        <v>241</v>
      </c>
      <c r="M49" s="14" t="s">
        <v>152</v>
      </c>
      <c r="N49" s="35" t="s">
        <v>144</v>
      </c>
      <c r="O49" s="33" t="s">
        <v>265</v>
      </c>
      <c r="P49" s="14" t="s">
        <v>133</v>
      </c>
      <c r="Q49" s="14" t="s">
        <v>133</v>
      </c>
      <c r="R49" s="14" t="s">
        <v>133</v>
      </c>
      <c r="S49" s="14" t="s">
        <v>133</v>
      </c>
      <c r="T49" s="14" t="s">
        <v>133</v>
      </c>
      <c r="U49" s="14" t="s">
        <v>133</v>
      </c>
      <c r="V49" s="14" t="s">
        <v>134</v>
      </c>
      <c r="W49" s="14" t="s">
        <v>133</v>
      </c>
      <c r="X49" s="34" t="s">
        <v>268</v>
      </c>
      <c r="Y49" s="14"/>
    </row>
    <row r="50" spans="1:25" ht="66">
      <c r="A50" s="17">
        <v>31</v>
      </c>
      <c r="B50" s="15" t="s">
        <v>297</v>
      </c>
      <c r="C50" s="14" t="s">
        <v>298</v>
      </c>
      <c r="D50" s="16">
        <v>195</v>
      </c>
      <c r="E50" s="31"/>
      <c r="F50" s="7" t="s">
        <v>299</v>
      </c>
      <c r="G50" s="8" t="s">
        <v>300</v>
      </c>
      <c r="H50" s="7" t="s">
        <v>301</v>
      </c>
      <c r="I50" s="7" t="s">
        <v>302</v>
      </c>
      <c r="J50" s="14" t="s">
        <v>302</v>
      </c>
      <c r="K50" s="14" t="s">
        <v>302</v>
      </c>
      <c r="L50" s="14" t="s">
        <v>303</v>
      </c>
      <c r="M50" s="14" t="s">
        <v>152</v>
      </c>
      <c r="N50" s="35" t="s">
        <v>144</v>
      </c>
      <c r="O50" s="33" t="s">
        <v>265</v>
      </c>
      <c r="P50" s="14" t="s">
        <v>133</v>
      </c>
      <c r="Q50" s="14" t="s">
        <v>133</v>
      </c>
      <c r="R50" s="14" t="s">
        <v>133</v>
      </c>
      <c r="S50" s="14" t="s">
        <v>133</v>
      </c>
      <c r="T50" s="14" t="s">
        <v>133</v>
      </c>
      <c r="U50" s="14" t="s">
        <v>133</v>
      </c>
      <c r="V50" s="14" t="s">
        <v>134</v>
      </c>
      <c r="W50" s="14" t="s">
        <v>133</v>
      </c>
      <c r="X50" s="34" t="s">
        <v>268</v>
      </c>
      <c r="Y50" s="14"/>
    </row>
    <row r="51" spans="1:25" ht="66">
      <c r="A51" s="17">
        <v>32</v>
      </c>
      <c r="B51" s="15" t="s">
        <v>47</v>
      </c>
      <c r="C51" s="14" t="s">
        <v>27</v>
      </c>
      <c r="D51" s="16">
        <v>10</v>
      </c>
      <c r="E51" s="31"/>
      <c r="F51" s="7" t="s">
        <v>242</v>
      </c>
      <c r="G51" s="8" t="s">
        <v>243</v>
      </c>
      <c r="H51" s="7" t="s">
        <v>244</v>
      </c>
      <c r="I51" s="7" t="s">
        <v>245</v>
      </c>
      <c r="J51" s="14" t="s">
        <v>246</v>
      </c>
      <c r="K51" s="14" t="s">
        <v>246</v>
      </c>
      <c r="L51" s="14" t="s">
        <v>247</v>
      </c>
      <c r="M51" s="14" t="s">
        <v>152</v>
      </c>
      <c r="N51" s="35" t="s">
        <v>144</v>
      </c>
      <c r="O51" s="33" t="s">
        <v>265</v>
      </c>
      <c r="P51" s="14" t="s">
        <v>133</v>
      </c>
      <c r="Q51" s="14" t="s">
        <v>133</v>
      </c>
      <c r="R51" s="14" t="s">
        <v>133</v>
      </c>
      <c r="S51" s="14" t="s">
        <v>133</v>
      </c>
      <c r="T51" s="14" t="s">
        <v>133</v>
      </c>
      <c r="U51" s="14" t="s">
        <v>133</v>
      </c>
      <c r="V51" s="14" t="s">
        <v>133</v>
      </c>
      <c r="W51" s="14" t="s">
        <v>133</v>
      </c>
      <c r="X51" s="34" t="s">
        <v>268</v>
      </c>
      <c r="Y51" s="14"/>
    </row>
    <row r="52" spans="1:25" ht="66">
      <c r="A52" s="17">
        <v>34</v>
      </c>
      <c r="B52" s="15" t="s">
        <v>48</v>
      </c>
      <c r="C52" s="14" t="s">
        <v>27</v>
      </c>
      <c r="D52" s="16">
        <v>2606</v>
      </c>
      <c r="E52" s="31"/>
      <c r="F52" s="7" t="s">
        <v>248</v>
      </c>
      <c r="G52" s="8" t="s">
        <v>249</v>
      </c>
      <c r="H52" s="7" t="s">
        <v>115</v>
      </c>
      <c r="I52" s="7" t="s">
        <v>116</v>
      </c>
      <c r="J52" s="14" t="s">
        <v>213</v>
      </c>
      <c r="K52" s="14" t="s">
        <v>116</v>
      </c>
      <c r="L52" s="14" t="s">
        <v>250</v>
      </c>
      <c r="M52" s="14" t="s">
        <v>152</v>
      </c>
      <c r="N52" s="35" t="s">
        <v>144</v>
      </c>
      <c r="O52" s="33" t="s">
        <v>265</v>
      </c>
      <c r="P52" s="14" t="s">
        <v>133</v>
      </c>
      <c r="Q52" s="14" t="s">
        <v>133</v>
      </c>
      <c r="R52" s="14" t="s">
        <v>133</v>
      </c>
      <c r="S52" s="14" t="s">
        <v>133</v>
      </c>
      <c r="T52" s="14" t="s">
        <v>133</v>
      </c>
      <c r="U52" s="14" t="s">
        <v>133</v>
      </c>
      <c r="V52" s="14" t="s">
        <v>133</v>
      </c>
      <c r="W52" s="14" t="s">
        <v>133</v>
      </c>
      <c r="X52" s="34" t="s">
        <v>268</v>
      </c>
      <c r="Y52" s="14"/>
    </row>
    <row r="53" spans="1:25" ht="66">
      <c r="A53" s="17">
        <v>35</v>
      </c>
      <c r="B53" s="15" t="s">
        <v>49</v>
      </c>
      <c r="C53" s="14" t="s">
        <v>0</v>
      </c>
      <c r="D53" s="16">
        <v>1</v>
      </c>
      <c r="E53" s="31"/>
      <c r="F53" s="7" t="s">
        <v>251</v>
      </c>
      <c r="G53" s="8">
        <v>45441</v>
      </c>
      <c r="H53" s="7" t="s">
        <v>120</v>
      </c>
      <c r="I53" s="7" t="s">
        <v>84</v>
      </c>
      <c r="J53" s="14" t="s">
        <v>84</v>
      </c>
      <c r="K53" s="14" t="s">
        <v>84</v>
      </c>
      <c r="L53" s="14" t="s">
        <v>252</v>
      </c>
      <c r="M53" s="14" t="s">
        <v>152</v>
      </c>
      <c r="N53" s="35" t="s">
        <v>144</v>
      </c>
      <c r="O53" s="33" t="s">
        <v>265</v>
      </c>
      <c r="P53" s="14" t="s">
        <v>133</v>
      </c>
      <c r="Q53" s="14" t="s">
        <v>133</v>
      </c>
      <c r="R53" s="14" t="s">
        <v>133</v>
      </c>
      <c r="S53" s="14" t="s">
        <v>133</v>
      </c>
      <c r="T53" s="14" t="s">
        <v>133</v>
      </c>
      <c r="U53" s="14" t="s">
        <v>133</v>
      </c>
      <c r="V53" s="14" t="s">
        <v>133</v>
      </c>
      <c r="W53" s="14" t="s">
        <v>133</v>
      </c>
      <c r="X53" s="34" t="s">
        <v>268</v>
      </c>
      <c r="Y53" s="14"/>
    </row>
    <row r="54" spans="1:25" ht="66">
      <c r="A54" s="17">
        <v>36</v>
      </c>
      <c r="B54" s="15" t="s">
        <v>50</v>
      </c>
      <c r="C54" s="14" t="s">
        <v>0</v>
      </c>
      <c r="D54" s="16">
        <v>1</v>
      </c>
      <c r="E54" s="31"/>
      <c r="F54" s="7" t="s">
        <v>253</v>
      </c>
      <c r="G54" s="8" t="s">
        <v>254</v>
      </c>
      <c r="H54" s="7" t="s">
        <v>255</v>
      </c>
      <c r="I54" s="7" t="s">
        <v>256</v>
      </c>
      <c r="J54" s="14" t="s">
        <v>256</v>
      </c>
      <c r="K54" s="14" t="s">
        <v>256</v>
      </c>
      <c r="L54" s="14" t="s">
        <v>257</v>
      </c>
      <c r="M54" s="14" t="s">
        <v>152</v>
      </c>
      <c r="N54" s="35" t="s">
        <v>144</v>
      </c>
      <c r="O54" s="33" t="s">
        <v>265</v>
      </c>
      <c r="P54" s="14" t="s">
        <v>133</v>
      </c>
      <c r="Q54" s="14" t="s">
        <v>133</v>
      </c>
      <c r="R54" s="14" t="s">
        <v>133</v>
      </c>
      <c r="S54" s="14" t="s">
        <v>133</v>
      </c>
      <c r="T54" s="14" t="s">
        <v>133</v>
      </c>
      <c r="U54" s="14" t="s">
        <v>133</v>
      </c>
      <c r="V54" s="14" t="s">
        <v>133</v>
      </c>
      <c r="W54" s="14" t="s">
        <v>133</v>
      </c>
      <c r="X54" s="34" t="s">
        <v>268</v>
      </c>
      <c r="Y54" s="14"/>
    </row>
    <row r="55" spans="1:25" ht="66">
      <c r="A55" s="17">
        <v>38</v>
      </c>
      <c r="B55" s="15" t="s">
        <v>51</v>
      </c>
      <c r="C55" s="14" t="s">
        <v>27</v>
      </c>
      <c r="D55" s="16">
        <v>12</v>
      </c>
      <c r="E55" s="31"/>
      <c r="F55" s="7" t="s">
        <v>258</v>
      </c>
      <c r="G55" s="8">
        <v>44034</v>
      </c>
      <c r="H55" s="7" t="s">
        <v>259</v>
      </c>
      <c r="I55" s="29" t="s">
        <v>260</v>
      </c>
      <c r="J55" s="29" t="s">
        <v>260</v>
      </c>
      <c r="K55" s="29" t="s">
        <v>260</v>
      </c>
      <c r="L55" s="14" t="s">
        <v>261</v>
      </c>
      <c r="M55" s="14" t="s">
        <v>152</v>
      </c>
      <c r="N55" s="35" t="s">
        <v>144</v>
      </c>
      <c r="O55" s="33" t="s">
        <v>265</v>
      </c>
      <c r="P55" s="14" t="s">
        <v>133</v>
      </c>
      <c r="Q55" s="14" t="s">
        <v>133</v>
      </c>
      <c r="R55" s="14" t="s">
        <v>133</v>
      </c>
      <c r="S55" s="14" t="s">
        <v>133</v>
      </c>
      <c r="T55" s="14" t="s">
        <v>133</v>
      </c>
      <c r="U55" s="14" t="s">
        <v>133</v>
      </c>
      <c r="V55" s="34" t="s">
        <v>133</v>
      </c>
      <c r="W55" s="34" t="s">
        <v>133</v>
      </c>
      <c r="X55" s="34" t="s">
        <v>268</v>
      </c>
      <c r="Y55" s="14" t="s">
        <v>310</v>
      </c>
    </row>
    <row r="56" spans="1:25" ht="66">
      <c r="A56" s="17">
        <v>39</v>
      </c>
      <c r="B56" s="15" t="s">
        <v>52</v>
      </c>
      <c r="C56" s="14" t="s">
        <v>53</v>
      </c>
      <c r="D56" s="16">
        <v>9</v>
      </c>
      <c r="E56" s="31"/>
      <c r="F56" s="7" t="s">
        <v>262</v>
      </c>
      <c r="G56" s="8" t="s">
        <v>263</v>
      </c>
      <c r="H56" s="7" t="s">
        <v>123</v>
      </c>
      <c r="I56" s="7" t="s">
        <v>124</v>
      </c>
      <c r="J56" s="14" t="s">
        <v>125</v>
      </c>
      <c r="K56" s="14" t="s">
        <v>124</v>
      </c>
      <c r="L56" s="14" t="s">
        <v>264</v>
      </c>
      <c r="M56" s="14" t="s">
        <v>152</v>
      </c>
      <c r="N56" s="35" t="s">
        <v>144</v>
      </c>
      <c r="O56" s="33" t="s">
        <v>265</v>
      </c>
      <c r="P56" s="14" t="s">
        <v>133</v>
      </c>
      <c r="Q56" s="14" t="s">
        <v>133</v>
      </c>
      <c r="R56" s="14" t="s">
        <v>133</v>
      </c>
      <c r="S56" s="14" t="s">
        <v>133</v>
      </c>
      <c r="T56" s="14" t="s">
        <v>133</v>
      </c>
      <c r="U56" s="14" t="s">
        <v>133</v>
      </c>
      <c r="V56" s="14" t="s">
        <v>133</v>
      </c>
      <c r="W56" s="14" t="s">
        <v>133</v>
      </c>
      <c r="X56" s="34" t="s">
        <v>268</v>
      </c>
      <c r="Y56" s="14"/>
    </row>
    <row r="57" spans="1:25" ht="215.25" thickBot="1">
      <c r="A57" s="18">
        <v>27</v>
      </c>
      <c r="B57" s="19" t="s">
        <v>135</v>
      </c>
      <c r="C57" s="20" t="s">
        <v>0</v>
      </c>
      <c r="D57" s="21">
        <v>45</v>
      </c>
      <c r="E57" s="36" t="s">
        <v>304</v>
      </c>
      <c r="F57" s="22" t="s">
        <v>307</v>
      </c>
      <c r="G57" s="40">
        <v>45571</v>
      </c>
      <c r="H57" s="40" t="s">
        <v>305</v>
      </c>
      <c r="I57" s="22" t="s">
        <v>306</v>
      </c>
      <c r="J57" s="20" t="s">
        <v>306</v>
      </c>
      <c r="K57" s="20" t="s">
        <v>266</v>
      </c>
      <c r="L57" s="20" t="s">
        <v>308</v>
      </c>
      <c r="M57" s="20" t="s">
        <v>309</v>
      </c>
      <c r="N57" s="37" t="s">
        <v>144</v>
      </c>
      <c r="O57" s="33" t="s">
        <v>266</v>
      </c>
      <c r="P57" s="14" t="s">
        <v>133</v>
      </c>
      <c r="Q57" s="14" t="s">
        <v>133</v>
      </c>
      <c r="R57" s="14" t="s">
        <v>133</v>
      </c>
      <c r="S57" s="14" t="s">
        <v>133</v>
      </c>
      <c r="T57" s="14" t="s">
        <v>133</v>
      </c>
      <c r="U57" s="14" t="s">
        <v>133</v>
      </c>
      <c r="V57" s="34" t="s">
        <v>269</v>
      </c>
      <c r="W57" s="34" t="s">
        <v>269</v>
      </c>
      <c r="X57" s="34" t="s">
        <v>275</v>
      </c>
      <c r="Y57" s="14" t="s">
        <v>311</v>
      </c>
    </row>
    <row r="58" spans="1:25">
      <c r="A58" s="38"/>
      <c r="B58" s="1"/>
      <c r="C58" s="1"/>
      <c r="D58" s="1"/>
      <c r="E58" s="1"/>
      <c r="F58" s="1"/>
      <c r="G58" s="3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30"/>
      <c r="Y58" s="1"/>
    </row>
    <row r="59" spans="1:25" s="4" customFormat="1">
      <c r="A59" s="11" t="s">
        <v>276</v>
      </c>
      <c r="B59" s="30"/>
      <c r="C59" s="30"/>
      <c r="D59" s="30"/>
      <c r="E59" s="30"/>
      <c r="F59" s="30"/>
      <c r="G59" s="39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</row>
    <row r="60" spans="1:25" s="4" customFormat="1">
      <c r="A60" s="12"/>
      <c r="B60" s="30"/>
      <c r="C60" s="30"/>
      <c r="D60" s="30"/>
      <c r="E60" s="30"/>
      <c r="F60" s="30"/>
      <c r="G60" s="39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</row>
    <row r="61" spans="1:25" s="4" customFormat="1">
      <c r="A61" s="12"/>
      <c r="B61" s="30"/>
      <c r="C61" s="30"/>
      <c r="D61" s="30"/>
      <c r="E61" s="30"/>
      <c r="F61" s="30"/>
      <c r="G61" s="39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</row>
    <row r="62" spans="1:25" s="4" customFormat="1">
      <c r="A62" s="13"/>
      <c r="B62" s="30"/>
      <c r="C62" s="30"/>
      <c r="D62" s="30"/>
      <c r="E62" s="30"/>
      <c r="F62" s="30"/>
      <c r="G62" s="39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</row>
    <row r="63" spans="1:25" s="4" customFormat="1">
      <c r="A63" s="13"/>
      <c r="B63" s="30"/>
      <c r="C63" s="30"/>
      <c r="D63" s="30"/>
      <c r="E63" s="30"/>
      <c r="F63" s="30"/>
      <c r="G63" s="39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</row>
    <row r="64" spans="1:25" s="4" customFormat="1">
      <c r="A64" s="11" t="s">
        <v>278</v>
      </c>
      <c r="B64" s="30"/>
      <c r="C64" s="30"/>
      <c r="D64" s="30"/>
      <c r="E64" s="30"/>
      <c r="F64" s="30"/>
      <c r="G64" s="39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</row>
    <row r="65" spans="1:25" s="4" customFormat="1">
      <c r="A65" s="11" t="s">
        <v>279</v>
      </c>
      <c r="B65" s="30"/>
      <c r="C65" s="30"/>
      <c r="D65" s="30"/>
      <c r="E65" s="30"/>
      <c r="F65" s="30"/>
      <c r="G65" s="39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</row>
    <row r="66" spans="1:25">
      <c r="A66" s="11" t="s">
        <v>277</v>
      </c>
      <c r="B66" s="1"/>
      <c r="C66" s="1"/>
      <c r="D66" s="1"/>
      <c r="E66" s="1"/>
      <c r="F66" s="1"/>
      <c r="G66" s="3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30"/>
      <c r="Y66" s="1"/>
    </row>
  </sheetData>
  <sheetProtection autoFilter="0"/>
  <autoFilter ref="A10:Y57"/>
  <mergeCells count="5">
    <mergeCell ref="P9:X9"/>
    <mergeCell ref="A9:N9"/>
    <mergeCell ref="A5:X5"/>
    <mergeCell ref="A6:X6"/>
    <mergeCell ref="A7:X7"/>
  </mergeCells>
  <pageMargins left="0.15748031496062992" right="0.15748031496062992" top="0.39370078740157483" bottom="0.35433070866141736" header="0.31496062992125984" footer="0.31496062992125984"/>
  <pageSetup paperSize="126" scale="3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72"/>
  <sheetViews>
    <sheetView tabSelected="1" view="pageBreakPreview" topLeftCell="A3" zoomScale="60" zoomScaleNormal="60" workbookViewId="0">
      <pane xSplit="6" ySplit="8" topLeftCell="G11" activePane="bottomRight" state="frozen"/>
      <selection activeCell="A3" sqref="A3"/>
      <selection pane="topRight" activeCell="G3" sqref="G3"/>
      <selection pane="bottomLeft" activeCell="A11" sqref="A11"/>
      <selection pane="bottomRight" activeCell="G11" sqref="G11"/>
    </sheetView>
  </sheetViews>
  <sheetFormatPr baseColWidth="10" defaultRowHeight="16.5"/>
  <cols>
    <col min="1" max="1" width="9" style="41" customWidth="1"/>
    <col min="2" max="2" width="30.28515625" style="41" customWidth="1"/>
    <col min="3" max="3" width="90.7109375" style="41" customWidth="1"/>
    <col min="4" max="4" width="16.7109375" style="1" customWidth="1"/>
    <col min="5" max="5" width="20.85546875" style="1" bestFit="1" customWidth="1"/>
    <col min="6" max="6" width="27" style="41" customWidth="1"/>
    <col min="7" max="7" width="22" style="41" customWidth="1"/>
    <col min="8" max="15" width="37" style="41" customWidth="1"/>
    <col min="16" max="16" width="23.140625" style="42" customWidth="1"/>
    <col min="17" max="17" width="61.140625" style="42" customWidth="1"/>
    <col min="18" max="19" width="57.140625" style="41" customWidth="1"/>
    <col min="20" max="20" width="17.7109375" style="41" customWidth="1"/>
    <col min="21" max="16384" width="11.42578125" style="41"/>
  </cols>
  <sheetData>
    <row r="1" spans="1:20">
      <c r="Q1" s="41"/>
    </row>
    <row r="2" spans="1:20">
      <c r="Q2" s="41"/>
    </row>
    <row r="3" spans="1:20">
      <c r="Q3" s="41"/>
    </row>
    <row r="4" spans="1:20" ht="27" customHeight="1">
      <c r="Q4" s="41"/>
    </row>
    <row r="5" spans="1:20" ht="28.5" customHeight="1">
      <c r="A5" s="105" t="s">
        <v>421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</row>
    <row r="6" spans="1:20" ht="28.5" customHeight="1">
      <c r="A6" s="105" t="s">
        <v>320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105"/>
      <c r="R6" s="105"/>
      <c r="S6" s="105"/>
      <c r="T6" s="105"/>
    </row>
    <row r="7" spans="1:20" ht="28.5" customHeight="1">
      <c r="A7" s="105" t="s">
        <v>321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</row>
    <row r="8" spans="1:20" ht="10.5" customHeight="1" thickBot="1">
      <c r="Q8" s="41"/>
    </row>
    <row r="9" spans="1:20" ht="23.25">
      <c r="A9" s="107" t="s">
        <v>316</v>
      </c>
      <c r="B9" s="108"/>
      <c r="C9" s="108"/>
      <c r="D9" s="108"/>
      <c r="E9" s="108"/>
      <c r="F9" s="50"/>
      <c r="G9" s="50"/>
      <c r="H9" s="109" t="s">
        <v>336</v>
      </c>
      <c r="I9" s="109"/>
      <c r="J9" s="109"/>
      <c r="K9" s="109"/>
      <c r="L9" s="109"/>
      <c r="M9" s="109"/>
      <c r="N9" s="109"/>
      <c r="O9" s="109"/>
      <c r="P9" s="106" t="s">
        <v>267</v>
      </c>
      <c r="Q9" s="106"/>
      <c r="R9" s="104" t="s">
        <v>318</v>
      </c>
      <c r="S9" s="104"/>
      <c r="T9" s="104"/>
    </row>
    <row r="10" spans="1:20" s="50" customFormat="1" ht="222.75">
      <c r="A10" s="51" t="s">
        <v>1</v>
      </c>
      <c r="B10" s="51" t="s">
        <v>322</v>
      </c>
      <c r="C10" s="51" t="s">
        <v>323</v>
      </c>
      <c r="D10" s="51" t="s">
        <v>324</v>
      </c>
      <c r="E10" s="51" t="s">
        <v>325</v>
      </c>
      <c r="F10" s="52" t="s">
        <v>271</v>
      </c>
      <c r="G10" s="43" t="s">
        <v>391</v>
      </c>
      <c r="H10" s="53" t="s">
        <v>383</v>
      </c>
      <c r="I10" s="53" t="s">
        <v>384</v>
      </c>
      <c r="J10" s="54" t="s">
        <v>385</v>
      </c>
      <c r="K10" s="54" t="s">
        <v>386</v>
      </c>
      <c r="L10" s="54" t="s">
        <v>387</v>
      </c>
      <c r="M10" s="54" t="s">
        <v>388</v>
      </c>
      <c r="N10" s="54" t="s">
        <v>389</v>
      </c>
      <c r="O10" s="54" t="s">
        <v>390</v>
      </c>
      <c r="P10" s="51" t="s">
        <v>315</v>
      </c>
      <c r="Q10" s="51" t="s">
        <v>274</v>
      </c>
      <c r="R10" s="55" t="s">
        <v>422</v>
      </c>
      <c r="S10" s="55" t="s">
        <v>423</v>
      </c>
      <c r="T10" s="56" t="s">
        <v>319</v>
      </c>
    </row>
    <row r="11" spans="1:20" s="45" customFormat="1" ht="58.5">
      <c r="A11" s="72">
        <v>2</v>
      </c>
      <c r="B11" s="73" t="s">
        <v>326</v>
      </c>
      <c r="C11" s="44" t="s">
        <v>327</v>
      </c>
      <c r="D11" s="44" t="s">
        <v>328</v>
      </c>
      <c r="E11" s="68">
        <v>4</v>
      </c>
      <c r="F11" s="69" t="s">
        <v>266</v>
      </c>
      <c r="G11" s="70" t="s">
        <v>313</v>
      </c>
      <c r="H11" s="70" t="s">
        <v>313</v>
      </c>
      <c r="I11" s="70" t="s">
        <v>314</v>
      </c>
      <c r="J11" s="70" t="s">
        <v>314</v>
      </c>
      <c r="K11" s="70" t="s">
        <v>314</v>
      </c>
      <c r="L11" s="70" t="s">
        <v>314</v>
      </c>
      <c r="M11" s="70" t="s">
        <v>313</v>
      </c>
      <c r="N11" s="70" t="s">
        <v>314</v>
      </c>
      <c r="O11" s="70" t="s">
        <v>314</v>
      </c>
      <c r="P11" s="71" t="s">
        <v>402</v>
      </c>
      <c r="Q11" s="71" t="s">
        <v>420</v>
      </c>
      <c r="R11" s="110">
        <v>15</v>
      </c>
      <c r="S11" s="110">
        <v>10</v>
      </c>
      <c r="T11" s="110">
        <f>+R11+S11</f>
        <v>25</v>
      </c>
    </row>
    <row r="12" spans="1:20" s="45" customFormat="1" ht="129" customHeight="1">
      <c r="A12" s="66">
        <v>3</v>
      </c>
      <c r="B12" s="67" t="s">
        <v>329</v>
      </c>
      <c r="C12" s="44" t="s">
        <v>330</v>
      </c>
      <c r="D12" s="44" t="s">
        <v>328</v>
      </c>
      <c r="E12" s="68">
        <v>16</v>
      </c>
      <c r="F12" s="69" t="s">
        <v>266</v>
      </c>
      <c r="G12" s="70" t="s">
        <v>314</v>
      </c>
      <c r="H12" s="70" t="s">
        <v>313</v>
      </c>
      <c r="I12" s="70" t="s">
        <v>314</v>
      </c>
      <c r="J12" s="70" t="s">
        <v>314</v>
      </c>
      <c r="K12" s="70" t="s">
        <v>314</v>
      </c>
      <c r="L12" s="71" t="s">
        <v>392</v>
      </c>
      <c r="M12" s="70" t="s">
        <v>313</v>
      </c>
      <c r="N12" s="70" t="s">
        <v>314</v>
      </c>
      <c r="O12" s="70" t="s">
        <v>314</v>
      </c>
      <c r="P12" s="71" t="s">
        <v>275</v>
      </c>
      <c r="Q12" s="71" t="s">
        <v>403</v>
      </c>
      <c r="R12" s="110">
        <v>0</v>
      </c>
      <c r="S12" s="110">
        <v>0</v>
      </c>
      <c r="T12" s="110">
        <f>+R12+S12</f>
        <v>0</v>
      </c>
    </row>
    <row r="13" spans="1:20" s="45" customFormat="1" ht="39">
      <c r="A13" s="90">
        <v>4</v>
      </c>
      <c r="B13" s="91" t="s">
        <v>331</v>
      </c>
      <c r="C13" s="44" t="s">
        <v>332</v>
      </c>
      <c r="D13" s="44" t="s">
        <v>328</v>
      </c>
      <c r="E13" s="92">
        <v>14</v>
      </c>
      <c r="F13" s="103" t="s">
        <v>266</v>
      </c>
      <c r="G13" s="88" t="s">
        <v>313</v>
      </c>
      <c r="H13" s="88" t="s">
        <v>313</v>
      </c>
      <c r="I13" s="88" t="s">
        <v>314</v>
      </c>
      <c r="J13" s="88" t="s">
        <v>314</v>
      </c>
      <c r="K13" s="88" t="s">
        <v>314</v>
      </c>
      <c r="L13" s="88" t="s">
        <v>314</v>
      </c>
      <c r="M13" s="88" t="s">
        <v>313</v>
      </c>
      <c r="N13" s="88" t="s">
        <v>314</v>
      </c>
      <c r="O13" s="88" t="s">
        <v>314</v>
      </c>
      <c r="P13" s="87" t="s">
        <v>402</v>
      </c>
      <c r="Q13" s="87" t="s">
        <v>420</v>
      </c>
      <c r="R13" s="111">
        <v>15</v>
      </c>
      <c r="S13" s="111">
        <v>10</v>
      </c>
      <c r="T13" s="111">
        <f>+R13+S13</f>
        <v>25</v>
      </c>
    </row>
    <row r="14" spans="1:20" s="45" customFormat="1" ht="19.5">
      <c r="A14" s="90"/>
      <c r="B14" s="91"/>
      <c r="C14" s="44" t="s">
        <v>333</v>
      </c>
      <c r="D14" s="44" t="s">
        <v>328</v>
      </c>
      <c r="E14" s="92"/>
      <c r="F14" s="103"/>
      <c r="G14" s="87"/>
      <c r="H14" s="88"/>
      <c r="I14" s="87"/>
      <c r="J14" s="87"/>
      <c r="K14" s="87"/>
      <c r="L14" s="87"/>
      <c r="M14" s="88"/>
      <c r="N14" s="87"/>
      <c r="O14" s="87"/>
      <c r="P14" s="87"/>
      <c r="Q14" s="87"/>
      <c r="R14" s="111"/>
      <c r="S14" s="111"/>
      <c r="T14" s="111">
        <f t="shared" ref="T14:T75" si="0">+R14+S14</f>
        <v>0</v>
      </c>
    </row>
    <row r="15" spans="1:20" s="45" customFormat="1" ht="19.5">
      <c r="A15" s="90"/>
      <c r="B15" s="91"/>
      <c r="C15" s="44" t="s">
        <v>334</v>
      </c>
      <c r="D15" s="44" t="s">
        <v>328</v>
      </c>
      <c r="E15" s="92"/>
      <c r="F15" s="103"/>
      <c r="G15" s="87"/>
      <c r="H15" s="88"/>
      <c r="I15" s="87"/>
      <c r="J15" s="87"/>
      <c r="K15" s="87"/>
      <c r="L15" s="87"/>
      <c r="M15" s="88"/>
      <c r="N15" s="87"/>
      <c r="O15" s="87"/>
      <c r="P15" s="87"/>
      <c r="Q15" s="87"/>
      <c r="R15" s="111"/>
      <c r="S15" s="111"/>
      <c r="T15" s="111">
        <f t="shared" si="0"/>
        <v>0</v>
      </c>
    </row>
    <row r="16" spans="1:20" s="45" customFormat="1" ht="19.5">
      <c r="A16" s="90"/>
      <c r="B16" s="91"/>
      <c r="C16" s="44" t="s">
        <v>335</v>
      </c>
      <c r="D16" s="44" t="s">
        <v>328</v>
      </c>
      <c r="E16" s="92"/>
      <c r="F16" s="103"/>
      <c r="G16" s="87"/>
      <c r="H16" s="88"/>
      <c r="I16" s="87"/>
      <c r="J16" s="87"/>
      <c r="K16" s="87"/>
      <c r="L16" s="87"/>
      <c r="M16" s="88"/>
      <c r="N16" s="87"/>
      <c r="O16" s="87"/>
      <c r="P16" s="87"/>
      <c r="Q16" s="87"/>
      <c r="R16" s="111"/>
      <c r="S16" s="111"/>
      <c r="T16" s="111">
        <f t="shared" si="0"/>
        <v>0</v>
      </c>
    </row>
    <row r="17" spans="1:20" s="45" customFormat="1" ht="73.5" customHeight="1">
      <c r="A17" s="72">
        <v>2</v>
      </c>
      <c r="B17" s="73" t="s">
        <v>326</v>
      </c>
      <c r="C17" s="44" t="s">
        <v>327</v>
      </c>
      <c r="D17" s="44" t="s">
        <v>328</v>
      </c>
      <c r="E17" s="68">
        <v>4</v>
      </c>
      <c r="F17" s="69" t="s">
        <v>344</v>
      </c>
      <c r="G17" s="70" t="s">
        <v>314</v>
      </c>
      <c r="H17" s="70" t="s">
        <v>313</v>
      </c>
      <c r="I17" s="70" t="s">
        <v>314</v>
      </c>
      <c r="J17" s="70" t="s">
        <v>314</v>
      </c>
      <c r="K17" s="70" t="s">
        <v>314</v>
      </c>
      <c r="L17" s="71" t="s">
        <v>392</v>
      </c>
      <c r="M17" s="70" t="s">
        <v>314</v>
      </c>
      <c r="N17" s="70" t="s">
        <v>314</v>
      </c>
      <c r="O17" s="70" t="s">
        <v>314</v>
      </c>
      <c r="P17" s="71" t="s">
        <v>275</v>
      </c>
      <c r="Q17" s="71" t="s">
        <v>404</v>
      </c>
      <c r="R17" s="110">
        <v>0</v>
      </c>
      <c r="S17" s="110">
        <v>0</v>
      </c>
      <c r="T17" s="110">
        <f>+R17+S17</f>
        <v>0</v>
      </c>
    </row>
    <row r="18" spans="1:20" s="45" customFormat="1" ht="39">
      <c r="A18" s="90">
        <v>4</v>
      </c>
      <c r="B18" s="91" t="s">
        <v>331</v>
      </c>
      <c r="C18" s="44" t="s">
        <v>332</v>
      </c>
      <c r="D18" s="44" t="s">
        <v>328</v>
      </c>
      <c r="E18" s="92">
        <v>14</v>
      </c>
      <c r="F18" s="103" t="s">
        <v>344</v>
      </c>
      <c r="G18" s="88" t="s">
        <v>313</v>
      </c>
      <c r="H18" s="88" t="s">
        <v>313</v>
      </c>
      <c r="I18" s="88" t="s">
        <v>314</v>
      </c>
      <c r="J18" s="88" t="s">
        <v>314</v>
      </c>
      <c r="K18" s="88" t="s">
        <v>314</v>
      </c>
      <c r="L18" s="87" t="s">
        <v>392</v>
      </c>
      <c r="M18" s="88" t="s">
        <v>314</v>
      </c>
      <c r="N18" s="88" t="s">
        <v>314</v>
      </c>
      <c r="O18" s="88" t="s">
        <v>314</v>
      </c>
      <c r="P18" s="87" t="s">
        <v>275</v>
      </c>
      <c r="Q18" s="87" t="s">
        <v>405</v>
      </c>
      <c r="R18" s="111">
        <v>0</v>
      </c>
      <c r="S18" s="111">
        <v>0</v>
      </c>
      <c r="T18" s="111">
        <f>+R18+S18</f>
        <v>0</v>
      </c>
    </row>
    <row r="19" spans="1:20" s="45" customFormat="1" ht="19.5">
      <c r="A19" s="90"/>
      <c r="B19" s="91"/>
      <c r="C19" s="44" t="s">
        <v>333</v>
      </c>
      <c r="D19" s="44" t="s">
        <v>328</v>
      </c>
      <c r="E19" s="92"/>
      <c r="F19" s="103"/>
      <c r="G19" s="88"/>
      <c r="H19" s="88"/>
      <c r="I19" s="87"/>
      <c r="J19" s="87"/>
      <c r="K19" s="87"/>
      <c r="L19" s="87"/>
      <c r="M19" s="87"/>
      <c r="N19" s="87"/>
      <c r="O19" s="87"/>
      <c r="P19" s="87"/>
      <c r="Q19" s="87"/>
      <c r="R19" s="111"/>
      <c r="S19" s="111"/>
      <c r="T19" s="111">
        <f t="shared" si="0"/>
        <v>0</v>
      </c>
    </row>
    <row r="20" spans="1:20" s="45" customFormat="1" ht="19.5">
      <c r="A20" s="90"/>
      <c r="B20" s="91"/>
      <c r="C20" s="44" t="s">
        <v>334</v>
      </c>
      <c r="D20" s="44" t="s">
        <v>328</v>
      </c>
      <c r="E20" s="92"/>
      <c r="F20" s="103"/>
      <c r="G20" s="88"/>
      <c r="H20" s="88"/>
      <c r="I20" s="87"/>
      <c r="J20" s="87"/>
      <c r="K20" s="87"/>
      <c r="L20" s="87"/>
      <c r="M20" s="87"/>
      <c r="N20" s="87"/>
      <c r="O20" s="87"/>
      <c r="P20" s="87"/>
      <c r="Q20" s="87"/>
      <c r="R20" s="111"/>
      <c r="S20" s="111"/>
      <c r="T20" s="111">
        <f t="shared" si="0"/>
        <v>0</v>
      </c>
    </row>
    <row r="21" spans="1:20" s="45" customFormat="1" ht="19.5">
      <c r="A21" s="90"/>
      <c r="B21" s="91"/>
      <c r="C21" s="44" t="s">
        <v>335</v>
      </c>
      <c r="D21" s="44" t="s">
        <v>328</v>
      </c>
      <c r="E21" s="92"/>
      <c r="F21" s="103"/>
      <c r="G21" s="88"/>
      <c r="H21" s="88"/>
      <c r="I21" s="87"/>
      <c r="J21" s="87"/>
      <c r="K21" s="87"/>
      <c r="L21" s="87"/>
      <c r="M21" s="87"/>
      <c r="N21" s="87"/>
      <c r="O21" s="87"/>
      <c r="P21" s="87"/>
      <c r="Q21" s="87"/>
      <c r="R21" s="111"/>
      <c r="S21" s="111"/>
      <c r="T21" s="111">
        <f t="shared" si="0"/>
        <v>0</v>
      </c>
    </row>
    <row r="22" spans="1:20" s="45" customFormat="1" ht="39">
      <c r="A22" s="57">
        <v>5</v>
      </c>
      <c r="B22" s="58" t="s">
        <v>337</v>
      </c>
      <c r="C22" s="44" t="s">
        <v>338</v>
      </c>
      <c r="D22" s="44" t="s">
        <v>328</v>
      </c>
      <c r="E22" s="68">
        <v>1</v>
      </c>
      <c r="F22" s="69" t="s">
        <v>344</v>
      </c>
      <c r="G22" s="70" t="s">
        <v>313</v>
      </c>
      <c r="H22" s="70" t="s">
        <v>313</v>
      </c>
      <c r="I22" s="70" t="s">
        <v>314</v>
      </c>
      <c r="J22" s="70" t="s">
        <v>314</v>
      </c>
      <c r="K22" s="70" t="s">
        <v>314</v>
      </c>
      <c r="L22" s="70" t="s">
        <v>314</v>
      </c>
      <c r="M22" s="70" t="s">
        <v>314</v>
      </c>
      <c r="N22" s="70" t="s">
        <v>314</v>
      </c>
      <c r="O22" s="70" t="s">
        <v>314</v>
      </c>
      <c r="P22" s="71" t="s">
        <v>393</v>
      </c>
      <c r="Q22" s="71"/>
      <c r="R22" s="110">
        <v>25</v>
      </c>
      <c r="S22" s="110">
        <v>10</v>
      </c>
      <c r="T22" s="110">
        <f>+R22+S22</f>
        <v>35</v>
      </c>
    </row>
    <row r="23" spans="1:20" s="45" customFormat="1" ht="30.75" customHeight="1">
      <c r="A23" s="90">
        <v>8</v>
      </c>
      <c r="B23" s="91" t="s">
        <v>339</v>
      </c>
      <c r="C23" s="44" t="s">
        <v>340</v>
      </c>
      <c r="D23" s="44" t="s">
        <v>328</v>
      </c>
      <c r="E23" s="68">
        <v>1</v>
      </c>
      <c r="F23" s="103" t="s">
        <v>344</v>
      </c>
      <c r="G23" s="87" t="s">
        <v>401</v>
      </c>
      <c r="H23" s="87" t="s">
        <v>401</v>
      </c>
      <c r="I23" s="87" t="s">
        <v>401</v>
      </c>
      <c r="J23" s="87" t="s">
        <v>401</v>
      </c>
      <c r="K23" s="87" t="s">
        <v>401</v>
      </c>
      <c r="L23" s="87" t="s">
        <v>401</v>
      </c>
      <c r="M23" s="87" t="s">
        <v>401</v>
      </c>
      <c r="N23" s="87" t="s">
        <v>401</v>
      </c>
      <c r="O23" s="87" t="s">
        <v>401</v>
      </c>
      <c r="P23" s="87" t="s">
        <v>401</v>
      </c>
      <c r="Q23" s="87" t="s">
        <v>400</v>
      </c>
      <c r="R23" s="111">
        <v>0</v>
      </c>
      <c r="S23" s="111">
        <v>0</v>
      </c>
      <c r="T23" s="111">
        <f>+R23+S23</f>
        <v>0</v>
      </c>
    </row>
    <row r="24" spans="1:20" s="45" customFormat="1" ht="30.75" customHeight="1">
      <c r="A24" s="90"/>
      <c r="B24" s="91"/>
      <c r="C24" s="44" t="s">
        <v>341</v>
      </c>
      <c r="D24" s="44" t="s">
        <v>328</v>
      </c>
      <c r="E24" s="68">
        <v>2</v>
      </c>
      <c r="F24" s="103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  <c r="R24" s="111"/>
      <c r="S24" s="111"/>
      <c r="T24" s="111">
        <f t="shared" si="0"/>
        <v>0</v>
      </c>
    </row>
    <row r="25" spans="1:20" s="45" customFormat="1" ht="30.75" customHeight="1">
      <c r="A25" s="90"/>
      <c r="B25" s="91"/>
      <c r="C25" s="44" t="s">
        <v>342</v>
      </c>
      <c r="D25" s="44" t="s">
        <v>328</v>
      </c>
      <c r="E25" s="68">
        <v>3</v>
      </c>
      <c r="F25" s="103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  <c r="R25" s="111"/>
      <c r="S25" s="111"/>
      <c r="T25" s="111">
        <f t="shared" si="0"/>
        <v>0</v>
      </c>
    </row>
    <row r="26" spans="1:20" s="45" customFormat="1" ht="30.75" customHeight="1">
      <c r="A26" s="90"/>
      <c r="B26" s="91"/>
      <c r="C26" s="44" t="s">
        <v>343</v>
      </c>
      <c r="D26" s="44" t="s">
        <v>328</v>
      </c>
      <c r="E26" s="68">
        <v>2</v>
      </c>
      <c r="F26" s="103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111"/>
      <c r="S26" s="111"/>
      <c r="T26" s="111">
        <f t="shared" si="0"/>
        <v>0</v>
      </c>
    </row>
    <row r="27" spans="1:20" s="45" customFormat="1" ht="58.5">
      <c r="A27" s="72">
        <v>2</v>
      </c>
      <c r="B27" s="73" t="s">
        <v>326</v>
      </c>
      <c r="C27" s="44" t="s">
        <v>327</v>
      </c>
      <c r="D27" s="44" t="s">
        <v>328</v>
      </c>
      <c r="E27" s="68">
        <v>4</v>
      </c>
      <c r="F27" s="69" t="s">
        <v>345</v>
      </c>
      <c r="G27" s="70" t="s">
        <v>314</v>
      </c>
      <c r="H27" s="70" t="s">
        <v>313</v>
      </c>
      <c r="I27" s="70" t="s">
        <v>314</v>
      </c>
      <c r="J27" s="70" t="s">
        <v>314</v>
      </c>
      <c r="K27" s="70" t="s">
        <v>314</v>
      </c>
      <c r="L27" s="70" t="s">
        <v>314</v>
      </c>
      <c r="M27" s="70" t="s">
        <v>314</v>
      </c>
      <c r="N27" s="70" t="s">
        <v>314</v>
      </c>
      <c r="O27" s="70" t="s">
        <v>314</v>
      </c>
      <c r="P27" s="71" t="s">
        <v>268</v>
      </c>
      <c r="Q27" s="71" t="s">
        <v>420</v>
      </c>
      <c r="R27" s="110">
        <v>0</v>
      </c>
      <c r="S27" s="110">
        <v>10</v>
      </c>
      <c r="T27" s="110">
        <f>+R27+S27</f>
        <v>10</v>
      </c>
    </row>
    <row r="28" spans="1:20" s="45" customFormat="1" ht="117">
      <c r="A28" s="66">
        <v>1</v>
      </c>
      <c r="B28" s="67" t="s">
        <v>347</v>
      </c>
      <c r="C28" s="44" t="s">
        <v>348</v>
      </c>
      <c r="D28" s="44" t="s">
        <v>328</v>
      </c>
      <c r="E28" s="68">
        <v>5</v>
      </c>
      <c r="F28" s="69" t="s">
        <v>346</v>
      </c>
      <c r="G28" s="71" t="s">
        <v>401</v>
      </c>
      <c r="H28" s="71" t="s">
        <v>401</v>
      </c>
      <c r="I28" s="71" t="s">
        <v>401</v>
      </c>
      <c r="J28" s="71" t="s">
        <v>401</v>
      </c>
      <c r="K28" s="71" t="s">
        <v>401</v>
      </c>
      <c r="L28" s="71" t="s">
        <v>401</v>
      </c>
      <c r="M28" s="71" t="s">
        <v>401</v>
      </c>
      <c r="N28" s="71" t="s">
        <v>401</v>
      </c>
      <c r="O28" s="71" t="s">
        <v>401</v>
      </c>
      <c r="P28" s="71" t="s">
        <v>401</v>
      </c>
      <c r="Q28" s="71" t="s">
        <v>406</v>
      </c>
      <c r="R28" s="110">
        <v>0</v>
      </c>
      <c r="S28" s="110">
        <v>0</v>
      </c>
      <c r="T28" s="110">
        <f>+R28+S28</f>
        <v>0</v>
      </c>
    </row>
    <row r="29" spans="1:20" s="45" customFormat="1" ht="117">
      <c r="A29" s="72">
        <v>2</v>
      </c>
      <c r="B29" s="73" t="s">
        <v>326</v>
      </c>
      <c r="C29" s="44" t="s">
        <v>327</v>
      </c>
      <c r="D29" s="44" t="s">
        <v>328</v>
      </c>
      <c r="E29" s="68">
        <v>4</v>
      </c>
      <c r="F29" s="69" t="s">
        <v>346</v>
      </c>
      <c r="G29" s="71" t="s">
        <v>401</v>
      </c>
      <c r="H29" s="71" t="s">
        <v>401</v>
      </c>
      <c r="I29" s="71" t="s">
        <v>401</v>
      </c>
      <c r="J29" s="71" t="s">
        <v>401</v>
      </c>
      <c r="K29" s="71" t="s">
        <v>401</v>
      </c>
      <c r="L29" s="71" t="s">
        <v>401</v>
      </c>
      <c r="M29" s="71" t="s">
        <v>401</v>
      </c>
      <c r="N29" s="71" t="s">
        <v>401</v>
      </c>
      <c r="O29" s="71" t="s">
        <v>401</v>
      </c>
      <c r="P29" s="71" t="s">
        <v>401</v>
      </c>
      <c r="Q29" s="71" t="s">
        <v>406</v>
      </c>
      <c r="R29" s="110">
        <v>0</v>
      </c>
      <c r="S29" s="110">
        <v>0</v>
      </c>
      <c r="T29" s="110">
        <f t="shared" si="0"/>
        <v>0</v>
      </c>
    </row>
    <row r="30" spans="1:20" s="45" customFormat="1" ht="117">
      <c r="A30" s="66">
        <v>3</v>
      </c>
      <c r="B30" s="67" t="s">
        <v>329</v>
      </c>
      <c r="C30" s="44" t="s">
        <v>330</v>
      </c>
      <c r="D30" s="44" t="s">
        <v>328</v>
      </c>
      <c r="E30" s="68">
        <v>16</v>
      </c>
      <c r="F30" s="69" t="s">
        <v>346</v>
      </c>
      <c r="G30" s="71" t="s">
        <v>401</v>
      </c>
      <c r="H30" s="71" t="s">
        <v>401</v>
      </c>
      <c r="I30" s="71" t="s">
        <v>401</v>
      </c>
      <c r="J30" s="71" t="s">
        <v>401</v>
      </c>
      <c r="K30" s="71" t="s">
        <v>401</v>
      </c>
      <c r="L30" s="71" t="s">
        <v>401</v>
      </c>
      <c r="M30" s="71" t="s">
        <v>401</v>
      </c>
      <c r="N30" s="71" t="s">
        <v>401</v>
      </c>
      <c r="O30" s="71" t="s">
        <v>401</v>
      </c>
      <c r="P30" s="71" t="s">
        <v>401</v>
      </c>
      <c r="Q30" s="71" t="s">
        <v>406</v>
      </c>
      <c r="R30" s="110">
        <v>0</v>
      </c>
      <c r="S30" s="110">
        <v>0</v>
      </c>
      <c r="T30" s="110">
        <f t="shared" si="0"/>
        <v>0</v>
      </c>
    </row>
    <row r="31" spans="1:20" s="45" customFormat="1" ht="51.75" customHeight="1">
      <c r="A31" s="90">
        <v>4</v>
      </c>
      <c r="B31" s="91" t="s">
        <v>331</v>
      </c>
      <c r="C31" s="44" t="s">
        <v>332</v>
      </c>
      <c r="D31" s="44" t="s">
        <v>328</v>
      </c>
      <c r="E31" s="92">
        <v>14</v>
      </c>
      <c r="F31" s="103" t="s">
        <v>346</v>
      </c>
      <c r="G31" s="89" t="s">
        <v>401</v>
      </c>
      <c r="H31" s="89" t="s">
        <v>401</v>
      </c>
      <c r="I31" s="89" t="s">
        <v>401</v>
      </c>
      <c r="J31" s="89" t="s">
        <v>401</v>
      </c>
      <c r="K31" s="89" t="s">
        <v>401</v>
      </c>
      <c r="L31" s="89" t="s">
        <v>401</v>
      </c>
      <c r="M31" s="89" t="s">
        <v>401</v>
      </c>
      <c r="N31" s="89" t="s">
        <v>401</v>
      </c>
      <c r="O31" s="89" t="s">
        <v>401</v>
      </c>
      <c r="P31" s="89" t="s">
        <v>401</v>
      </c>
      <c r="Q31" s="87" t="s">
        <v>406</v>
      </c>
      <c r="R31" s="111">
        <v>0</v>
      </c>
      <c r="S31" s="111">
        <v>0</v>
      </c>
      <c r="T31" s="111">
        <f t="shared" si="0"/>
        <v>0</v>
      </c>
    </row>
    <row r="32" spans="1:20" s="45" customFormat="1" ht="51.75" customHeight="1">
      <c r="A32" s="90"/>
      <c r="B32" s="91"/>
      <c r="C32" s="44" t="s">
        <v>333</v>
      </c>
      <c r="D32" s="44" t="s">
        <v>328</v>
      </c>
      <c r="E32" s="92"/>
      <c r="F32" s="10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7"/>
      <c r="R32" s="111"/>
      <c r="S32" s="111"/>
      <c r="T32" s="111">
        <f t="shared" si="0"/>
        <v>0</v>
      </c>
    </row>
    <row r="33" spans="1:20" s="45" customFormat="1" ht="51.75" customHeight="1">
      <c r="A33" s="90"/>
      <c r="B33" s="91"/>
      <c r="C33" s="44" t="s">
        <v>334</v>
      </c>
      <c r="D33" s="44" t="s">
        <v>328</v>
      </c>
      <c r="E33" s="92"/>
      <c r="F33" s="10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7"/>
      <c r="R33" s="111"/>
      <c r="S33" s="111"/>
      <c r="T33" s="111">
        <f t="shared" si="0"/>
        <v>0</v>
      </c>
    </row>
    <row r="34" spans="1:20" s="45" customFormat="1" ht="51.75" customHeight="1">
      <c r="A34" s="90"/>
      <c r="B34" s="91"/>
      <c r="C34" s="44" t="s">
        <v>335</v>
      </c>
      <c r="D34" s="44" t="s">
        <v>328</v>
      </c>
      <c r="E34" s="92"/>
      <c r="F34" s="103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7"/>
      <c r="R34" s="111"/>
      <c r="S34" s="111"/>
      <c r="T34" s="111">
        <f t="shared" si="0"/>
        <v>0</v>
      </c>
    </row>
    <row r="35" spans="1:20" s="45" customFormat="1" ht="128.25" customHeight="1">
      <c r="A35" s="57">
        <v>5</v>
      </c>
      <c r="B35" s="58" t="s">
        <v>337</v>
      </c>
      <c r="C35" s="44" t="s">
        <v>338</v>
      </c>
      <c r="D35" s="44" t="s">
        <v>328</v>
      </c>
      <c r="E35" s="68">
        <v>1</v>
      </c>
      <c r="F35" s="69" t="s">
        <v>346</v>
      </c>
      <c r="G35" s="71" t="s">
        <v>401</v>
      </c>
      <c r="H35" s="71" t="s">
        <v>401</v>
      </c>
      <c r="I35" s="71" t="s">
        <v>401</v>
      </c>
      <c r="J35" s="71" t="s">
        <v>401</v>
      </c>
      <c r="K35" s="71" t="s">
        <v>401</v>
      </c>
      <c r="L35" s="71" t="s">
        <v>401</v>
      </c>
      <c r="M35" s="71" t="s">
        <v>401</v>
      </c>
      <c r="N35" s="71" t="s">
        <v>401</v>
      </c>
      <c r="O35" s="71" t="s">
        <v>401</v>
      </c>
      <c r="P35" s="71" t="s">
        <v>401</v>
      </c>
      <c r="Q35" s="71" t="s">
        <v>406</v>
      </c>
      <c r="R35" s="110">
        <v>0</v>
      </c>
      <c r="S35" s="110">
        <v>0</v>
      </c>
      <c r="T35" s="110">
        <f t="shared" si="0"/>
        <v>0</v>
      </c>
    </row>
    <row r="36" spans="1:20" s="45" customFormat="1" ht="45" customHeight="1">
      <c r="A36" s="96">
        <v>6</v>
      </c>
      <c r="B36" s="97" t="s">
        <v>349</v>
      </c>
      <c r="C36" s="44" t="s">
        <v>350</v>
      </c>
      <c r="D36" s="44" t="s">
        <v>328</v>
      </c>
      <c r="E36" s="92">
        <v>2</v>
      </c>
      <c r="F36" s="103" t="s">
        <v>346</v>
      </c>
      <c r="G36" s="87" t="s">
        <v>401</v>
      </c>
      <c r="H36" s="87" t="s">
        <v>401</v>
      </c>
      <c r="I36" s="87" t="s">
        <v>401</v>
      </c>
      <c r="J36" s="87" t="s">
        <v>401</v>
      </c>
      <c r="K36" s="87" t="s">
        <v>401</v>
      </c>
      <c r="L36" s="87" t="s">
        <v>401</v>
      </c>
      <c r="M36" s="87" t="s">
        <v>401</v>
      </c>
      <c r="N36" s="87" t="s">
        <v>401</v>
      </c>
      <c r="O36" s="87" t="s">
        <v>401</v>
      </c>
      <c r="P36" s="87" t="s">
        <v>401</v>
      </c>
      <c r="Q36" s="87" t="s">
        <v>406</v>
      </c>
      <c r="R36" s="111">
        <v>0</v>
      </c>
      <c r="S36" s="111">
        <v>0</v>
      </c>
      <c r="T36" s="111">
        <f t="shared" si="0"/>
        <v>0</v>
      </c>
    </row>
    <row r="37" spans="1:20" s="46" customFormat="1" ht="45" customHeight="1">
      <c r="A37" s="96"/>
      <c r="B37" s="97"/>
      <c r="C37" s="44" t="s">
        <v>351</v>
      </c>
      <c r="D37" s="44" t="s">
        <v>328</v>
      </c>
      <c r="E37" s="92"/>
      <c r="F37" s="103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111"/>
      <c r="S37" s="111"/>
      <c r="T37" s="111">
        <f t="shared" si="0"/>
        <v>0</v>
      </c>
    </row>
    <row r="38" spans="1:20" s="45" customFormat="1" ht="45" customHeight="1">
      <c r="A38" s="96"/>
      <c r="B38" s="97"/>
      <c r="C38" s="44" t="s">
        <v>352</v>
      </c>
      <c r="D38" s="44" t="s">
        <v>328</v>
      </c>
      <c r="E38" s="92"/>
      <c r="F38" s="103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111"/>
      <c r="S38" s="111"/>
      <c r="T38" s="111">
        <f t="shared" si="0"/>
        <v>0</v>
      </c>
    </row>
    <row r="39" spans="1:20" s="45" customFormat="1" ht="45" customHeight="1">
      <c r="A39" s="96"/>
      <c r="B39" s="97"/>
      <c r="C39" s="44" t="s">
        <v>353</v>
      </c>
      <c r="D39" s="44" t="s">
        <v>328</v>
      </c>
      <c r="E39" s="92"/>
      <c r="F39" s="103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111"/>
      <c r="S39" s="111"/>
      <c r="T39" s="111">
        <f t="shared" si="0"/>
        <v>0</v>
      </c>
    </row>
    <row r="40" spans="1:20" s="45" customFormat="1" ht="133.5" customHeight="1">
      <c r="A40" s="66">
        <v>7</v>
      </c>
      <c r="B40" s="67" t="s">
        <v>354</v>
      </c>
      <c r="C40" s="44" t="s">
        <v>355</v>
      </c>
      <c r="D40" s="44" t="s">
        <v>328</v>
      </c>
      <c r="E40" s="68">
        <v>3</v>
      </c>
      <c r="F40" s="69" t="s">
        <v>346</v>
      </c>
      <c r="G40" s="71" t="s">
        <v>401</v>
      </c>
      <c r="H40" s="71" t="s">
        <v>401</v>
      </c>
      <c r="I40" s="71" t="s">
        <v>401</v>
      </c>
      <c r="J40" s="71" t="s">
        <v>401</v>
      </c>
      <c r="K40" s="71" t="s">
        <v>401</v>
      </c>
      <c r="L40" s="71" t="s">
        <v>401</v>
      </c>
      <c r="M40" s="71" t="s">
        <v>401</v>
      </c>
      <c r="N40" s="71" t="s">
        <v>401</v>
      </c>
      <c r="O40" s="71" t="s">
        <v>401</v>
      </c>
      <c r="P40" s="71" t="s">
        <v>401</v>
      </c>
      <c r="Q40" s="71" t="s">
        <v>406</v>
      </c>
      <c r="R40" s="110">
        <v>0</v>
      </c>
      <c r="S40" s="110">
        <v>0</v>
      </c>
      <c r="T40" s="110">
        <f t="shared" si="0"/>
        <v>0</v>
      </c>
    </row>
    <row r="41" spans="1:20" s="45" customFormat="1" ht="45.75" customHeight="1">
      <c r="A41" s="90">
        <v>8</v>
      </c>
      <c r="B41" s="91" t="s">
        <v>339</v>
      </c>
      <c r="C41" s="44" t="s">
        <v>340</v>
      </c>
      <c r="D41" s="44" t="s">
        <v>328</v>
      </c>
      <c r="E41" s="68">
        <v>1</v>
      </c>
      <c r="F41" s="103" t="s">
        <v>346</v>
      </c>
      <c r="G41" s="87" t="s">
        <v>401</v>
      </c>
      <c r="H41" s="87" t="s">
        <v>401</v>
      </c>
      <c r="I41" s="87" t="s">
        <v>401</v>
      </c>
      <c r="J41" s="87" t="s">
        <v>401</v>
      </c>
      <c r="K41" s="87" t="s">
        <v>401</v>
      </c>
      <c r="L41" s="87" t="s">
        <v>401</v>
      </c>
      <c r="M41" s="87" t="s">
        <v>401</v>
      </c>
      <c r="N41" s="87" t="s">
        <v>401</v>
      </c>
      <c r="O41" s="87" t="s">
        <v>401</v>
      </c>
      <c r="P41" s="87" t="s">
        <v>401</v>
      </c>
      <c r="Q41" s="87" t="s">
        <v>406</v>
      </c>
      <c r="R41" s="111">
        <v>0</v>
      </c>
      <c r="S41" s="111">
        <v>0</v>
      </c>
      <c r="T41" s="111">
        <f t="shared" si="0"/>
        <v>0</v>
      </c>
    </row>
    <row r="42" spans="1:20" s="45" customFormat="1" ht="45.75" customHeight="1">
      <c r="A42" s="90"/>
      <c r="B42" s="91"/>
      <c r="C42" s="44" t="s">
        <v>341</v>
      </c>
      <c r="D42" s="44" t="s">
        <v>328</v>
      </c>
      <c r="E42" s="68">
        <v>2</v>
      </c>
      <c r="F42" s="103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111"/>
      <c r="S42" s="111"/>
      <c r="T42" s="111">
        <f t="shared" si="0"/>
        <v>0</v>
      </c>
    </row>
    <row r="43" spans="1:20" s="45" customFormat="1" ht="45.75" customHeight="1">
      <c r="A43" s="90"/>
      <c r="B43" s="91"/>
      <c r="C43" s="44" t="s">
        <v>342</v>
      </c>
      <c r="D43" s="44" t="s">
        <v>328</v>
      </c>
      <c r="E43" s="68">
        <v>3</v>
      </c>
      <c r="F43" s="103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111"/>
      <c r="S43" s="111"/>
      <c r="T43" s="111">
        <f t="shared" si="0"/>
        <v>0</v>
      </c>
    </row>
    <row r="44" spans="1:20" s="45" customFormat="1" ht="45.75" customHeight="1">
      <c r="A44" s="90"/>
      <c r="B44" s="91"/>
      <c r="C44" s="44" t="s">
        <v>343</v>
      </c>
      <c r="D44" s="44" t="s">
        <v>328</v>
      </c>
      <c r="E44" s="68">
        <v>2</v>
      </c>
      <c r="F44" s="103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111"/>
      <c r="S44" s="111"/>
      <c r="T44" s="111">
        <f t="shared" si="0"/>
        <v>0</v>
      </c>
    </row>
    <row r="45" spans="1:20" s="45" customFormat="1" ht="39">
      <c r="A45" s="100">
        <v>9</v>
      </c>
      <c r="B45" s="101" t="s">
        <v>356</v>
      </c>
      <c r="C45" s="44" t="s">
        <v>357</v>
      </c>
      <c r="D45" s="44" t="s">
        <v>328</v>
      </c>
      <c r="E45" s="68">
        <v>2</v>
      </c>
      <c r="F45" s="103" t="s">
        <v>346</v>
      </c>
      <c r="G45" s="87" t="s">
        <v>401</v>
      </c>
      <c r="H45" s="87" t="s">
        <v>401</v>
      </c>
      <c r="I45" s="87" t="s">
        <v>401</v>
      </c>
      <c r="J45" s="87" t="s">
        <v>401</v>
      </c>
      <c r="K45" s="87" t="s">
        <v>401</v>
      </c>
      <c r="L45" s="87" t="s">
        <v>401</v>
      </c>
      <c r="M45" s="87" t="s">
        <v>401</v>
      </c>
      <c r="N45" s="87" t="s">
        <v>401</v>
      </c>
      <c r="O45" s="87" t="s">
        <v>401</v>
      </c>
      <c r="P45" s="87" t="s">
        <v>401</v>
      </c>
      <c r="Q45" s="87" t="s">
        <v>406</v>
      </c>
      <c r="R45" s="111">
        <v>0</v>
      </c>
      <c r="S45" s="111">
        <v>0</v>
      </c>
      <c r="T45" s="111">
        <f>+R45+S45</f>
        <v>0</v>
      </c>
    </row>
    <row r="46" spans="1:20" s="45" customFormat="1" ht="39">
      <c r="A46" s="100"/>
      <c r="B46" s="101"/>
      <c r="C46" s="44" t="s">
        <v>358</v>
      </c>
      <c r="D46" s="44" t="s">
        <v>328</v>
      </c>
      <c r="E46" s="68">
        <v>3</v>
      </c>
      <c r="F46" s="103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111"/>
      <c r="S46" s="111"/>
      <c r="T46" s="111">
        <f t="shared" si="0"/>
        <v>0</v>
      </c>
    </row>
    <row r="47" spans="1:20" s="45" customFormat="1" ht="19.5">
      <c r="A47" s="100"/>
      <c r="B47" s="101"/>
      <c r="C47" s="44" t="s">
        <v>359</v>
      </c>
      <c r="D47" s="44" t="s">
        <v>328</v>
      </c>
      <c r="E47" s="68">
        <v>8</v>
      </c>
      <c r="F47" s="103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111"/>
      <c r="S47" s="111"/>
      <c r="T47" s="111">
        <f t="shared" si="0"/>
        <v>0</v>
      </c>
    </row>
    <row r="48" spans="1:20" s="45" customFormat="1" ht="39">
      <c r="A48" s="100"/>
      <c r="B48" s="101"/>
      <c r="C48" s="44" t="s">
        <v>360</v>
      </c>
      <c r="D48" s="44" t="s">
        <v>328</v>
      </c>
      <c r="E48" s="68">
        <v>2</v>
      </c>
      <c r="F48" s="103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111"/>
      <c r="S48" s="111"/>
      <c r="T48" s="111">
        <f t="shared" si="0"/>
        <v>0</v>
      </c>
    </row>
    <row r="49" spans="1:20" s="45" customFormat="1" ht="39">
      <c r="A49" s="100"/>
      <c r="B49" s="101"/>
      <c r="C49" s="44" t="s">
        <v>361</v>
      </c>
      <c r="D49" s="44" t="s">
        <v>328</v>
      </c>
      <c r="E49" s="68">
        <v>4</v>
      </c>
      <c r="F49" s="103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111"/>
      <c r="S49" s="111"/>
      <c r="T49" s="111">
        <f t="shared" si="0"/>
        <v>0</v>
      </c>
    </row>
    <row r="50" spans="1:20" s="45" customFormat="1" ht="19.5">
      <c r="A50" s="100"/>
      <c r="B50" s="101"/>
      <c r="C50" s="44" t="s">
        <v>362</v>
      </c>
      <c r="D50" s="44" t="s">
        <v>328</v>
      </c>
      <c r="E50" s="68">
        <v>2</v>
      </c>
      <c r="F50" s="103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111"/>
      <c r="S50" s="111"/>
      <c r="T50" s="111">
        <f t="shared" si="0"/>
        <v>0</v>
      </c>
    </row>
    <row r="51" spans="1:20" s="47" customFormat="1" ht="19.5">
      <c r="A51" s="100"/>
      <c r="B51" s="101"/>
      <c r="C51" s="44" t="s">
        <v>363</v>
      </c>
      <c r="D51" s="44" t="s">
        <v>328</v>
      </c>
      <c r="E51" s="68">
        <v>2</v>
      </c>
      <c r="F51" s="103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111"/>
      <c r="S51" s="111"/>
      <c r="T51" s="111">
        <f t="shared" si="0"/>
        <v>0</v>
      </c>
    </row>
    <row r="52" spans="1:20" s="47" customFormat="1" ht="19.5">
      <c r="A52" s="100"/>
      <c r="B52" s="101"/>
      <c r="C52" s="44" t="s">
        <v>364</v>
      </c>
      <c r="D52" s="44" t="s">
        <v>328</v>
      </c>
      <c r="E52" s="68">
        <v>2</v>
      </c>
      <c r="F52" s="103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111"/>
      <c r="S52" s="111"/>
      <c r="T52" s="111">
        <f t="shared" si="0"/>
        <v>0</v>
      </c>
    </row>
    <row r="53" spans="1:20" s="47" customFormat="1" ht="19.5">
      <c r="A53" s="100"/>
      <c r="B53" s="101"/>
      <c r="C53" s="44" t="s">
        <v>365</v>
      </c>
      <c r="D53" s="44" t="s">
        <v>328</v>
      </c>
      <c r="E53" s="68">
        <v>2</v>
      </c>
      <c r="F53" s="103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111"/>
      <c r="S53" s="111"/>
      <c r="T53" s="111">
        <f t="shared" si="0"/>
        <v>0</v>
      </c>
    </row>
    <row r="54" spans="1:20" s="47" customFormat="1" ht="19.5">
      <c r="A54" s="100"/>
      <c r="B54" s="101"/>
      <c r="C54" s="44" t="s">
        <v>366</v>
      </c>
      <c r="D54" s="44" t="s">
        <v>328</v>
      </c>
      <c r="E54" s="68">
        <v>2</v>
      </c>
      <c r="F54" s="103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111"/>
      <c r="S54" s="111"/>
      <c r="T54" s="111">
        <f t="shared" si="0"/>
        <v>0</v>
      </c>
    </row>
    <row r="55" spans="1:20" s="47" customFormat="1" ht="19.5">
      <c r="A55" s="100"/>
      <c r="B55" s="101"/>
      <c r="C55" s="44" t="s">
        <v>367</v>
      </c>
      <c r="D55" s="44" t="s">
        <v>328</v>
      </c>
      <c r="E55" s="68">
        <v>2</v>
      </c>
      <c r="F55" s="103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111"/>
      <c r="S55" s="111"/>
      <c r="T55" s="111">
        <f t="shared" si="0"/>
        <v>0</v>
      </c>
    </row>
    <row r="56" spans="1:20" s="47" customFormat="1" ht="19.5">
      <c r="A56" s="100"/>
      <c r="B56" s="101"/>
      <c r="C56" s="44" t="s">
        <v>368</v>
      </c>
      <c r="D56" s="44" t="s">
        <v>328</v>
      </c>
      <c r="E56" s="68">
        <v>2</v>
      </c>
      <c r="F56" s="103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111"/>
      <c r="S56" s="111"/>
      <c r="T56" s="111">
        <f t="shared" si="0"/>
        <v>0</v>
      </c>
    </row>
    <row r="57" spans="1:20" s="48" customFormat="1" ht="19.5">
      <c r="A57" s="100"/>
      <c r="B57" s="101"/>
      <c r="C57" s="44" t="s">
        <v>369</v>
      </c>
      <c r="D57" s="44" t="s">
        <v>328</v>
      </c>
      <c r="E57" s="68">
        <v>2</v>
      </c>
      <c r="F57" s="103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111"/>
      <c r="S57" s="111"/>
      <c r="T57" s="111">
        <f t="shared" si="0"/>
        <v>0</v>
      </c>
    </row>
    <row r="58" spans="1:20" s="45" customFormat="1" ht="19.5">
      <c r="A58" s="100"/>
      <c r="B58" s="101"/>
      <c r="C58" s="44" t="s">
        <v>370</v>
      </c>
      <c r="D58" s="44" t="s">
        <v>328</v>
      </c>
      <c r="E58" s="68">
        <v>8</v>
      </c>
      <c r="F58" s="103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111"/>
      <c r="S58" s="111"/>
      <c r="T58" s="111">
        <f t="shared" si="0"/>
        <v>0</v>
      </c>
    </row>
    <row r="59" spans="1:20" s="46" customFormat="1" ht="19.5">
      <c r="A59" s="100"/>
      <c r="B59" s="101"/>
      <c r="C59" s="44" t="s">
        <v>371</v>
      </c>
      <c r="D59" s="44" t="s">
        <v>328</v>
      </c>
      <c r="E59" s="68">
        <v>8</v>
      </c>
      <c r="F59" s="103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111"/>
      <c r="S59" s="111"/>
      <c r="T59" s="111">
        <f t="shared" si="0"/>
        <v>0</v>
      </c>
    </row>
    <row r="60" spans="1:20" s="46" customFormat="1" ht="39">
      <c r="A60" s="100"/>
      <c r="B60" s="101"/>
      <c r="C60" s="44" t="s">
        <v>372</v>
      </c>
      <c r="D60" s="44" t="s">
        <v>328</v>
      </c>
      <c r="E60" s="68">
        <v>5</v>
      </c>
      <c r="F60" s="103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111"/>
      <c r="S60" s="111"/>
      <c r="T60" s="111">
        <f t="shared" si="0"/>
        <v>0</v>
      </c>
    </row>
    <row r="61" spans="1:20" s="45" customFormat="1" ht="58.5">
      <c r="A61" s="72">
        <v>2</v>
      </c>
      <c r="B61" s="73" t="s">
        <v>326</v>
      </c>
      <c r="C61" s="44" t="s">
        <v>327</v>
      </c>
      <c r="D61" s="44" t="s">
        <v>328</v>
      </c>
      <c r="E61" s="68">
        <v>4</v>
      </c>
      <c r="F61" s="69" t="s">
        <v>373</v>
      </c>
      <c r="G61" s="70" t="s">
        <v>313</v>
      </c>
      <c r="H61" s="70" t="s">
        <v>313</v>
      </c>
      <c r="I61" s="70" t="s">
        <v>314</v>
      </c>
      <c r="J61" s="70" t="s">
        <v>314</v>
      </c>
      <c r="K61" s="70" t="s">
        <v>314</v>
      </c>
      <c r="L61" s="70" t="s">
        <v>314</v>
      </c>
      <c r="M61" s="70" t="s">
        <v>314</v>
      </c>
      <c r="N61" s="70" t="s">
        <v>314</v>
      </c>
      <c r="O61" s="70" t="s">
        <v>314</v>
      </c>
      <c r="P61" s="71" t="s">
        <v>393</v>
      </c>
      <c r="Q61" s="71"/>
      <c r="R61" s="110">
        <v>25</v>
      </c>
      <c r="S61" s="110">
        <v>10</v>
      </c>
      <c r="T61" s="110">
        <f t="shared" si="0"/>
        <v>35</v>
      </c>
    </row>
    <row r="62" spans="1:20" s="45" customFormat="1" ht="39">
      <c r="A62" s="98">
        <v>4</v>
      </c>
      <c r="B62" s="99" t="s">
        <v>331</v>
      </c>
      <c r="C62" s="70" t="s">
        <v>332</v>
      </c>
      <c r="D62" s="70" t="s">
        <v>328</v>
      </c>
      <c r="E62" s="102">
        <v>14</v>
      </c>
      <c r="F62" s="103" t="s">
        <v>373</v>
      </c>
      <c r="G62" s="87" t="s">
        <v>401</v>
      </c>
      <c r="H62" s="87" t="s">
        <v>401</v>
      </c>
      <c r="I62" s="87" t="s">
        <v>401</v>
      </c>
      <c r="J62" s="87" t="s">
        <v>401</v>
      </c>
      <c r="K62" s="87" t="s">
        <v>401</v>
      </c>
      <c r="L62" s="87" t="s">
        <v>401</v>
      </c>
      <c r="M62" s="87" t="s">
        <v>401</v>
      </c>
      <c r="N62" s="87" t="s">
        <v>401</v>
      </c>
      <c r="O62" s="87" t="s">
        <v>401</v>
      </c>
      <c r="P62" s="87" t="s">
        <v>401</v>
      </c>
      <c r="Q62" s="87" t="s">
        <v>400</v>
      </c>
      <c r="R62" s="111">
        <v>0</v>
      </c>
      <c r="S62" s="111">
        <v>0</v>
      </c>
      <c r="T62" s="111">
        <f t="shared" si="0"/>
        <v>0</v>
      </c>
    </row>
    <row r="63" spans="1:20" s="45" customFormat="1" ht="29.25" customHeight="1">
      <c r="A63" s="98"/>
      <c r="B63" s="99"/>
      <c r="C63" s="70" t="s">
        <v>333</v>
      </c>
      <c r="D63" s="70" t="s">
        <v>328</v>
      </c>
      <c r="E63" s="102"/>
      <c r="F63" s="103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111"/>
      <c r="S63" s="111"/>
      <c r="T63" s="111">
        <f t="shared" si="0"/>
        <v>0</v>
      </c>
    </row>
    <row r="64" spans="1:20" s="46" customFormat="1" ht="29.25" customHeight="1">
      <c r="A64" s="98"/>
      <c r="B64" s="99"/>
      <c r="C64" s="70" t="s">
        <v>334</v>
      </c>
      <c r="D64" s="70" t="s">
        <v>328</v>
      </c>
      <c r="E64" s="102"/>
      <c r="F64" s="103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111"/>
      <c r="S64" s="111"/>
      <c r="T64" s="111">
        <f t="shared" si="0"/>
        <v>0</v>
      </c>
    </row>
    <row r="65" spans="1:20" s="45" customFormat="1" ht="29.25" customHeight="1">
      <c r="A65" s="98"/>
      <c r="B65" s="99"/>
      <c r="C65" s="70" t="s">
        <v>335</v>
      </c>
      <c r="D65" s="70" t="s">
        <v>328</v>
      </c>
      <c r="E65" s="102"/>
      <c r="F65" s="103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111"/>
      <c r="S65" s="111"/>
      <c r="T65" s="111">
        <f t="shared" si="0"/>
        <v>0</v>
      </c>
    </row>
    <row r="66" spans="1:20" s="46" customFormat="1" ht="58.5">
      <c r="A66" s="72">
        <v>2</v>
      </c>
      <c r="B66" s="73" t="s">
        <v>326</v>
      </c>
      <c r="C66" s="44" t="s">
        <v>327</v>
      </c>
      <c r="D66" s="44" t="s">
        <v>328</v>
      </c>
      <c r="E66" s="68">
        <v>4</v>
      </c>
      <c r="F66" s="69" t="s">
        <v>374</v>
      </c>
      <c r="G66" s="70" t="s">
        <v>313</v>
      </c>
      <c r="H66" s="70" t="s">
        <v>313</v>
      </c>
      <c r="I66" s="70" t="s">
        <v>314</v>
      </c>
      <c r="J66" s="70" t="s">
        <v>314</v>
      </c>
      <c r="K66" s="70" t="s">
        <v>314</v>
      </c>
      <c r="L66" s="70" t="s">
        <v>314</v>
      </c>
      <c r="M66" s="70" t="s">
        <v>314</v>
      </c>
      <c r="N66" s="70" t="s">
        <v>314</v>
      </c>
      <c r="O66" s="70" t="s">
        <v>314</v>
      </c>
      <c r="P66" s="71" t="s">
        <v>393</v>
      </c>
      <c r="Q66" s="71"/>
      <c r="R66" s="110">
        <v>25</v>
      </c>
      <c r="S66" s="110">
        <v>10</v>
      </c>
      <c r="T66" s="110">
        <f t="shared" si="0"/>
        <v>35</v>
      </c>
    </row>
    <row r="67" spans="1:20" s="46" customFormat="1" ht="39">
      <c r="A67" s="90">
        <v>4</v>
      </c>
      <c r="B67" s="91" t="s">
        <v>331</v>
      </c>
      <c r="C67" s="44" t="s">
        <v>332</v>
      </c>
      <c r="D67" s="44" t="s">
        <v>328</v>
      </c>
      <c r="E67" s="92">
        <v>14</v>
      </c>
      <c r="F67" s="103" t="s">
        <v>374</v>
      </c>
      <c r="G67" s="88" t="s">
        <v>313</v>
      </c>
      <c r="H67" s="88" t="s">
        <v>313</v>
      </c>
      <c r="I67" s="88" t="s">
        <v>314</v>
      </c>
      <c r="J67" s="88" t="s">
        <v>314</v>
      </c>
      <c r="K67" s="88" t="s">
        <v>314</v>
      </c>
      <c r="L67" s="88" t="s">
        <v>314</v>
      </c>
      <c r="M67" s="88" t="s">
        <v>314</v>
      </c>
      <c r="N67" s="88" t="s">
        <v>314</v>
      </c>
      <c r="O67" s="88" t="s">
        <v>314</v>
      </c>
      <c r="P67" s="87" t="s">
        <v>393</v>
      </c>
      <c r="Q67" s="87"/>
      <c r="R67" s="111">
        <v>25</v>
      </c>
      <c r="S67" s="111">
        <v>10</v>
      </c>
      <c r="T67" s="111">
        <f t="shared" si="0"/>
        <v>35</v>
      </c>
    </row>
    <row r="68" spans="1:20" s="45" customFormat="1" ht="19.5">
      <c r="A68" s="90"/>
      <c r="B68" s="91"/>
      <c r="C68" s="44" t="s">
        <v>333</v>
      </c>
      <c r="D68" s="44" t="s">
        <v>328</v>
      </c>
      <c r="E68" s="92"/>
      <c r="F68" s="103"/>
      <c r="G68" s="87"/>
      <c r="H68" s="88"/>
      <c r="I68" s="87"/>
      <c r="J68" s="87"/>
      <c r="K68" s="87"/>
      <c r="L68" s="87"/>
      <c r="M68" s="87"/>
      <c r="N68" s="87"/>
      <c r="O68" s="87"/>
      <c r="P68" s="87"/>
      <c r="Q68" s="87"/>
      <c r="R68" s="111"/>
      <c r="S68" s="111"/>
      <c r="T68" s="111">
        <f t="shared" si="0"/>
        <v>0</v>
      </c>
    </row>
    <row r="69" spans="1:20" s="45" customFormat="1" ht="19.5">
      <c r="A69" s="90"/>
      <c r="B69" s="91"/>
      <c r="C69" s="44" t="s">
        <v>334</v>
      </c>
      <c r="D69" s="44" t="s">
        <v>328</v>
      </c>
      <c r="E69" s="92"/>
      <c r="F69" s="103"/>
      <c r="G69" s="87"/>
      <c r="H69" s="88"/>
      <c r="I69" s="87"/>
      <c r="J69" s="87"/>
      <c r="K69" s="87"/>
      <c r="L69" s="87"/>
      <c r="M69" s="87"/>
      <c r="N69" s="87"/>
      <c r="O69" s="87"/>
      <c r="P69" s="87"/>
      <c r="Q69" s="87"/>
      <c r="R69" s="111"/>
      <c r="S69" s="111"/>
      <c r="T69" s="111">
        <f t="shared" si="0"/>
        <v>0</v>
      </c>
    </row>
    <row r="70" spans="1:20" s="45" customFormat="1" ht="19.5">
      <c r="A70" s="90"/>
      <c r="B70" s="91"/>
      <c r="C70" s="44" t="s">
        <v>335</v>
      </c>
      <c r="D70" s="44" t="s">
        <v>328</v>
      </c>
      <c r="E70" s="92"/>
      <c r="F70" s="103"/>
      <c r="G70" s="87"/>
      <c r="H70" s="88"/>
      <c r="I70" s="87"/>
      <c r="J70" s="87"/>
      <c r="K70" s="87"/>
      <c r="L70" s="87"/>
      <c r="M70" s="87"/>
      <c r="N70" s="87"/>
      <c r="O70" s="87"/>
      <c r="P70" s="87"/>
      <c r="Q70" s="87"/>
      <c r="R70" s="111"/>
      <c r="S70" s="111"/>
      <c r="T70" s="111">
        <f t="shared" si="0"/>
        <v>0</v>
      </c>
    </row>
    <row r="71" spans="1:20" s="45" customFormat="1" ht="19.5">
      <c r="A71" s="90">
        <v>8</v>
      </c>
      <c r="B71" s="91" t="s">
        <v>339</v>
      </c>
      <c r="C71" s="44" t="s">
        <v>340</v>
      </c>
      <c r="D71" s="44" t="s">
        <v>328</v>
      </c>
      <c r="E71" s="68">
        <v>1</v>
      </c>
      <c r="F71" s="103" t="s">
        <v>374</v>
      </c>
      <c r="G71" s="88" t="s">
        <v>313</v>
      </c>
      <c r="H71" s="88" t="s">
        <v>313</v>
      </c>
      <c r="I71" s="88" t="s">
        <v>314</v>
      </c>
      <c r="J71" s="88" t="s">
        <v>314</v>
      </c>
      <c r="K71" s="88" t="s">
        <v>314</v>
      </c>
      <c r="L71" s="88" t="s">
        <v>314</v>
      </c>
      <c r="M71" s="88" t="s">
        <v>314</v>
      </c>
      <c r="N71" s="88" t="s">
        <v>314</v>
      </c>
      <c r="O71" s="88" t="s">
        <v>314</v>
      </c>
      <c r="P71" s="87" t="s">
        <v>393</v>
      </c>
      <c r="Q71" s="87"/>
      <c r="R71" s="111">
        <v>25</v>
      </c>
      <c r="S71" s="111">
        <v>10</v>
      </c>
      <c r="T71" s="111">
        <f t="shared" si="0"/>
        <v>35</v>
      </c>
    </row>
    <row r="72" spans="1:20" s="45" customFormat="1" ht="19.5">
      <c r="A72" s="90"/>
      <c r="B72" s="91"/>
      <c r="C72" s="44" t="s">
        <v>341</v>
      </c>
      <c r="D72" s="44" t="s">
        <v>328</v>
      </c>
      <c r="E72" s="68">
        <v>2</v>
      </c>
      <c r="F72" s="103"/>
      <c r="G72" s="87"/>
      <c r="H72" s="88"/>
      <c r="I72" s="87"/>
      <c r="J72" s="87"/>
      <c r="K72" s="87"/>
      <c r="L72" s="87"/>
      <c r="M72" s="87"/>
      <c r="N72" s="87"/>
      <c r="O72" s="87"/>
      <c r="P72" s="87"/>
      <c r="Q72" s="87"/>
      <c r="R72" s="111"/>
      <c r="S72" s="111"/>
      <c r="T72" s="111">
        <f t="shared" si="0"/>
        <v>0</v>
      </c>
    </row>
    <row r="73" spans="1:20" s="45" customFormat="1" ht="19.5">
      <c r="A73" s="90"/>
      <c r="B73" s="91"/>
      <c r="C73" s="44" t="s">
        <v>342</v>
      </c>
      <c r="D73" s="44" t="s">
        <v>328</v>
      </c>
      <c r="E73" s="68">
        <v>3</v>
      </c>
      <c r="F73" s="103"/>
      <c r="G73" s="87"/>
      <c r="H73" s="88"/>
      <c r="I73" s="87"/>
      <c r="J73" s="87"/>
      <c r="K73" s="87"/>
      <c r="L73" s="87"/>
      <c r="M73" s="87"/>
      <c r="N73" s="87"/>
      <c r="O73" s="87"/>
      <c r="P73" s="87"/>
      <c r="Q73" s="87"/>
      <c r="R73" s="111"/>
      <c r="S73" s="111"/>
      <c r="T73" s="111">
        <f t="shared" si="0"/>
        <v>0</v>
      </c>
    </row>
    <row r="74" spans="1:20" s="45" customFormat="1" ht="19.5">
      <c r="A74" s="90"/>
      <c r="B74" s="91"/>
      <c r="C74" s="44" t="s">
        <v>343</v>
      </c>
      <c r="D74" s="44" t="s">
        <v>328</v>
      </c>
      <c r="E74" s="68">
        <v>2</v>
      </c>
      <c r="F74" s="103"/>
      <c r="G74" s="87"/>
      <c r="H74" s="88"/>
      <c r="I74" s="87"/>
      <c r="J74" s="87"/>
      <c r="K74" s="87"/>
      <c r="L74" s="87"/>
      <c r="M74" s="87"/>
      <c r="N74" s="87"/>
      <c r="O74" s="87"/>
      <c r="P74" s="87"/>
      <c r="Q74" s="87"/>
      <c r="R74" s="111"/>
      <c r="S74" s="111"/>
      <c r="T74" s="111">
        <f t="shared" si="0"/>
        <v>0</v>
      </c>
    </row>
    <row r="75" spans="1:20" s="45" customFormat="1" ht="97.5">
      <c r="A75" s="66">
        <v>3</v>
      </c>
      <c r="B75" s="67" t="s">
        <v>329</v>
      </c>
      <c r="C75" s="44" t="s">
        <v>330</v>
      </c>
      <c r="D75" s="44" t="s">
        <v>328</v>
      </c>
      <c r="E75" s="68">
        <v>16</v>
      </c>
      <c r="F75" s="69" t="s">
        <v>375</v>
      </c>
      <c r="G75" s="70" t="s">
        <v>314</v>
      </c>
      <c r="H75" s="70" t="s">
        <v>313</v>
      </c>
      <c r="I75" s="70" t="s">
        <v>314</v>
      </c>
      <c r="J75" s="70" t="s">
        <v>314</v>
      </c>
      <c r="K75" s="70" t="s">
        <v>314</v>
      </c>
      <c r="L75" s="70" t="s">
        <v>314</v>
      </c>
      <c r="M75" s="70" t="s">
        <v>314</v>
      </c>
      <c r="N75" s="70" t="s">
        <v>314</v>
      </c>
      <c r="O75" s="70" t="s">
        <v>314</v>
      </c>
      <c r="P75" s="71" t="s">
        <v>268</v>
      </c>
      <c r="Q75" s="73"/>
      <c r="R75" s="110">
        <v>25</v>
      </c>
      <c r="S75" s="110">
        <v>10</v>
      </c>
      <c r="T75" s="110">
        <f t="shared" si="0"/>
        <v>35</v>
      </c>
    </row>
    <row r="76" spans="1:20" s="45" customFormat="1" ht="67.5" customHeight="1">
      <c r="A76" s="66">
        <v>1</v>
      </c>
      <c r="B76" s="67" t="s">
        <v>347</v>
      </c>
      <c r="C76" s="44" t="s">
        <v>348</v>
      </c>
      <c r="D76" s="44" t="s">
        <v>328</v>
      </c>
      <c r="E76" s="68">
        <v>5</v>
      </c>
      <c r="F76" s="69" t="s">
        <v>376</v>
      </c>
      <c r="G76" s="70" t="s">
        <v>314</v>
      </c>
      <c r="H76" s="70" t="s">
        <v>313</v>
      </c>
      <c r="I76" s="70" t="s">
        <v>314</v>
      </c>
      <c r="J76" s="70" t="s">
        <v>314</v>
      </c>
      <c r="K76" s="70" t="s">
        <v>314</v>
      </c>
      <c r="L76" s="71" t="s">
        <v>392</v>
      </c>
      <c r="M76" s="70" t="s">
        <v>314</v>
      </c>
      <c r="N76" s="70" t="s">
        <v>314</v>
      </c>
      <c r="O76" s="70" t="s">
        <v>314</v>
      </c>
      <c r="P76" s="71" t="s">
        <v>275</v>
      </c>
      <c r="Q76" s="71" t="s">
        <v>407</v>
      </c>
      <c r="R76" s="110">
        <v>0</v>
      </c>
      <c r="S76" s="110">
        <v>0</v>
      </c>
      <c r="T76" s="110">
        <f t="shared" ref="T76:T134" si="1">+R76+S76</f>
        <v>0</v>
      </c>
    </row>
    <row r="77" spans="1:20" s="45" customFormat="1" ht="67.5" customHeight="1">
      <c r="A77" s="72">
        <v>2</v>
      </c>
      <c r="B77" s="73" t="s">
        <v>326</v>
      </c>
      <c r="C77" s="44" t="s">
        <v>327</v>
      </c>
      <c r="D77" s="44" t="s">
        <v>328</v>
      </c>
      <c r="E77" s="68">
        <v>4</v>
      </c>
      <c r="F77" s="69" t="s">
        <v>376</v>
      </c>
      <c r="G77" s="70" t="s">
        <v>314</v>
      </c>
      <c r="H77" s="70" t="s">
        <v>313</v>
      </c>
      <c r="I77" s="70" t="s">
        <v>314</v>
      </c>
      <c r="J77" s="70" t="s">
        <v>314</v>
      </c>
      <c r="K77" s="70" t="s">
        <v>314</v>
      </c>
      <c r="L77" s="70" t="s">
        <v>314</v>
      </c>
      <c r="M77" s="70" t="s">
        <v>314</v>
      </c>
      <c r="N77" s="70" t="s">
        <v>314</v>
      </c>
      <c r="O77" s="70" t="s">
        <v>314</v>
      </c>
      <c r="P77" s="71" t="s">
        <v>268</v>
      </c>
      <c r="Q77" s="71" t="s">
        <v>420</v>
      </c>
      <c r="R77" s="110">
        <v>25</v>
      </c>
      <c r="S77" s="110">
        <v>10</v>
      </c>
      <c r="T77" s="110">
        <f t="shared" si="1"/>
        <v>35</v>
      </c>
    </row>
    <row r="78" spans="1:20" s="45" customFormat="1" ht="106.5" customHeight="1">
      <c r="A78" s="66">
        <v>3</v>
      </c>
      <c r="B78" s="67" t="s">
        <v>329</v>
      </c>
      <c r="C78" s="44" t="s">
        <v>330</v>
      </c>
      <c r="D78" s="44" t="s">
        <v>328</v>
      </c>
      <c r="E78" s="68">
        <v>16</v>
      </c>
      <c r="F78" s="69" t="s">
        <v>376</v>
      </c>
      <c r="G78" s="70" t="s">
        <v>314</v>
      </c>
      <c r="H78" s="70" t="s">
        <v>313</v>
      </c>
      <c r="I78" s="70" t="s">
        <v>314</v>
      </c>
      <c r="J78" s="70" t="s">
        <v>314</v>
      </c>
      <c r="K78" s="70" t="s">
        <v>314</v>
      </c>
      <c r="L78" s="71" t="s">
        <v>392</v>
      </c>
      <c r="M78" s="70" t="s">
        <v>314</v>
      </c>
      <c r="N78" s="70" t="s">
        <v>314</v>
      </c>
      <c r="O78" s="70" t="s">
        <v>314</v>
      </c>
      <c r="P78" s="71" t="s">
        <v>275</v>
      </c>
      <c r="Q78" s="71" t="s">
        <v>408</v>
      </c>
      <c r="R78" s="110">
        <v>0</v>
      </c>
      <c r="S78" s="110">
        <v>0</v>
      </c>
      <c r="T78" s="110">
        <f t="shared" si="1"/>
        <v>0</v>
      </c>
    </row>
    <row r="79" spans="1:20" s="45" customFormat="1" ht="39">
      <c r="A79" s="90">
        <v>4</v>
      </c>
      <c r="B79" s="91" t="s">
        <v>331</v>
      </c>
      <c r="C79" s="44" t="s">
        <v>332</v>
      </c>
      <c r="D79" s="44" t="s">
        <v>328</v>
      </c>
      <c r="E79" s="92">
        <v>14</v>
      </c>
      <c r="F79" s="93" t="s">
        <v>376</v>
      </c>
      <c r="G79" s="82" t="s">
        <v>314</v>
      </c>
      <c r="H79" s="82" t="s">
        <v>313</v>
      </c>
      <c r="I79" s="82" t="s">
        <v>314</v>
      </c>
      <c r="J79" s="82" t="s">
        <v>314</v>
      </c>
      <c r="K79" s="82" t="s">
        <v>314</v>
      </c>
      <c r="L79" s="89" t="s">
        <v>392</v>
      </c>
      <c r="M79" s="82" t="s">
        <v>314</v>
      </c>
      <c r="N79" s="82" t="s">
        <v>314</v>
      </c>
      <c r="O79" s="82" t="s">
        <v>314</v>
      </c>
      <c r="P79" s="89" t="s">
        <v>275</v>
      </c>
      <c r="Q79" s="89" t="s">
        <v>409</v>
      </c>
      <c r="R79" s="112">
        <v>0</v>
      </c>
      <c r="S79" s="112">
        <v>0</v>
      </c>
      <c r="T79" s="112">
        <f t="shared" si="1"/>
        <v>0</v>
      </c>
    </row>
    <row r="80" spans="1:20" s="45" customFormat="1" ht="23.25" customHeight="1">
      <c r="A80" s="90"/>
      <c r="B80" s="91"/>
      <c r="C80" s="44" t="s">
        <v>333</v>
      </c>
      <c r="D80" s="44" t="s">
        <v>328</v>
      </c>
      <c r="E80" s="92"/>
      <c r="F80" s="94"/>
      <c r="G80" s="85"/>
      <c r="H80" s="85"/>
      <c r="I80" s="83"/>
      <c r="J80" s="83"/>
      <c r="K80" s="83"/>
      <c r="L80" s="83"/>
      <c r="M80" s="83"/>
      <c r="N80" s="83"/>
      <c r="O80" s="83"/>
      <c r="P80" s="83"/>
      <c r="Q80" s="83"/>
      <c r="R80" s="113"/>
      <c r="S80" s="113"/>
      <c r="T80" s="113">
        <f t="shared" si="1"/>
        <v>0</v>
      </c>
    </row>
    <row r="81" spans="1:20" s="45" customFormat="1" ht="23.25" customHeight="1">
      <c r="A81" s="90"/>
      <c r="B81" s="91"/>
      <c r="C81" s="44" t="s">
        <v>334</v>
      </c>
      <c r="D81" s="44" t="s">
        <v>328</v>
      </c>
      <c r="E81" s="92"/>
      <c r="F81" s="94"/>
      <c r="G81" s="85"/>
      <c r="H81" s="85"/>
      <c r="I81" s="83"/>
      <c r="J81" s="83"/>
      <c r="K81" s="83"/>
      <c r="L81" s="83"/>
      <c r="M81" s="83"/>
      <c r="N81" s="83"/>
      <c r="O81" s="83"/>
      <c r="P81" s="83"/>
      <c r="Q81" s="83"/>
      <c r="R81" s="113"/>
      <c r="S81" s="113"/>
      <c r="T81" s="113">
        <f t="shared" si="1"/>
        <v>0</v>
      </c>
    </row>
    <row r="82" spans="1:20" s="45" customFormat="1" ht="23.25" customHeight="1">
      <c r="A82" s="90"/>
      <c r="B82" s="91"/>
      <c r="C82" s="44" t="s">
        <v>335</v>
      </c>
      <c r="D82" s="44" t="s">
        <v>328</v>
      </c>
      <c r="E82" s="92"/>
      <c r="F82" s="95"/>
      <c r="G82" s="86"/>
      <c r="H82" s="86"/>
      <c r="I82" s="84"/>
      <c r="J82" s="84"/>
      <c r="K82" s="84"/>
      <c r="L82" s="84"/>
      <c r="M82" s="84"/>
      <c r="N82" s="84"/>
      <c r="O82" s="84"/>
      <c r="P82" s="84"/>
      <c r="Q82" s="84"/>
      <c r="R82" s="114"/>
      <c r="S82" s="114"/>
      <c r="T82" s="114">
        <f t="shared" si="1"/>
        <v>0</v>
      </c>
    </row>
    <row r="83" spans="1:20" s="45" customFormat="1" ht="33" customHeight="1">
      <c r="A83" s="98">
        <v>8</v>
      </c>
      <c r="B83" s="99" t="s">
        <v>339</v>
      </c>
      <c r="C83" s="70" t="s">
        <v>340</v>
      </c>
      <c r="D83" s="70" t="s">
        <v>328</v>
      </c>
      <c r="E83" s="74">
        <v>1</v>
      </c>
      <c r="F83" s="93" t="s">
        <v>376</v>
      </c>
      <c r="G83" s="87" t="s">
        <v>401</v>
      </c>
      <c r="H83" s="87" t="s">
        <v>401</v>
      </c>
      <c r="I83" s="87" t="s">
        <v>401</v>
      </c>
      <c r="J83" s="87" t="s">
        <v>401</v>
      </c>
      <c r="K83" s="87" t="s">
        <v>401</v>
      </c>
      <c r="L83" s="87" t="s">
        <v>401</v>
      </c>
      <c r="M83" s="87" t="s">
        <v>401</v>
      </c>
      <c r="N83" s="87" t="s">
        <v>401</v>
      </c>
      <c r="O83" s="87" t="s">
        <v>401</v>
      </c>
      <c r="P83" s="87" t="s">
        <v>401</v>
      </c>
      <c r="Q83" s="87" t="s">
        <v>400</v>
      </c>
      <c r="R83" s="112">
        <v>0</v>
      </c>
      <c r="S83" s="112">
        <v>0</v>
      </c>
      <c r="T83" s="112">
        <f t="shared" si="1"/>
        <v>0</v>
      </c>
    </row>
    <row r="84" spans="1:20" s="45" customFormat="1" ht="33" customHeight="1">
      <c r="A84" s="98"/>
      <c r="B84" s="99"/>
      <c r="C84" s="70" t="s">
        <v>341</v>
      </c>
      <c r="D84" s="70" t="s">
        <v>328</v>
      </c>
      <c r="E84" s="74">
        <v>2</v>
      </c>
      <c r="F84" s="94"/>
      <c r="G84" s="87"/>
      <c r="H84" s="87"/>
      <c r="I84" s="87"/>
      <c r="J84" s="87"/>
      <c r="K84" s="87"/>
      <c r="L84" s="87"/>
      <c r="M84" s="87"/>
      <c r="N84" s="87"/>
      <c r="O84" s="87"/>
      <c r="P84" s="87"/>
      <c r="Q84" s="87"/>
      <c r="R84" s="113"/>
      <c r="S84" s="113"/>
      <c r="T84" s="113">
        <f t="shared" si="1"/>
        <v>0</v>
      </c>
    </row>
    <row r="85" spans="1:20" s="49" customFormat="1" ht="33" customHeight="1">
      <c r="A85" s="98"/>
      <c r="B85" s="99"/>
      <c r="C85" s="70" t="s">
        <v>342</v>
      </c>
      <c r="D85" s="70" t="s">
        <v>328</v>
      </c>
      <c r="E85" s="74">
        <v>3</v>
      </c>
      <c r="F85" s="94"/>
      <c r="G85" s="87"/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113"/>
      <c r="S85" s="113"/>
      <c r="T85" s="113">
        <f t="shared" si="1"/>
        <v>0</v>
      </c>
    </row>
    <row r="86" spans="1:20" s="49" customFormat="1" ht="33" customHeight="1">
      <c r="A86" s="98"/>
      <c r="B86" s="99"/>
      <c r="C86" s="70" t="s">
        <v>343</v>
      </c>
      <c r="D86" s="70" t="s">
        <v>328</v>
      </c>
      <c r="E86" s="74">
        <v>2</v>
      </c>
      <c r="F86" s="95"/>
      <c r="G86" s="87"/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114"/>
      <c r="S86" s="114"/>
      <c r="T86" s="114">
        <f t="shared" si="1"/>
        <v>0</v>
      </c>
    </row>
    <row r="87" spans="1:20" s="49" customFormat="1" ht="60" customHeight="1">
      <c r="A87" s="90">
        <v>8</v>
      </c>
      <c r="B87" s="91" t="s">
        <v>339</v>
      </c>
      <c r="C87" s="44" t="s">
        <v>340</v>
      </c>
      <c r="D87" s="44" t="s">
        <v>328</v>
      </c>
      <c r="E87" s="68">
        <v>1</v>
      </c>
      <c r="F87" s="93" t="s">
        <v>377</v>
      </c>
      <c r="G87" s="82" t="s">
        <v>314</v>
      </c>
      <c r="H87" s="82" t="s">
        <v>313</v>
      </c>
      <c r="I87" s="82" t="s">
        <v>314</v>
      </c>
      <c r="J87" s="82" t="s">
        <v>314</v>
      </c>
      <c r="K87" s="82" t="s">
        <v>314</v>
      </c>
      <c r="L87" s="82" t="s">
        <v>314</v>
      </c>
      <c r="M87" s="82" t="s">
        <v>314</v>
      </c>
      <c r="N87" s="82" t="s">
        <v>314</v>
      </c>
      <c r="O87" s="82" t="s">
        <v>314</v>
      </c>
      <c r="P87" s="89" t="s">
        <v>268</v>
      </c>
      <c r="Q87" s="89"/>
      <c r="R87" s="112">
        <v>25</v>
      </c>
      <c r="S87" s="112">
        <v>10</v>
      </c>
      <c r="T87" s="112">
        <f t="shared" si="1"/>
        <v>35</v>
      </c>
    </row>
    <row r="88" spans="1:20" s="49" customFormat="1" ht="60" customHeight="1">
      <c r="A88" s="90"/>
      <c r="B88" s="91"/>
      <c r="C88" s="44" t="s">
        <v>341</v>
      </c>
      <c r="D88" s="44" t="s">
        <v>328</v>
      </c>
      <c r="E88" s="68">
        <v>2</v>
      </c>
      <c r="F88" s="94"/>
      <c r="G88" s="85"/>
      <c r="H88" s="85"/>
      <c r="I88" s="83"/>
      <c r="J88" s="83"/>
      <c r="K88" s="83"/>
      <c r="L88" s="85"/>
      <c r="M88" s="83"/>
      <c r="N88" s="83"/>
      <c r="O88" s="83"/>
      <c r="P88" s="83"/>
      <c r="Q88" s="83"/>
      <c r="R88" s="113"/>
      <c r="S88" s="113"/>
      <c r="T88" s="113">
        <f t="shared" si="1"/>
        <v>0</v>
      </c>
    </row>
    <row r="89" spans="1:20" s="49" customFormat="1" ht="60" customHeight="1">
      <c r="A89" s="90"/>
      <c r="B89" s="91"/>
      <c r="C89" s="44" t="s">
        <v>342</v>
      </c>
      <c r="D89" s="44" t="s">
        <v>328</v>
      </c>
      <c r="E89" s="68">
        <v>3</v>
      </c>
      <c r="F89" s="94"/>
      <c r="G89" s="85"/>
      <c r="H89" s="85"/>
      <c r="I89" s="83"/>
      <c r="J89" s="83"/>
      <c r="K89" s="83"/>
      <c r="L89" s="85"/>
      <c r="M89" s="83"/>
      <c r="N89" s="83"/>
      <c r="O89" s="83"/>
      <c r="P89" s="83"/>
      <c r="Q89" s="83"/>
      <c r="R89" s="113"/>
      <c r="S89" s="113"/>
      <c r="T89" s="113">
        <f t="shared" si="1"/>
        <v>0</v>
      </c>
    </row>
    <row r="90" spans="1:20" s="49" customFormat="1" ht="60" customHeight="1">
      <c r="A90" s="90"/>
      <c r="B90" s="91"/>
      <c r="C90" s="44" t="s">
        <v>343</v>
      </c>
      <c r="D90" s="44" t="s">
        <v>328</v>
      </c>
      <c r="E90" s="68">
        <v>2</v>
      </c>
      <c r="F90" s="95"/>
      <c r="G90" s="86"/>
      <c r="H90" s="86"/>
      <c r="I90" s="84"/>
      <c r="J90" s="84"/>
      <c r="K90" s="84"/>
      <c r="L90" s="86"/>
      <c r="M90" s="84"/>
      <c r="N90" s="84"/>
      <c r="O90" s="84"/>
      <c r="P90" s="84"/>
      <c r="Q90" s="84"/>
      <c r="R90" s="114"/>
      <c r="S90" s="114"/>
      <c r="T90" s="114">
        <f t="shared" si="1"/>
        <v>0</v>
      </c>
    </row>
    <row r="91" spans="1:20" s="49" customFormat="1" ht="58.5">
      <c r="A91" s="72">
        <v>2</v>
      </c>
      <c r="B91" s="73" t="s">
        <v>326</v>
      </c>
      <c r="C91" s="44" t="s">
        <v>327</v>
      </c>
      <c r="D91" s="44" t="s">
        <v>328</v>
      </c>
      <c r="E91" s="68">
        <v>4</v>
      </c>
      <c r="F91" s="69" t="s">
        <v>378</v>
      </c>
      <c r="G91" s="70" t="s">
        <v>313</v>
      </c>
      <c r="H91" s="70" t="s">
        <v>313</v>
      </c>
      <c r="I91" s="70" t="s">
        <v>314</v>
      </c>
      <c r="J91" s="70" t="s">
        <v>314</v>
      </c>
      <c r="K91" s="70" t="s">
        <v>314</v>
      </c>
      <c r="L91" s="70" t="s">
        <v>314</v>
      </c>
      <c r="M91" s="70" t="s">
        <v>314</v>
      </c>
      <c r="N91" s="70" t="s">
        <v>314</v>
      </c>
      <c r="O91" s="70" t="s">
        <v>314</v>
      </c>
      <c r="P91" s="71" t="s">
        <v>393</v>
      </c>
      <c r="Q91" s="71"/>
      <c r="R91" s="110">
        <v>25</v>
      </c>
      <c r="S91" s="110">
        <v>10</v>
      </c>
      <c r="T91" s="110">
        <f t="shared" si="1"/>
        <v>35</v>
      </c>
    </row>
    <row r="92" spans="1:20" s="49" customFormat="1" ht="97.5">
      <c r="A92" s="66">
        <v>3</v>
      </c>
      <c r="B92" s="67" t="s">
        <v>329</v>
      </c>
      <c r="C92" s="44" t="s">
        <v>330</v>
      </c>
      <c r="D92" s="44" t="s">
        <v>328</v>
      </c>
      <c r="E92" s="68">
        <v>16</v>
      </c>
      <c r="F92" s="69" t="s">
        <v>378</v>
      </c>
      <c r="G92" s="70" t="s">
        <v>314</v>
      </c>
      <c r="H92" s="70" t="s">
        <v>313</v>
      </c>
      <c r="I92" s="70" t="s">
        <v>314</v>
      </c>
      <c r="J92" s="70" t="s">
        <v>314</v>
      </c>
      <c r="K92" s="70" t="s">
        <v>314</v>
      </c>
      <c r="L92" s="71" t="s">
        <v>392</v>
      </c>
      <c r="M92" s="70" t="s">
        <v>314</v>
      </c>
      <c r="N92" s="70" t="s">
        <v>314</v>
      </c>
      <c r="O92" s="70" t="s">
        <v>314</v>
      </c>
      <c r="P92" s="71" t="s">
        <v>275</v>
      </c>
      <c r="Q92" s="71" t="s">
        <v>410</v>
      </c>
      <c r="R92" s="110">
        <v>0</v>
      </c>
      <c r="S92" s="110">
        <v>0</v>
      </c>
      <c r="T92" s="110">
        <f t="shared" si="1"/>
        <v>0</v>
      </c>
    </row>
    <row r="93" spans="1:20" s="49" customFormat="1" ht="39">
      <c r="A93" s="90">
        <v>4</v>
      </c>
      <c r="B93" s="91" t="s">
        <v>331</v>
      </c>
      <c r="C93" s="44" t="s">
        <v>332</v>
      </c>
      <c r="D93" s="44" t="s">
        <v>328</v>
      </c>
      <c r="E93" s="92">
        <v>14</v>
      </c>
      <c r="F93" s="93" t="s">
        <v>378</v>
      </c>
      <c r="G93" s="82" t="s">
        <v>314</v>
      </c>
      <c r="H93" s="82" t="s">
        <v>313</v>
      </c>
      <c r="I93" s="82" t="s">
        <v>314</v>
      </c>
      <c r="J93" s="82" t="s">
        <v>314</v>
      </c>
      <c r="K93" s="82" t="s">
        <v>314</v>
      </c>
      <c r="L93" s="89" t="s">
        <v>392</v>
      </c>
      <c r="M93" s="82" t="s">
        <v>314</v>
      </c>
      <c r="N93" s="82" t="s">
        <v>314</v>
      </c>
      <c r="O93" s="82" t="s">
        <v>314</v>
      </c>
      <c r="P93" s="89" t="s">
        <v>275</v>
      </c>
      <c r="Q93" s="89" t="s">
        <v>411</v>
      </c>
      <c r="R93" s="112">
        <v>0</v>
      </c>
      <c r="S93" s="112">
        <v>0</v>
      </c>
      <c r="T93" s="112">
        <f t="shared" si="1"/>
        <v>0</v>
      </c>
    </row>
    <row r="94" spans="1:20" s="49" customFormat="1" ht="23.25" customHeight="1">
      <c r="A94" s="90"/>
      <c r="B94" s="91"/>
      <c r="C94" s="44" t="s">
        <v>333</v>
      </c>
      <c r="D94" s="44" t="s">
        <v>328</v>
      </c>
      <c r="E94" s="92"/>
      <c r="F94" s="94"/>
      <c r="G94" s="83"/>
      <c r="H94" s="85"/>
      <c r="I94" s="83"/>
      <c r="J94" s="83"/>
      <c r="K94" s="83"/>
      <c r="L94" s="83"/>
      <c r="M94" s="83"/>
      <c r="N94" s="83"/>
      <c r="O94" s="83"/>
      <c r="P94" s="83"/>
      <c r="Q94" s="83"/>
      <c r="R94" s="113"/>
      <c r="S94" s="113"/>
      <c r="T94" s="113">
        <f t="shared" si="1"/>
        <v>0</v>
      </c>
    </row>
    <row r="95" spans="1:20" s="49" customFormat="1" ht="23.25" customHeight="1">
      <c r="A95" s="90"/>
      <c r="B95" s="91"/>
      <c r="C95" s="44" t="s">
        <v>334</v>
      </c>
      <c r="D95" s="44" t="s">
        <v>328</v>
      </c>
      <c r="E95" s="92"/>
      <c r="F95" s="94"/>
      <c r="G95" s="83"/>
      <c r="H95" s="85"/>
      <c r="I95" s="83"/>
      <c r="J95" s="83"/>
      <c r="K95" s="83"/>
      <c r="L95" s="83"/>
      <c r="M95" s="83"/>
      <c r="N95" s="83"/>
      <c r="O95" s="83"/>
      <c r="P95" s="83"/>
      <c r="Q95" s="83"/>
      <c r="R95" s="113"/>
      <c r="S95" s="113"/>
      <c r="T95" s="113">
        <f t="shared" si="1"/>
        <v>0</v>
      </c>
    </row>
    <row r="96" spans="1:20" s="49" customFormat="1" ht="23.25" customHeight="1">
      <c r="A96" s="90"/>
      <c r="B96" s="91"/>
      <c r="C96" s="44" t="s">
        <v>335</v>
      </c>
      <c r="D96" s="44" t="s">
        <v>328</v>
      </c>
      <c r="E96" s="92"/>
      <c r="F96" s="95"/>
      <c r="G96" s="84"/>
      <c r="H96" s="86"/>
      <c r="I96" s="84"/>
      <c r="J96" s="84"/>
      <c r="K96" s="84"/>
      <c r="L96" s="84"/>
      <c r="M96" s="84"/>
      <c r="N96" s="84"/>
      <c r="O96" s="84"/>
      <c r="P96" s="84"/>
      <c r="Q96" s="84"/>
      <c r="R96" s="114"/>
      <c r="S96" s="114"/>
      <c r="T96" s="114">
        <f t="shared" si="1"/>
        <v>0</v>
      </c>
    </row>
    <row r="97" spans="1:20" s="49" customFormat="1" ht="19.5">
      <c r="A97" s="96">
        <v>6</v>
      </c>
      <c r="B97" s="97" t="s">
        <v>349</v>
      </c>
      <c r="C97" s="44" t="s">
        <v>350</v>
      </c>
      <c r="D97" s="44" t="s">
        <v>328</v>
      </c>
      <c r="E97" s="92">
        <v>2</v>
      </c>
      <c r="F97" s="93" t="s">
        <v>378</v>
      </c>
      <c r="G97" s="82" t="s">
        <v>313</v>
      </c>
      <c r="H97" s="82" t="s">
        <v>313</v>
      </c>
      <c r="I97" s="82" t="s">
        <v>314</v>
      </c>
      <c r="J97" s="82" t="s">
        <v>314</v>
      </c>
      <c r="K97" s="82" t="s">
        <v>314</v>
      </c>
      <c r="L97" s="82" t="s">
        <v>314</v>
      </c>
      <c r="M97" s="82" t="s">
        <v>314</v>
      </c>
      <c r="N97" s="82" t="s">
        <v>314</v>
      </c>
      <c r="O97" s="82" t="s">
        <v>314</v>
      </c>
      <c r="P97" s="89" t="s">
        <v>393</v>
      </c>
      <c r="Q97" s="89"/>
      <c r="R97" s="112">
        <v>25</v>
      </c>
      <c r="S97" s="112">
        <v>10</v>
      </c>
      <c r="T97" s="112">
        <f t="shared" si="1"/>
        <v>35</v>
      </c>
    </row>
    <row r="98" spans="1:20" s="49" customFormat="1" ht="19.5">
      <c r="A98" s="96"/>
      <c r="B98" s="97"/>
      <c r="C98" s="44" t="s">
        <v>351</v>
      </c>
      <c r="D98" s="44" t="s">
        <v>328</v>
      </c>
      <c r="E98" s="92"/>
      <c r="F98" s="94"/>
      <c r="G98" s="83"/>
      <c r="H98" s="85"/>
      <c r="I98" s="83"/>
      <c r="J98" s="83"/>
      <c r="K98" s="83"/>
      <c r="L98" s="83"/>
      <c r="M98" s="83"/>
      <c r="N98" s="83"/>
      <c r="O98" s="83"/>
      <c r="P98" s="83"/>
      <c r="Q98" s="83"/>
      <c r="R98" s="113"/>
      <c r="S98" s="113"/>
      <c r="T98" s="113">
        <f t="shared" si="1"/>
        <v>0</v>
      </c>
    </row>
    <row r="99" spans="1:20" s="49" customFormat="1" ht="19.5">
      <c r="A99" s="96"/>
      <c r="B99" s="97"/>
      <c r="C99" s="44" t="s">
        <v>352</v>
      </c>
      <c r="D99" s="44" t="s">
        <v>328</v>
      </c>
      <c r="E99" s="92"/>
      <c r="F99" s="94"/>
      <c r="G99" s="83"/>
      <c r="H99" s="85"/>
      <c r="I99" s="83"/>
      <c r="J99" s="83"/>
      <c r="K99" s="83"/>
      <c r="L99" s="83"/>
      <c r="M99" s="83"/>
      <c r="N99" s="83"/>
      <c r="O99" s="83"/>
      <c r="P99" s="83"/>
      <c r="Q99" s="83"/>
      <c r="R99" s="113"/>
      <c r="S99" s="113"/>
      <c r="T99" s="113">
        <f t="shared" si="1"/>
        <v>0</v>
      </c>
    </row>
    <row r="100" spans="1:20" s="49" customFormat="1" ht="19.5">
      <c r="A100" s="96"/>
      <c r="B100" s="97"/>
      <c r="C100" s="44" t="s">
        <v>353</v>
      </c>
      <c r="D100" s="44" t="s">
        <v>328</v>
      </c>
      <c r="E100" s="92"/>
      <c r="F100" s="95"/>
      <c r="G100" s="84"/>
      <c r="H100" s="86"/>
      <c r="I100" s="84"/>
      <c r="J100" s="84"/>
      <c r="K100" s="84"/>
      <c r="L100" s="84"/>
      <c r="M100" s="84"/>
      <c r="N100" s="84"/>
      <c r="O100" s="84"/>
      <c r="P100" s="84"/>
      <c r="Q100" s="84"/>
      <c r="R100" s="114"/>
      <c r="S100" s="114"/>
      <c r="T100" s="114">
        <f t="shared" si="1"/>
        <v>0</v>
      </c>
    </row>
    <row r="101" spans="1:20" s="49" customFormat="1" ht="58.5">
      <c r="A101" s="72">
        <v>2</v>
      </c>
      <c r="B101" s="73" t="s">
        <v>326</v>
      </c>
      <c r="C101" s="44" t="s">
        <v>327</v>
      </c>
      <c r="D101" s="44" t="s">
        <v>328</v>
      </c>
      <c r="E101" s="68">
        <v>4</v>
      </c>
      <c r="F101" s="69" t="s">
        <v>379</v>
      </c>
      <c r="G101" s="70" t="s">
        <v>313</v>
      </c>
      <c r="H101" s="70" t="s">
        <v>313</v>
      </c>
      <c r="I101" s="70" t="s">
        <v>314</v>
      </c>
      <c r="J101" s="70" t="s">
        <v>314</v>
      </c>
      <c r="K101" s="70" t="s">
        <v>314</v>
      </c>
      <c r="L101" s="70" t="s">
        <v>314</v>
      </c>
      <c r="M101" s="70" t="s">
        <v>314</v>
      </c>
      <c r="N101" s="70" t="s">
        <v>314</v>
      </c>
      <c r="O101" s="70" t="s">
        <v>314</v>
      </c>
      <c r="P101" s="71" t="s">
        <v>393</v>
      </c>
      <c r="Q101" s="71"/>
      <c r="R101" s="110">
        <v>25</v>
      </c>
      <c r="S101" s="110">
        <v>10</v>
      </c>
      <c r="T101" s="110">
        <f t="shared" si="1"/>
        <v>35</v>
      </c>
    </row>
    <row r="102" spans="1:20" s="49" customFormat="1" ht="39">
      <c r="A102" s="98">
        <v>4</v>
      </c>
      <c r="B102" s="99" t="s">
        <v>331</v>
      </c>
      <c r="C102" s="70" t="s">
        <v>332</v>
      </c>
      <c r="D102" s="70" t="s">
        <v>328</v>
      </c>
      <c r="E102" s="102">
        <v>14</v>
      </c>
      <c r="F102" s="93" t="s">
        <v>379</v>
      </c>
      <c r="G102" s="87" t="s">
        <v>401</v>
      </c>
      <c r="H102" s="87" t="s">
        <v>401</v>
      </c>
      <c r="I102" s="87" t="s">
        <v>401</v>
      </c>
      <c r="J102" s="87" t="s">
        <v>401</v>
      </c>
      <c r="K102" s="87" t="s">
        <v>401</v>
      </c>
      <c r="L102" s="87" t="s">
        <v>401</v>
      </c>
      <c r="M102" s="87" t="s">
        <v>401</v>
      </c>
      <c r="N102" s="87" t="s">
        <v>401</v>
      </c>
      <c r="O102" s="87" t="s">
        <v>401</v>
      </c>
      <c r="P102" s="87" t="s">
        <v>401</v>
      </c>
      <c r="Q102" s="87" t="s">
        <v>400</v>
      </c>
      <c r="R102" s="112">
        <v>0</v>
      </c>
      <c r="S102" s="112">
        <v>0</v>
      </c>
      <c r="T102" s="112">
        <f t="shared" si="1"/>
        <v>0</v>
      </c>
    </row>
    <row r="103" spans="1:20" s="49" customFormat="1" ht="30.75" customHeight="1">
      <c r="A103" s="98"/>
      <c r="B103" s="99"/>
      <c r="C103" s="70" t="s">
        <v>333</v>
      </c>
      <c r="D103" s="70" t="s">
        <v>328</v>
      </c>
      <c r="E103" s="102"/>
      <c r="F103" s="94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113"/>
      <c r="S103" s="113"/>
      <c r="T103" s="113">
        <f t="shared" si="1"/>
        <v>0</v>
      </c>
    </row>
    <row r="104" spans="1:20" s="49" customFormat="1" ht="30.75" customHeight="1">
      <c r="A104" s="98"/>
      <c r="B104" s="99"/>
      <c r="C104" s="70" t="s">
        <v>334</v>
      </c>
      <c r="D104" s="70" t="s">
        <v>328</v>
      </c>
      <c r="E104" s="102"/>
      <c r="F104" s="94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113"/>
      <c r="S104" s="113"/>
      <c r="T104" s="113">
        <f t="shared" si="1"/>
        <v>0</v>
      </c>
    </row>
    <row r="105" spans="1:20" s="49" customFormat="1" ht="30.75" customHeight="1">
      <c r="A105" s="98"/>
      <c r="B105" s="99"/>
      <c r="C105" s="70" t="s">
        <v>335</v>
      </c>
      <c r="D105" s="70" t="s">
        <v>328</v>
      </c>
      <c r="E105" s="102"/>
      <c r="F105" s="95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114"/>
      <c r="S105" s="114"/>
      <c r="T105" s="114">
        <f t="shared" si="1"/>
        <v>0</v>
      </c>
    </row>
    <row r="106" spans="1:20" s="49" customFormat="1" ht="39">
      <c r="A106" s="57">
        <v>5</v>
      </c>
      <c r="B106" s="58" t="s">
        <v>337</v>
      </c>
      <c r="C106" s="44" t="s">
        <v>338</v>
      </c>
      <c r="D106" s="44" t="s">
        <v>328</v>
      </c>
      <c r="E106" s="68">
        <v>1</v>
      </c>
      <c r="F106" s="69" t="s">
        <v>379</v>
      </c>
      <c r="G106" s="70" t="s">
        <v>313</v>
      </c>
      <c r="H106" s="70" t="s">
        <v>313</v>
      </c>
      <c r="I106" s="70" t="s">
        <v>314</v>
      </c>
      <c r="J106" s="70" t="s">
        <v>314</v>
      </c>
      <c r="K106" s="70" t="s">
        <v>314</v>
      </c>
      <c r="L106" s="70" t="s">
        <v>314</v>
      </c>
      <c r="M106" s="70" t="s">
        <v>314</v>
      </c>
      <c r="N106" s="70" t="s">
        <v>314</v>
      </c>
      <c r="O106" s="70" t="s">
        <v>314</v>
      </c>
      <c r="P106" s="71" t="s">
        <v>393</v>
      </c>
      <c r="Q106" s="71"/>
      <c r="R106" s="110">
        <v>25</v>
      </c>
      <c r="S106" s="110">
        <v>10</v>
      </c>
      <c r="T106" s="110">
        <f t="shared" si="1"/>
        <v>35</v>
      </c>
    </row>
    <row r="107" spans="1:20" s="49" customFormat="1" ht="19.5">
      <c r="A107" s="96">
        <v>6</v>
      </c>
      <c r="B107" s="97" t="s">
        <v>349</v>
      </c>
      <c r="C107" s="44" t="s">
        <v>350</v>
      </c>
      <c r="D107" s="44" t="s">
        <v>328</v>
      </c>
      <c r="E107" s="92">
        <v>2</v>
      </c>
      <c r="F107" s="93" t="s">
        <v>379</v>
      </c>
      <c r="G107" s="82" t="s">
        <v>313</v>
      </c>
      <c r="H107" s="82" t="s">
        <v>313</v>
      </c>
      <c r="I107" s="82" t="s">
        <v>314</v>
      </c>
      <c r="J107" s="82" t="s">
        <v>314</v>
      </c>
      <c r="K107" s="82" t="s">
        <v>314</v>
      </c>
      <c r="L107" s="82" t="s">
        <v>314</v>
      </c>
      <c r="M107" s="82" t="s">
        <v>314</v>
      </c>
      <c r="N107" s="82" t="s">
        <v>314</v>
      </c>
      <c r="O107" s="82" t="s">
        <v>314</v>
      </c>
      <c r="P107" s="89" t="s">
        <v>393</v>
      </c>
      <c r="Q107" s="89"/>
      <c r="R107" s="112">
        <v>25</v>
      </c>
      <c r="S107" s="112">
        <v>10</v>
      </c>
      <c r="T107" s="112">
        <f t="shared" si="1"/>
        <v>35</v>
      </c>
    </row>
    <row r="108" spans="1:20" s="49" customFormat="1" ht="19.5">
      <c r="A108" s="96"/>
      <c r="B108" s="97"/>
      <c r="C108" s="44" t="s">
        <v>351</v>
      </c>
      <c r="D108" s="44" t="s">
        <v>328</v>
      </c>
      <c r="E108" s="92"/>
      <c r="F108" s="94"/>
      <c r="G108" s="83"/>
      <c r="H108" s="85"/>
      <c r="I108" s="83"/>
      <c r="J108" s="83"/>
      <c r="K108" s="83"/>
      <c r="L108" s="83"/>
      <c r="M108" s="83"/>
      <c r="N108" s="83"/>
      <c r="O108" s="83"/>
      <c r="P108" s="83"/>
      <c r="Q108" s="83"/>
      <c r="R108" s="113"/>
      <c r="S108" s="113"/>
      <c r="T108" s="113">
        <f t="shared" si="1"/>
        <v>0</v>
      </c>
    </row>
    <row r="109" spans="1:20" s="49" customFormat="1" ht="19.5">
      <c r="A109" s="96"/>
      <c r="B109" s="97"/>
      <c r="C109" s="44" t="s">
        <v>352</v>
      </c>
      <c r="D109" s="44" t="s">
        <v>328</v>
      </c>
      <c r="E109" s="92"/>
      <c r="F109" s="94"/>
      <c r="G109" s="83"/>
      <c r="H109" s="85"/>
      <c r="I109" s="83"/>
      <c r="J109" s="83"/>
      <c r="K109" s="83"/>
      <c r="L109" s="83"/>
      <c r="M109" s="83"/>
      <c r="N109" s="83"/>
      <c r="O109" s="83"/>
      <c r="P109" s="83"/>
      <c r="Q109" s="83"/>
      <c r="R109" s="113"/>
      <c r="S109" s="113"/>
      <c r="T109" s="113">
        <f t="shared" si="1"/>
        <v>0</v>
      </c>
    </row>
    <row r="110" spans="1:20" s="49" customFormat="1" ht="19.5">
      <c r="A110" s="96"/>
      <c r="B110" s="97"/>
      <c r="C110" s="44" t="s">
        <v>353</v>
      </c>
      <c r="D110" s="44" t="s">
        <v>328</v>
      </c>
      <c r="E110" s="92"/>
      <c r="F110" s="95"/>
      <c r="G110" s="84"/>
      <c r="H110" s="86"/>
      <c r="I110" s="84"/>
      <c r="J110" s="84"/>
      <c r="K110" s="84"/>
      <c r="L110" s="84"/>
      <c r="M110" s="84"/>
      <c r="N110" s="84"/>
      <c r="O110" s="84"/>
      <c r="P110" s="84"/>
      <c r="Q110" s="84"/>
      <c r="R110" s="114"/>
      <c r="S110" s="114"/>
      <c r="T110" s="114">
        <f t="shared" si="1"/>
        <v>0</v>
      </c>
    </row>
    <row r="111" spans="1:20" s="49" customFormat="1" ht="32.25" customHeight="1">
      <c r="A111" s="98">
        <v>8</v>
      </c>
      <c r="B111" s="99" t="s">
        <v>339</v>
      </c>
      <c r="C111" s="70" t="s">
        <v>340</v>
      </c>
      <c r="D111" s="70" t="s">
        <v>328</v>
      </c>
      <c r="E111" s="74">
        <v>1</v>
      </c>
      <c r="F111" s="93" t="s">
        <v>379</v>
      </c>
      <c r="G111" s="87" t="s">
        <v>401</v>
      </c>
      <c r="H111" s="87" t="s">
        <v>401</v>
      </c>
      <c r="I111" s="87" t="s">
        <v>401</v>
      </c>
      <c r="J111" s="87" t="s">
        <v>401</v>
      </c>
      <c r="K111" s="87" t="s">
        <v>401</v>
      </c>
      <c r="L111" s="87" t="s">
        <v>401</v>
      </c>
      <c r="M111" s="87" t="s">
        <v>401</v>
      </c>
      <c r="N111" s="87" t="s">
        <v>401</v>
      </c>
      <c r="O111" s="87" t="s">
        <v>401</v>
      </c>
      <c r="P111" s="87" t="s">
        <v>401</v>
      </c>
      <c r="Q111" s="87" t="s">
        <v>400</v>
      </c>
      <c r="R111" s="112">
        <v>0</v>
      </c>
      <c r="S111" s="112">
        <v>0</v>
      </c>
      <c r="T111" s="112">
        <f t="shared" si="1"/>
        <v>0</v>
      </c>
    </row>
    <row r="112" spans="1:20" s="49" customFormat="1" ht="32.25" customHeight="1">
      <c r="A112" s="98"/>
      <c r="B112" s="99"/>
      <c r="C112" s="70" t="s">
        <v>341</v>
      </c>
      <c r="D112" s="70" t="s">
        <v>328</v>
      </c>
      <c r="E112" s="74">
        <v>2</v>
      </c>
      <c r="F112" s="94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113"/>
      <c r="S112" s="113"/>
      <c r="T112" s="113">
        <f t="shared" si="1"/>
        <v>0</v>
      </c>
    </row>
    <row r="113" spans="1:20" s="49" customFormat="1" ht="32.25" customHeight="1">
      <c r="A113" s="98"/>
      <c r="B113" s="99"/>
      <c r="C113" s="70" t="s">
        <v>342</v>
      </c>
      <c r="D113" s="70" t="s">
        <v>328</v>
      </c>
      <c r="E113" s="74">
        <v>3</v>
      </c>
      <c r="F113" s="94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113"/>
      <c r="S113" s="113"/>
      <c r="T113" s="113">
        <f t="shared" si="1"/>
        <v>0</v>
      </c>
    </row>
    <row r="114" spans="1:20" s="49" customFormat="1" ht="32.25" customHeight="1">
      <c r="A114" s="98"/>
      <c r="B114" s="99"/>
      <c r="C114" s="70" t="s">
        <v>343</v>
      </c>
      <c r="D114" s="70" t="s">
        <v>328</v>
      </c>
      <c r="E114" s="74">
        <v>2</v>
      </c>
      <c r="F114" s="95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114"/>
      <c r="S114" s="114"/>
      <c r="T114" s="114">
        <f t="shared" si="1"/>
        <v>0</v>
      </c>
    </row>
    <row r="115" spans="1:20" s="49" customFormat="1" ht="225.75" customHeight="1">
      <c r="A115" s="72">
        <v>2</v>
      </c>
      <c r="B115" s="73" t="s">
        <v>326</v>
      </c>
      <c r="C115" s="44" t="s">
        <v>327</v>
      </c>
      <c r="D115" s="44" t="s">
        <v>328</v>
      </c>
      <c r="E115" s="68">
        <v>4</v>
      </c>
      <c r="F115" s="69" t="s">
        <v>380</v>
      </c>
      <c r="G115" s="70" t="s">
        <v>314</v>
      </c>
      <c r="H115" s="70" t="s">
        <v>313</v>
      </c>
      <c r="I115" s="71" t="s">
        <v>392</v>
      </c>
      <c r="J115" s="70" t="s">
        <v>314</v>
      </c>
      <c r="K115" s="71" t="s">
        <v>392</v>
      </c>
      <c r="L115" s="71" t="s">
        <v>392</v>
      </c>
      <c r="M115" s="70" t="s">
        <v>314</v>
      </c>
      <c r="N115" s="71" t="s">
        <v>392</v>
      </c>
      <c r="O115" s="70" t="s">
        <v>314</v>
      </c>
      <c r="P115" s="71" t="s">
        <v>275</v>
      </c>
      <c r="Q115" s="71" t="s">
        <v>413</v>
      </c>
      <c r="R115" s="110">
        <v>0</v>
      </c>
      <c r="S115" s="110">
        <v>0</v>
      </c>
      <c r="T115" s="110">
        <f t="shared" si="1"/>
        <v>0</v>
      </c>
    </row>
    <row r="116" spans="1:20" s="49" customFormat="1" ht="45" customHeight="1">
      <c r="A116" s="90">
        <v>4</v>
      </c>
      <c r="B116" s="91" t="s">
        <v>331</v>
      </c>
      <c r="C116" s="44" t="s">
        <v>332</v>
      </c>
      <c r="D116" s="44" t="s">
        <v>328</v>
      </c>
      <c r="E116" s="92">
        <v>14</v>
      </c>
      <c r="F116" s="93" t="s">
        <v>380</v>
      </c>
      <c r="G116" s="82" t="s">
        <v>314</v>
      </c>
      <c r="H116" s="82" t="s">
        <v>313</v>
      </c>
      <c r="I116" s="89" t="s">
        <v>392</v>
      </c>
      <c r="J116" s="82" t="s">
        <v>314</v>
      </c>
      <c r="K116" s="82" t="s">
        <v>314</v>
      </c>
      <c r="L116" s="89" t="s">
        <v>392</v>
      </c>
      <c r="M116" s="82" t="s">
        <v>314</v>
      </c>
      <c r="N116" s="82" t="s">
        <v>314</v>
      </c>
      <c r="O116" s="82" t="s">
        <v>314</v>
      </c>
      <c r="P116" s="89" t="s">
        <v>275</v>
      </c>
      <c r="Q116" s="89" t="s">
        <v>412</v>
      </c>
      <c r="R116" s="112">
        <v>0</v>
      </c>
      <c r="S116" s="112">
        <v>0</v>
      </c>
      <c r="T116" s="112">
        <f t="shared" si="1"/>
        <v>0</v>
      </c>
    </row>
    <row r="117" spans="1:20" s="49" customFormat="1" ht="45" customHeight="1">
      <c r="A117" s="90"/>
      <c r="B117" s="91"/>
      <c r="C117" s="44" t="s">
        <v>333</v>
      </c>
      <c r="D117" s="44" t="s">
        <v>328</v>
      </c>
      <c r="E117" s="92"/>
      <c r="F117" s="94"/>
      <c r="G117" s="85"/>
      <c r="H117" s="85"/>
      <c r="I117" s="83"/>
      <c r="J117" s="83"/>
      <c r="K117" s="83"/>
      <c r="L117" s="83"/>
      <c r="M117" s="83"/>
      <c r="N117" s="83"/>
      <c r="O117" s="83"/>
      <c r="P117" s="83"/>
      <c r="Q117" s="83"/>
      <c r="R117" s="113"/>
      <c r="S117" s="113"/>
      <c r="T117" s="113">
        <f t="shared" si="1"/>
        <v>0</v>
      </c>
    </row>
    <row r="118" spans="1:20" s="49" customFormat="1" ht="45" customHeight="1">
      <c r="A118" s="90"/>
      <c r="B118" s="91"/>
      <c r="C118" s="44" t="s">
        <v>334</v>
      </c>
      <c r="D118" s="44" t="s">
        <v>328</v>
      </c>
      <c r="E118" s="92"/>
      <c r="F118" s="94"/>
      <c r="G118" s="85"/>
      <c r="H118" s="85"/>
      <c r="I118" s="83"/>
      <c r="J118" s="83"/>
      <c r="K118" s="83"/>
      <c r="L118" s="83"/>
      <c r="M118" s="83"/>
      <c r="N118" s="83"/>
      <c r="O118" s="83"/>
      <c r="P118" s="83"/>
      <c r="Q118" s="83"/>
      <c r="R118" s="113"/>
      <c r="S118" s="113"/>
      <c r="T118" s="113">
        <f t="shared" si="1"/>
        <v>0</v>
      </c>
    </row>
    <row r="119" spans="1:20" s="49" customFormat="1" ht="45" customHeight="1">
      <c r="A119" s="90"/>
      <c r="B119" s="91"/>
      <c r="C119" s="44" t="s">
        <v>335</v>
      </c>
      <c r="D119" s="44" t="s">
        <v>328</v>
      </c>
      <c r="E119" s="92"/>
      <c r="F119" s="95"/>
      <c r="G119" s="86"/>
      <c r="H119" s="86"/>
      <c r="I119" s="84"/>
      <c r="J119" s="84"/>
      <c r="K119" s="84"/>
      <c r="L119" s="84"/>
      <c r="M119" s="84"/>
      <c r="N119" s="84"/>
      <c r="O119" s="84"/>
      <c r="P119" s="84"/>
      <c r="Q119" s="84"/>
      <c r="R119" s="114"/>
      <c r="S119" s="114"/>
      <c r="T119" s="114">
        <f t="shared" si="1"/>
        <v>0</v>
      </c>
    </row>
    <row r="120" spans="1:20" s="49" customFormat="1" ht="43.5" customHeight="1">
      <c r="A120" s="96">
        <v>6</v>
      </c>
      <c r="B120" s="97" t="s">
        <v>349</v>
      </c>
      <c r="C120" s="44" t="s">
        <v>350</v>
      </c>
      <c r="D120" s="44" t="s">
        <v>328</v>
      </c>
      <c r="E120" s="92">
        <v>2</v>
      </c>
      <c r="F120" s="93" t="s">
        <v>380</v>
      </c>
      <c r="G120" s="82" t="s">
        <v>314</v>
      </c>
      <c r="H120" s="82" t="s">
        <v>313</v>
      </c>
      <c r="I120" s="89" t="s">
        <v>392</v>
      </c>
      <c r="J120" s="82" t="s">
        <v>314</v>
      </c>
      <c r="K120" s="82" t="s">
        <v>314</v>
      </c>
      <c r="L120" s="82" t="s">
        <v>314</v>
      </c>
      <c r="M120" s="82" t="s">
        <v>314</v>
      </c>
      <c r="N120" s="82" t="s">
        <v>314</v>
      </c>
      <c r="O120" s="82" t="s">
        <v>314</v>
      </c>
      <c r="P120" s="89" t="s">
        <v>275</v>
      </c>
      <c r="Q120" s="89" t="s">
        <v>414</v>
      </c>
      <c r="R120" s="112">
        <v>0</v>
      </c>
      <c r="S120" s="112">
        <v>0</v>
      </c>
      <c r="T120" s="112">
        <f t="shared" si="1"/>
        <v>0</v>
      </c>
    </row>
    <row r="121" spans="1:20" s="49" customFormat="1" ht="43.5" customHeight="1">
      <c r="A121" s="96"/>
      <c r="B121" s="97"/>
      <c r="C121" s="44" t="s">
        <v>351</v>
      </c>
      <c r="D121" s="44" t="s">
        <v>328</v>
      </c>
      <c r="E121" s="92"/>
      <c r="F121" s="94"/>
      <c r="G121" s="83"/>
      <c r="H121" s="85"/>
      <c r="I121" s="83"/>
      <c r="J121" s="83"/>
      <c r="K121" s="85"/>
      <c r="L121" s="83"/>
      <c r="M121" s="83"/>
      <c r="N121" s="83"/>
      <c r="O121" s="83"/>
      <c r="P121" s="83"/>
      <c r="Q121" s="83"/>
      <c r="R121" s="113"/>
      <c r="S121" s="113"/>
      <c r="T121" s="113">
        <f t="shared" si="1"/>
        <v>0</v>
      </c>
    </row>
    <row r="122" spans="1:20" s="49" customFormat="1" ht="43.5" customHeight="1">
      <c r="A122" s="96"/>
      <c r="B122" s="97"/>
      <c r="C122" s="44" t="s">
        <v>352</v>
      </c>
      <c r="D122" s="44" t="s">
        <v>328</v>
      </c>
      <c r="E122" s="92"/>
      <c r="F122" s="94"/>
      <c r="G122" s="83"/>
      <c r="H122" s="85"/>
      <c r="I122" s="83"/>
      <c r="J122" s="83"/>
      <c r="K122" s="85"/>
      <c r="L122" s="83"/>
      <c r="M122" s="83"/>
      <c r="N122" s="83"/>
      <c r="O122" s="83"/>
      <c r="P122" s="83"/>
      <c r="Q122" s="83"/>
      <c r="R122" s="113"/>
      <c r="S122" s="113"/>
      <c r="T122" s="113">
        <f t="shared" si="1"/>
        <v>0</v>
      </c>
    </row>
    <row r="123" spans="1:20" s="49" customFormat="1" ht="43.5" customHeight="1">
      <c r="A123" s="96"/>
      <c r="B123" s="97"/>
      <c r="C123" s="44" t="s">
        <v>353</v>
      </c>
      <c r="D123" s="44" t="s">
        <v>328</v>
      </c>
      <c r="E123" s="92"/>
      <c r="F123" s="95"/>
      <c r="G123" s="84"/>
      <c r="H123" s="86"/>
      <c r="I123" s="84"/>
      <c r="J123" s="84"/>
      <c r="K123" s="86"/>
      <c r="L123" s="84"/>
      <c r="M123" s="84"/>
      <c r="N123" s="84"/>
      <c r="O123" s="84"/>
      <c r="P123" s="84"/>
      <c r="Q123" s="84"/>
      <c r="R123" s="114"/>
      <c r="S123" s="114"/>
      <c r="T123" s="114">
        <f t="shared" si="1"/>
        <v>0</v>
      </c>
    </row>
    <row r="124" spans="1:20" s="49" customFormat="1" ht="39">
      <c r="A124" s="66">
        <v>1</v>
      </c>
      <c r="B124" s="67" t="s">
        <v>347</v>
      </c>
      <c r="C124" s="44" t="s">
        <v>348</v>
      </c>
      <c r="D124" s="44" t="s">
        <v>328</v>
      </c>
      <c r="E124" s="68">
        <v>5</v>
      </c>
      <c r="F124" s="69" t="s">
        <v>381</v>
      </c>
      <c r="G124" s="70" t="s">
        <v>313</v>
      </c>
      <c r="H124" s="70" t="s">
        <v>313</v>
      </c>
      <c r="I124" s="70" t="s">
        <v>314</v>
      </c>
      <c r="J124" s="70" t="s">
        <v>314</v>
      </c>
      <c r="K124" s="70" t="s">
        <v>314</v>
      </c>
      <c r="L124" s="70" t="s">
        <v>314</v>
      </c>
      <c r="M124" s="70" t="s">
        <v>314</v>
      </c>
      <c r="N124" s="70" t="s">
        <v>314</v>
      </c>
      <c r="O124" s="70" t="s">
        <v>314</v>
      </c>
      <c r="P124" s="71" t="s">
        <v>393</v>
      </c>
      <c r="Q124" s="71"/>
      <c r="R124" s="110">
        <v>25</v>
      </c>
      <c r="S124" s="110">
        <v>10</v>
      </c>
      <c r="T124" s="110">
        <f t="shared" si="1"/>
        <v>35</v>
      </c>
    </row>
    <row r="125" spans="1:20" s="49" customFormat="1" ht="97.5">
      <c r="A125" s="66">
        <v>3</v>
      </c>
      <c r="B125" s="67" t="s">
        <v>329</v>
      </c>
      <c r="C125" s="44" t="s">
        <v>330</v>
      </c>
      <c r="D125" s="44" t="s">
        <v>328</v>
      </c>
      <c r="E125" s="68">
        <v>16</v>
      </c>
      <c r="F125" s="69" t="s">
        <v>381</v>
      </c>
      <c r="G125" s="70" t="s">
        <v>313</v>
      </c>
      <c r="H125" s="70" t="s">
        <v>313</v>
      </c>
      <c r="I125" s="70" t="s">
        <v>314</v>
      </c>
      <c r="J125" s="70" t="s">
        <v>314</v>
      </c>
      <c r="K125" s="70" t="s">
        <v>314</v>
      </c>
      <c r="L125" s="70" t="s">
        <v>314</v>
      </c>
      <c r="M125" s="70" t="s">
        <v>314</v>
      </c>
      <c r="N125" s="70" t="s">
        <v>314</v>
      </c>
      <c r="O125" s="70" t="s">
        <v>314</v>
      </c>
      <c r="P125" s="71" t="s">
        <v>393</v>
      </c>
      <c r="Q125" s="71"/>
      <c r="R125" s="110">
        <v>25</v>
      </c>
      <c r="S125" s="110">
        <v>10</v>
      </c>
      <c r="T125" s="110">
        <f t="shared" si="1"/>
        <v>35</v>
      </c>
    </row>
    <row r="126" spans="1:20" s="49" customFormat="1" ht="39">
      <c r="A126" s="90">
        <v>4</v>
      </c>
      <c r="B126" s="91" t="s">
        <v>331</v>
      </c>
      <c r="C126" s="44" t="s">
        <v>332</v>
      </c>
      <c r="D126" s="44" t="s">
        <v>328</v>
      </c>
      <c r="E126" s="92">
        <v>14</v>
      </c>
      <c r="F126" s="93" t="s">
        <v>381</v>
      </c>
      <c r="G126" s="82" t="s">
        <v>313</v>
      </c>
      <c r="H126" s="82" t="s">
        <v>313</v>
      </c>
      <c r="I126" s="82" t="s">
        <v>314</v>
      </c>
      <c r="J126" s="82" t="s">
        <v>314</v>
      </c>
      <c r="K126" s="82" t="s">
        <v>314</v>
      </c>
      <c r="L126" s="82" t="s">
        <v>314</v>
      </c>
      <c r="M126" s="82" t="s">
        <v>314</v>
      </c>
      <c r="N126" s="82" t="s">
        <v>314</v>
      </c>
      <c r="O126" s="82" t="s">
        <v>314</v>
      </c>
      <c r="P126" s="89" t="s">
        <v>393</v>
      </c>
      <c r="Q126" s="89"/>
      <c r="R126" s="112">
        <v>25</v>
      </c>
      <c r="S126" s="112">
        <v>10</v>
      </c>
      <c r="T126" s="112">
        <f t="shared" si="1"/>
        <v>35</v>
      </c>
    </row>
    <row r="127" spans="1:20" s="49" customFormat="1" ht="19.5">
      <c r="A127" s="90"/>
      <c r="B127" s="91"/>
      <c r="C127" s="44" t="s">
        <v>333</v>
      </c>
      <c r="D127" s="44" t="s">
        <v>328</v>
      </c>
      <c r="E127" s="92"/>
      <c r="F127" s="94"/>
      <c r="G127" s="83"/>
      <c r="H127" s="85"/>
      <c r="I127" s="83"/>
      <c r="J127" s="83"/>
      <c r="K127" s="83"/>
      <c r="L127" s="83"/>
      <c r="M127" s="83"/>
      <c r="N127" s="83"/>
      <c r="O127" s="83"/>
      <c r="P127" s="83"/>
      <c r="Q127" s="83"/>
      <c r="R127" s="113"/>
      <c r="S127" s="113"/>
      <c r="T127" s="113">
        <f t="shared" si="1"/>
        <v>0</v>
      </c>
    </row>
    <row r="128" spans="1:20" s="49" customFormat="1" ht="19.5">
      <c r="A128" s="90"/>
      <c r="B128" s="91"/>
      <c r="C128" s="44" t="s">
        <v>334</v>
      </c>
      <c r="D128" s="44" t="s">
        <v>328</v>
      </c>
      <c r="E128" s="92"/>
      <c r="F128" s="94"/>
      <c r="G128" s="83"/>
      <c r="H128" s="85"/>
      <c r="I128" s="83"/>
      <c r="J128" s="83"/>
      <c r="K128" s="83"/>
      <c r="L128" s="83"/>
      <c r="M128" s="83"/>
      <c r="N128" s="83"/>
      <c r="O128" s="83"/>
      <c r="P128" s="83"/>
      <c r="Q128" s="83"/>
      <c r="R128" s="113"/>
      <c r="S128" s="113"/>
      <c r="T128" s="113">
        <f t="shared" si="1"/>
        <v>0</v>
      </c>
    </row>
    <row r="129" spans="1:20" s="49" customFormat="1" ht="19.5">
      <c r="A129" s="90"/>
      <c r="B129" s="91"/>
      <c r="C129" s="44" t="s">
        <v>335</v>
      </c>
      <c r="D129" s="44" t="s">
        <v>328</v>
      </c>
      <c r="E129" s="92"/>
      <c r="F129" s="95"/>
      <c r="G129" s="84"/>
      <c r="H129" s="86"/>
      <c r="I129" s="84"/>
      <c r="J129" s="84"/>
      <c r="K129" s="84"/>
      <c r="L129" s="84"/>
      <c r="M129" s="84"/>
      <c r="N129" s="84"/>
      <c r="O129" s="84"/>
      <c r="P129" s="84"/>
      <c r="Q129" s="84"/>
      <c r="R129" s="114"/>
      <c r="S129" s="114"/>
      <c r="T129" s="114">
        <f t="shared" si="1"/>
        <v>0</v>
      </c>
    </row>
    <row r="130" spans="1:20" s="49" customFormat="1" ht="39">
      <c r="A130" s="57">
        <v>5</v>
      </c>
      <c r="B130" s="58" t="s">
        <v>337</v>
      </c>
      <c r="C130" s="44" t="s">
        <v>338</v>
      </c>
      <c r="D130" s="44" t="s">
        <v>328</v>
      </c>
      <c r="E130" s="68">
        <v>1</v>
      </c>
      <c r="F130" s="69" t="s">
        <v>381</v>
      </c>
      <c r="G130" s="70" t="s">
        <v>313</v>
      </c>
      <c r="H130" s="70" t="s">
        <v>313</v>
      </c>
      <c r="I130" s="70" t="s">
        <v>314</v>
      </c>
      <c r="J130" s="70" t="s">
        <v>314</v>
      </c>
      <c r="K130" s="70" t="s">
        <v>314</v>
      </c>
      <c r="L130" s="70" t="s">
        <v>314</v>
      </c>
      <c r="M130" s="70" t="s">
        <v>314</v>
      </c>
      <c r="N130" s="70" t="s">
        <v>314</v>
      </c>
      <c r="O130" s="70" t="s">
        <v>314</v>
      </c>
      <c r="P130" s="71" t="s">
        <v>393</v>
      </c>
      <c r="Q130" s="71"/>
      <c r="R130" s="110">
        <v>25</v>
      </c>
      <c r="S130" s="110">
        <v>10</v>
      </c>
      <c r="T130" s="110">
        <f t="shared" si="1"/>
        <v>35</v>
      </c>
    </row>
    <row r="131" spans="1:20" s="49" customFormat="1" ht="19.5">
      <c r="A131" s="96">
        <v>6</v>
      </c>
      <c r="B131" s="97" t="s">
        <v>349</v>
      </c>
      <c r="C131" s="44" t="s">
        <v>350</v>
      </c>
      <c r="D131" s="44" t="s">
        <v>328</v>
      </c>
      <c r="E131" s="92">
        <v>2</v>
      </c>
      <c r="F131" s="93" t="s">
        <v>381</v>
      </c>
      <c r="G131" s="82" t="s">
        <v>313</v>
      </c>
      <c r="H131" s="82" t="s">
        <v>313</v>
      </c>
      <c r="I131" s="82" t="s">
        <v>314</v>
      </c>
      <c r="J131" s="82" t="s">
        <v>314</v>
      </c>
      <c r="K131" s="82" t="s">
        <v>314</v>
      </c>
      <c r="L131" s="82" t="s">
        <v>314</v>
      </c>
      <c r="M131" s="82" t="s">
        <v>314</v>
      </c>
      <c r="N131" s="82" t="s">
        <v>314</v>
      </c>
      <c r="O131" s="82" t="s">
        <v>314</v>
      </c>
      <c r="P131" s="89" t="s">
        <v>393</v>
      </c>
      <c r="Q131" s="89"/>
      <c r="R131" s="112">
        <v>25</v>
      </c>
      <c r="S131" s="112">
        <v>10</v>
      </c>
      <c r="T131" s="112">
        <f t="shared" si="1"/>
        <v>35</v>
      </c>
    </row>
    <row r="132" spans="1:20" s="49" customFormat="1" ht="19.5">
      <c r="A132" s="96"/>
      <c r="B132" s="97"/>
      <c r="C132" s="44" t="s">
        <v>351</v>
      </c>
      <c r="D132" s="44" t="s">
        <v>328</v>
      </c>
      <c r="E132" s="92"/>
      <c r="F132" s="94"/>
      <c r="G132" s="83"/>
      <c r="H132" s="85"/>
      <c r="I132" s="83"/>
      <c r="J132" s="83"/>
      <c r="K132" s="83"/>
      <c r="L132" s="83"/>
      <c r="M132" s="83"/>
      <c r="N132" s="83"/>
      <c r="O132" s="83"/>
      <c r="P132" s="83"/>
      <c r="Q132" s="83"/>
      <c r="R132" s="113"/>
      <c r="S132" s="113"/>
      <c r="T132" s="113">
        <f t="shared" si="1"/>
        <v>0</v>
      </c>
    </row>
    <row r="133" spans="1:20" s="49" customFormat="1" ht="19.5">
      <c r="A133" s="96"/>
      <c r="B133" s="97"/>
      <c r="C133" s="44" t="s">
        <v>352</v>
      </c>
      <c r="D133" s="44" t="s">
        <v>328</v>
      </c>
      <c r="E133" s="92"/>
      <c r="F133" s="94"/>
      <c r="G133" s="83"/>
      <c r="H133" s="85"/>
      <c r="I133" s="83"/>
      <c r="J133" s="83"/>
      <c r="K133" s="83"/>
      <c r="L133" s="83"/>
      <c r="M133" s="83"/>
      <c r="N133" s="83"/>
      <c r="O133" s="83"/>
      <c r="P133" s="83"/>
      <c r="Q133" s="83"/>
      <c r="R133" s="113"/>
      <c r="S133" s="113"/>
      <c r="T133" s="113">
        <f t="shared" si="1"/>
        <v>0</v>
      </c>
    </row>
    <row r="134" spans="1:20" s="49" customFormat="1" ht="19.5">
      <c r="A134" s="96"/>
      <c r="B134" s="97"/>
      <c r="C134" s="44" t="s">
        <v>353</v>
      </c>
      <c r="D134" s="44" t="s">
        <v>328</v>
      </c>
      <c r="E134" s="92"/>
      <c r="F134" s="95"/>
      <c r="G134" s="84"/>
      <c r="H134" s="86"/>
      <c r="I134" s="84"/>
      <c r="J134" s="84"/>
      <c r="K134" s="84"/>
      <c r="L134" s="84"/>
      <c r="M134" s="84"/>
      <c r="N134" s="84"/>
      <c r="O134" s="84"/>
      <c r="P134" s="84"/>
      <c r="Q134" s="84"/>
      <c r="R134" s="114"/>
      <c r="S134" s="114"/>
      <c r="T134" s="114">
        <f t="shared" si="1"/>
        <v>0</v>
      </c>
    </row>
    <row r="135" spans="1:20" s="49" customFormat="1" ht="39">
      <c r="A135" s="100">
        <v>9</v>
      </c>
      <c r="B135" s="101" t="s">
        <v>356</v>
      </c>
      <c r="C135" s="44" t="s">
        <v>357</v>
      </c>
      <c r="D135" s="44" t="s">
        <v>328</v>
      </c>
      <c r="E135" s="68">
        <v>2</v>
      </c>
      <c r="F135" s="93" t="s">
        <v>381</v>
      </c>
      <c r="G135" s="82" t="s">
        <v>313</v>
      </c>
      <c r="H135" s="82" t="s">
        <v>313</v>
      </c>
      <c r="I135" s="82" t="s">
        <v>314</v>
      </c>
      <c r="J135" s="82" t="s">
        <v>314</v>
      </c>
      <c r="K135" s="82" t="s">
        <v>314</v>
      </c>
      <c r="L135" s="82" t="s">
        <v>314</v>
      </c>
      <c r="M135" s="82" t="s">
        <v>314</v>
      </c>
      <c r="N135" s="82" t="s">
        <v>314</v>
      </c>
      <c r="O135" s="82" t="s">
        <v>314</v>
      </c>
      <c r="P135" s="89" t="s">
        <v>393</v>
      </c>
      <c r="Q135" s="89"/>
      <c r="R135" s="112">
        <v>25</v>
      </c>
      <c r="S135" s="112">
        <v>10</v>
      </c>
      <c r="T135" s="112">
        <f>+R135+S135</f>
        <v>35</v>
      </c>
    </row>
    <row r="136" spans="1:20" s="49" customFormat="1" ht="39">
      <c r="A136" s="100"/>
      <c r="B136" s="101"/>
      <c r="C136" s="44" t="s">
        <v>358</v>
      </c>
      <c r="D136" s="44" t="s">
        <v>328</v>
      </c>
      <c r="E136" s="68">
        <v>3</v>
      </c>
      <c r="F136" s="94"/>
      <c r="G136" s="83"/>
      <c r="H136" s="85"/>
      <c r="I136" s="83"/>
      <c r="J136" s="83"/>
      <c r="K136" s="83"/>
      <c r="L136" s="83"/>
      <c r="M136" s="83"/>
      <c r="N136" s="83"/>
      <c r="O136" s="83"/>
      <c r="P136" s="83"/>
      <c r="Q136" s="83"/>
      <c r="R136" s="113"/>
      <c r="S136" s="113"/>
      <c r="T136" s="113"/>
    </row>
    <row r="137" spans="1:20" s="49" customFormat="1" ht="19.5">
      <c r="A137" s="100"/>
      <c r="B137" s="101"/>
      <c r="C137" s="44" t="s">
        <v>359</v>
      </c>
      <c r="D137" s="44" t="s">
        <v>328</v>
      </c>
      <c r="E137" s="68">
        <v>8</v>
      </c>
      <c r="F137" s="94"/>
      <c r="G137" s="83"/>
      <c r="H137" s="85"/>
      <c r="I137" s="83"/>
      <c r="J137" s="83"/>
      <c r="K137" s="83"/>
      <c r="L137" s="83"/>
      <c r="M137" s="83"/>
      <c r="N137" s="83"/>
      <c r="O137" s="83"/>
      <c r="P137" s="83"/>
      <c r="Q137" s="83"/>
      <c r="R137" s="113"/>
      <c r="S137" s="113"/>
      <c r="T137" s="113"/>
    </row>
    <row r="138" spans="1:20" s="49" customFormat="1" ht="39">
      <c r="A138" s="100"/>
      <c r="B138" s="101"/>
      <c r="C138" s="44" t="s">
        <v>360</v>
      </c>
      <c r="D138" s="44" t="s">
        <v>328</v>
      </c>
      <c r="E138" s="68">
        <v>2</v>
      </c>
      <c r="F138" s="94"/>
      <c r="G138" s="83"/>
      <c r="H138" s="85"/>
      <c r="I138" s="83"/>
      <c r="J138" s="83"/>
      <c r="K138" s="83"/>
      <c r="L138" s="83"/>
      <c r="M138" s="83"/>
      <c r="N138" s="83"/>
      <c r="O138" s="83"/>
      <c r="P138" s="83"/>
      <c r="Q138" s="83"/>
      <c r="R138" s="113"/>
      <c r="S138" s="113"/>
      <c r="T138" s="113"/>
    </row>
    <row r="139" spans="1:20" s="49" customFormat="1" ht="39">
      <c r="A139" s="100"/>
      <c r="B139" s="101"/>
      <c r="C139" s="44" t="s">
        <v>361</v>
      </c>
      <c r="D139" s="44" t="s">
        <v>328</v>
      </c>
      <c r="E139" s="68">
        <v>4</v>
      </c>
      <c r="F139" s="94"/>
      <c r="G139" s="83"/>
      <c r="H139" s="85"/>
      <c r="I139" s="83"/>
      <c r="J139" s="83"/>
      <c r="K139" s="83"/>
      <c r="L139" s="83"/>
      <c r="M139" s="83"/>
      <c r="N139" s="83"/>
      <c r="O139" s="83"/>
      <c r="P139" s="83"/>
      <c r="Q139" s="83"/>
      <c r="R139" s="113"/>
      <c r="S139" s="113"/>
      <c r="T139" s="113"/>
    </row>
    <row r="140" spans="1:20" s="49" customFormat="1" ht="19.5">
      <c r="A140" s="100"/>
      <c r="B140" s="101"/>
      <c r="C140" s="44" t="s">
        <v>362</v>
      </c>
      <c r="D140" s="44" t="s">
        <v>328</v>
      </c>
      <c r="E140" s="68">
        <v>2</v>
      </c>
      <c r="F140" s="94"/>
      <c r="G140" s="83"/>
      <c r="H140" s="85"/>
      <c r="I140" s="83"/>
      <c r="J140" s="83"/>
      <c r="K140" s="83"/>
      <c r="L140" s="83"/>
      <c r="M140" s="83"/>
      <c r="N140" s="83"/>
      <c r="O140" s="83"/>
      <c r="P140" s="83"/>
      <c r="Q140" s="83"/>
      <c r="R140" s="113"/>
      <c r="S140" s="113"/>
      <c r="T140" s="113"/>
    </row>
    <row r="141" spans="1:20" s="49" customFormat="1" ht="19.5">
      <c r="A141" s="100"/>
      <c r="B141" s="101"/>
      <c r="C141" s="44" t="s">
        <v>363</v>
      </c>
      <c r="D141" s="44" t="s">
        <v>328</v>
      </c>
      <c r="E141" s="68">
        <v>2</v>
      </c>
      <c r="F141" s="94"/>
      <c r="G141" s="83"/>
      <c r="H141" s="85"/>
      <c r="I141" s="83"/>
      <c r="J141" s="83"/>
      <c r="K141" s="83"/>
      <c r="L141" s="83"/>
      <c r="M141" s="83"/>
      <c r="N141" s="83"/>
      <c r="O141" s="83"/>
      <c r="P141" s="83"/>
      <c r="Q141" s="83"/>
      <c r="R141" s="113"/>
      <c r="S141" s="113"/>
      <c r="T141" s="113"/>
    </row>
    <row r="142" spans="1:20" s="49" customFormat="1" ht="19.5">
      <c r="A142" s="100"/>
      <c r="B142" s="101"/>
      <c r="C142" s="44" t="s">
        <v>364</v>
      </c>
      <c r="D142" s="44" t="s">
        <v>328</v>
      </c>
      <c r="E142" s="68">
        <v>2</v>
      </c>
      <c r="F142" s="94"/>
      <c r="G142" s="83"/>
      <c r="H142" s="85"/>
      <c r="I142" s="83"/>
      <c r="J142" s="83"/>
      <c r="K142" s="83"/>
      <c r="L142" s="83"/>
      <c r="M142" s="83"/>
      <c r="N142" s="83"/>
      <c r="O142" s="83"/>
      <c r="P142" s="83"/>
      <c r="Q142" s="83"/>
      <c r="R142" s="113"/>
      <c r="S142" s="113"/>
      <c r="T142" s="113"/>
    </row>
    <row r="143" spans="1:20" s="49" customFormat="1" ht="19.5">
      <c r="A143" s="100"/>
      <c r="B143" s="101"/>
      <c r="C143" s="44" t="s">
        <v>365</v>
      </c>
      <c r="D143" s="44" t="s">
        <v>328</v>
      </c>
      <c r="E143" s="68">
        <v>2</v>
      </c>
      <c r="F143" s="94"/>
      <c r="G143" s="83"/>
      <c r="H143" s="85"/>
      <c r="I143" s="83"/>
      <c r="J143" s="83"/>
      <c r="K143" s="83"/>
      <c r="L143" s="83"/>
      <c r="M143" s="83"/>
      <c r="N143" s="83"/>
      <c r="O143" s="83"/>
      <c r="P143" s="83"/>
      <c r="Q143" s="83"/>
      <c r="R143" s="113"/>
      <c r="S143" s="113"/>
      <c r="T143" s="113"/>
    </row>
    <row r="144" spans="1:20" s="49" customFormat="1" ht="19.5">
      <c r="A144" s="100"/>
      <c r="B144" s="101"/>
      <c r="C144" s="44" t="s">
        <v>366</v>
      </c>
      <c r="D144" s="44" t="s">
        <v>328</v>
      </c>
      <c r="E144" s="68">
        <v>2</v>
      </c>
      <c r="F144" s="94"/>
      <c r="G144" s="83"/>
      <c r="H144" s="85"/>
      <c r="I144" s="83"/>
      <c r="J144" s="83"/>
      <c r="K144" s="83"/>
      <c r="L144" s="83"/>
      <c r="M144" s="83"/>
      <c r="N144" s="83"/>
      <c r="O144" s="83"/>
      <c r="P144" s="83"/>
      <c r="Q144" s="83"/>
      <c r="R144" s="113"/>
      <c r="S144" s="113"/>
      <c r="T144" s="113"/>
    </row>
    <row r="145" spans="1:20" s="49" customFormat="1" ht="19.5">
      <c r="A145" s="100"/>
      <c r="B145" s="101"/>
      <c r="C145" s="44" t="s">
        <v>367</v>
      </c>
      <c r="D145" s="44" t="s">
        <v>328</v>
      </c>
      <c r="E145" s="68">
        <v>2</v>
      </c>
      <c r="F145" s="94"/>
      <c r="G145" s="83"/>
      <c r="H145" s="85"/>
      <c r="I145" s="83"/>
      <c r="J145" s="83"/>
      <c r="K145" s="83"/>
      <c r="L145" s="83"/>
      <c r="M145" s="83"/>
      <c r="N145" s="83"/>
      <c r="O145" s="83"/>
      <c r="P145" s="83"/>
      <c r="Q145" s="83"/>
      <c r="R145" s="113"/>
      <c r="S145" s="113"/>
      <c r="T145" s="113"/>
    </row>
    <row r="146" spans="1:20" s="49" customFormat="1" ht="19.5">
      <c r="A146" s="100"/>
      <c r="B146" s="101"/>
      <c r="C146" s="44" t="s">
        <v>368</v>
      </c>
      <c r="D146" s="44" t="s">
        <v>328</v>
      </c>
      <c r="E146" s="68">
        <v>2</v>
      </c>
      <c r="F146" s="94"/>
      <c r="G146" s="83"/>
      <c r="H146" s="85"/>
      <c r="I146" s="83"/>
      <c r="J146" s="83"/>
      <c r="K146" s="83"/>
      <c r="L146" s="83"/>
      <c r="M146" s="83"/>
      <c r="N146" s="83"/>
      <c r="O146" s="83"/>
      <c r="P146" s="83"/>
      <c r="Q146" s="83"/>
      <c r="R146" s="113"/>
      <c r="S146" s="113"/>
      <c r="T146" s="113"/>
    </row>
    <row r="147" spans="1:20" s="49" customFormat="1" ht="19.5">
      <c r="A147" s="100"/>
      <c r="B147" s="101"/>
      <c r="C147" s="44" t="s">
        <v>369</v>
      </c>
      <c r="D147" s="44" t="s">
        <v>328</v>
      </c>
      <c r="E147" s="68">
        <v>2</v>
      </c>
      <c r="F147" s="94"/>
      <c r="G147" s="83"/>
      <c r="H147" s="85"/>
      <c r="I147" s="83"/>
      <c r="J147" s="83"/>
      <c r="K147" s="83"/>
      <c r="L147" s="83"/>
      <c r="M147" s="83"/>
      <c r="N147" s="83"/>
      <c r="O147" s="83"/>
      <c r="P147" s="83"/>
      <c r="Q147" s="83"/>
      <c r="R147" s="113"/>
      <c r="S147" s="113"/>
      <c r="T147" s="113"/>
    </row>
    <row r="148" spans="1:20" s="49" customFormat="1" ht="19.5">
      <c r="A148" s="100"/>
      <c r="B148" s="101"/>
      <c r="C148" s="44" t="s">
        <v>370</v>
      </c>
      <c r="D148" s="44" t="s">
        <v>328</v>
      </c>
      <c r="E148" s="68">
        <v>8</v>
      </c>
      <c r="F148" s="94"/>
      <c r="G148" s="83"/>
      <c r="H148" s="85"/>
      <c r="I148" s="83"/>
      <c r="J148" s="83"/>
      <c r="K148" s="83"/>
      <c r="L148" s="83"/>
      <c r="M148" s="83"/>
      <c r="N148" s="83"/>
      <c r="O148" s="83"/>
      <c r="P148" s="83"/>
      <c r="Q148" s="83"/>
      <c r="R148" s="113"/>
      <c r="S148" s="113"/>
      <c r="T148" s="113"/>
    </row>
    <row r="149" spans="1:20" s="49" customFormat="1" ht="19.5">
      <c r="A149" s="100"/>
      <c r="B149" s="101"/>
      <c r="C149" s="44" t="s">
        <v>371</v>
      </c>
      <c r="D149" s="44" t="s">
        <v>328</v>
      </c>
      <c r="E149" s="68">
        <v>8</v>
      </c>
      <c r="F149" s="94"/>
      <c r="G149" s="83"/>
      <c r="H149" s="85"/>
      <c r="I149" s="83"/>
      <c r="J149" s="83"/>
      <c r="K149" s="83"/>
      <c r="L149" s="83"/>
      <c r="M149" s="83"/>
      <c r="N149" s="83"/>
      <c r="O149" s="83"/>
      <c r="P149" s="83"/>
      <c r="Q149" s="83"/>
      <c r="R149" s="113"/>
      <c r="S149" s="113"/>
      <c r="T149" s="113"/>
    </row>
    <row r="150" spans="1:20" s="49" customFormat="1" ht="39">
      <c r="A150" s="100"/>
      <c r="B150" s="101"/>
      <c r="C150" s="44" t="s">
        <v>372</v>
      </c>
      <c r="D150" s="44" t="s">
        <v>328</v>
      </c>
      <c r="E150" s="68">
        <v>5</v>
      </c>
      <c r="F150" s="95"/>
      <c r="G150" s="84"/>
      <c r="H150" s="86"/>
      <c r="I150" s="84"/>
      <c r="J150" s="84"/>
      <c r="K150" s="84"/>
      <c r="L150" s="84"/>
      <c r="M150" s="84"/>
      <c r="N150" s="84"/>
      <c r="O150" s="84"/>
      <c r="P150" s="84"/>
      <c r="Q150" s="84"/>
      <c r="R150" s="114"/>
      <c r="S150" s="114"/>
      <c r="T150" s="114"/>
    </row>
    <row r="151" spans="1:20" s="49" customFormat="1" ht="39">
      <c r="A151" s="90">
        <v>4</v>
      </c>
      <c r="B151" s="91" t="s">
        <v>331</v>
      </c>
      <c r="C151" s="44" t="s">
        <v>332</v>
      </c>
      <c r="D151" s="44" t="s">
        <v>328</v>
      </c>
      <c r="E151" s="92">
        <v>14</v>
      </c>
      <c r="F151" s="93" t="s">
        <v>382</v>
      </c>
      <c r="G151" s="82" t="s">
        <v>314</v>
      </c>
      <c r="H151" s="82" t="s">
        <v>313</v>
      </c>
      <c r="I151" s="82" t="s">
        <v>314</v>
      </c>
      <c r="J151" s="82" t="s">
        <v>314</v>
      </c>
      <c r="K151" s="82" t="s">
        <v>314</v>
      </c>
      <c r="L151" s="89" t="s">
        <v>392</v>
      </c>
      <c r="M151" s="82" t="s">
        <v>314</v>
      </c>
      <c r="N151" s="82" t="s">
        <v>314</v>
      </c>
      <c r="O151" s="82" t="s">
        <v>314</v>
      </c>
      <c r="P151" s="89" t="s">
        <v>275</v>
      </c>
      <c r="Q151" s="89" t="s">
        <v>415</v>
      </c>
      <c r="R151" s="112">
        <v>0</v>
      </c>
      <c r="S151" s="112">
        <v>0</v>
      </c>
      <c r="T151" s="112">
        <f>+R151+S151</f>
        <v>0</v>
      </c>
    </row>
    <row r="152" spans="1:20" s="49" customFormat="1" ht="19.5">
      <c r="A152" s="90"/>
      <c r="B152" s="91"/>
      <c r="C152" s="44" t="s">
        <v>333</v>
      </c>
      <c r="D152" s="44" t="s">
        <v>328</v>
      </c>
      <c r="E152" s="92"/>
      <c r="F152" s="94"/>
      <c r="G152" s="83"/>
      <c r="H152" s="85"/>
      <c r="I152" s="83"/>
      <c r="J152" s="83"/>
      <c r="K152" s="83"/>
      <c r="L152" s="83"/>
      <c r="M152" s="83"/>
      <c r="N152" s="83"/>
      <c r="O152" s="83"/>
      <c r="P152" s="83"/>
      <c r="Q152" s="83"/>
      <c r="R152" s="113"/>
      <c r="S152" s="113"/>
      <c r="T152" s="113"/>
    </row>
    <row r="153" spans="1:20" s="49" customFormat="1" ht="19.5">
      <c r="A153" s="90"/>
      <c r="B153" s="91"/>
      <c r="C153" s="44" t="s">
        <v>334</v>
      </c>
      <c r="D153" s="44" t="s">
        <v>328</v>
      </c>
      <c r="E153" s="92"/>
      <c r="F153" s="94"/>
      <c r="G153" s="83"/>
      <c r="H153" s="85"/>
      <c r="I153" s="83"/>
      <c r="J153" s="83"/>
      <c r="K153" s="83"/>
      <c r="L153" s="83"/>
      <c r="M153" s="83"/>
      <c r="N153" s="83"/>
      <c r="O153" s="83"/>
      <c r="P153" s="83"/>
      <c r="Q153" s="83"/>
      <c r="R153" s="113"/>
      <c r="S153" s="113"/>
      <c r="T153" s="113"/>
    </row>
    <row r="154" spans="1:20" s="49" customFormat="1" ht="19.5">
      <c r="A154" s="90"/>
      <c r="B154" s="91"/>
      <c r="C154" s="44" t="s">
        <v>335</v>
      </c>
      <c r="D154" s="44" t="s">
        <v>328</v>
      </c>
      <c r="E154" s="92"/>
      <c r="F154" s="95"/>
      <c r="G154" s="84"/>
      <c r="H154" s="86"/>
      <c r="I154" s="84"/>
      <c r="J154" s="84"/>
      <c r="K154" s="84"/>
      <c r="L154" s="84"/>
      <c r="M154" s="84"/>
      <c r="N154" s="84"/>
      <c r="O154" s="84"/>
      <c r="P154" s="84"/>
      <c r="Q154" s="84"/>
      <c r="R154" s="114"/>
      <c r="S154" s="114"/>
      <c r="T154" s="114"/>
    </row>
    <row r="155" spans="1:20" s="49" customFormat="1" ht="23.25" customHeight="1">
      <c r="A155" s="96">
        <v>6</v>
      </c>
      <c r="B155" s="97" t="s">
        <v>349</v>
      </c>
      <c r="C155" s="44" t="s">
        <v>350</v>
      </c>
      <c r="D155" s="44" t="s">
        <v>328</v>
      </c>
      <c r="E155" s="92">
        <v>2</v>
      </c>
      <c r="F155" s="93" t="s">
        <v>382</v>
      </c>
      <c r="G155" s="82" t="s">
        <v>314</v>
      </c>
      <c r="H155" s="82" t="s">
        <v>313</v>
      </c>
      <c r="I155" s="82" t="s">
        <v>314</v>
      </c>
      <c r="J155" s="82" t="s">
        <v>314</v>
      </c>
      <c r="K155" s="82" t="s">
        <v>314</v>
      </c>
      <c r="L155" s="89" t="s">
        <v>392</v>
      </c>
      <c r="M155" s="82" t="s">
        <v>314</v>
      </c>
      <c r="N155" s="82" t="s">
        <v>314</v>
      </c>
      <c r="O155" s="82" t="s">
        <v>314</v>
      </c>
      <c r="P155" s="89" t="s">
        <v>275</v>
      </c>
      <c r="Q155" s="89" t="s">
        <v>416</v>
      </c>
      <c r="R155" s="112">
        <v>0</v>
      </c>
      <c r="S155" s="112">
        <v>0</v>
      </c>
      <c r="T155" s="112">
        <f>+R155+S155</f>
        <v>0</v>
      </c>
    </row>
    <row r="156" spans="1:20" s="49" customFormat="1" ht="23.25" customHeight="1">
      <c r="A156" s="96"/>
      <c r="B156" s="97"/>
      <c r="C156" s="44" t="s">
        <v>351</v>
      </c>
      <c r="D156" s="44" t="s">
        <v>328</v>
      </c>
      <c r="E156" s="92"/>
      <c r="F156" s="94"/>
      <c r="G156" s="85"/>
      <c r="H156" s="85"/>
      <c r="I156" s="83"/>
      <c r="J156" s="83"/>
      <c r="K156" s="83"/>
      <c r="L156" s="83"/>
      <c r="M156" s="83"/>
      <c r="N156" s="83"/>
      <c r="O156" s="83"/>
      <c r="P156" s="83"/>
      <c r="Q156" s="83"/>
      <c r="R156" s="113"/>
      <c r="S156" s="113"/>
      <c r="T156" s="113"/>
    </row>
    <row r="157" spans="1:20" s="49" customFormat="1" ht="23.25" customHeight="1">
      <c r="A157" s="96"/>
      <c r="B157" s="97"/>
      <c r="C157" s="44" t="s">
        <v>352</v>
      </c>
      <c r="D157" s="44" t="s">
        <v>328</v>
      </c>
      <c r="E157" s="92"/>
      <c r="F157" s="94"/>
      <c r="G157" s="85"/>
      <c r="H157" s="85"/>
      <c r="I157" s="83"/>
      <c r="J157" s="83"/>
      <c r="K157" s="83"/>
      <c r="L157" s="83"/>
      <c r="M157" s="83"/>
      <c r="N157" s="83"/>
      <c r="O157" s="83"/>
      <c r="P157" s="83"/>
      <c r="Q157" s="83"/>
      <c r="R157" s="113"/>
      <c r="S157" s="113"/>
      <c r="T157" s="113"/>
    </row>
    <row r="158" spans="1:20" s="49" customFormat="1" ht="23.25" customHeight="1">
      <c r="A158" s="96"/>
      <c r="B158" s="97"/>
      <c r="C158" s="44" t="s">
        <v>353</v>
      </c>
      <c r="D158" s="44" t="s">
        <v>328</v>
      </c>
      <c r="E158" s="92"/>
      <c r="F158" s="95"/>
      <c r="G158" s="86"/>
      <c r="H158" s="86"/>
      <c r="I158" s="84"/>
      <c r="J158" s="84"/>
      <c r="K158" s="84"/>
      <c r="L158" s="84"/>
      <c r="M158" s="84"/>
      <c r="N158" s="84"/>
      <c r="O158" s="84"/>
      <c r="P158" s="84"/>
      <c r="Q158" s="84"/>
      <c r="R158" s="114"/>
      <c r="S158" s="114"/>
      <c r="T158" s="114"/>
    </row>
    <row r="160" spans="1:20" s="59" customFormat="1">
      <c r="D160" s="38"/>
      <c r="E160" s="38"/>
      <c r="P160" s="60"/>
      <c r="Q160" s="60"/>
    </row>
    <row r="161" spans="1:17" s="59" customFormat="1">
      <c r="D161" s="38"/>
      <c r="E161" s="38"/>
      <c r="P161" s="60"/>
      <c r="Q161" s="60"/>
    </row>
    <row r="162" spans="1:17" s="59" customFormat="1">
      <c r="D162" s="38"/>
      <c r="E162" s="38"/>
      <c r="P162" s="60"/>
      <c r="Q162" s="60"/>
    </row>
    <row r="163" spans="1:17" s="59" customFormat="1">
      <c r="D163" s="38"/>
      <c r="E163" s="38"/>
      <c r="P163" s="60"/>
      <c r="Q163" s="60"/>
    </row>
    <row r="164" spans="1:17" s="59" customFormat="1">
      <c r="D164" s="38"/>
      <c r="E164" s="38"/>
      <c r="P164" s="60"/>
      <c r="Q164" s="60"/>
    </row>
    <row r="165" spans="1:17" s="59" customFormat="1" ht="25.5">
      <c r="A165" s="61" t="s">
        <v>317</v>
      </c>
      <c r="E165" s="38"/>
      <c r="F165" s="61" t="s">
        <v>317</v>
      </c>
      <c r="K165" s="61" t="s">
        <v>317</v>
      </c>
      <c r="O165" s="61" t="s">
        <v>317</v>
      </c>
      <c r="P165" s="60"/>
      <c r="Q165" s="60"/>
    </row>
    <row r="166" spans="1:17" s="59" customFormat="1">
      <c r="E166" s="38"/>
      <c r="F166" s="38"/>
      <c r="P166" s="60"/>
      <c r="Q166" s="60"/>
    </row>
    <row r="167" spans="1:17" s="59" customFormat="1" ht="25.5">
      <c r="A167" s="62"/>
      <c r="B167" s="63"/>
      <c r="E167" s="38"/>
      <c r="F167" s="38"/>
      <c r="P167" s="60"/>
      <c r="Q167" s="60"/>
    </row>
    <row r="168" spans="1:17" s="59" customFormat="1" ht="25.5">
      <c r="A168" s="61" t="s">
        <v>394</v>
      </c>
      <c r="E168" s="38"/>
      <c r="F168" s="61" t="s">
        <v>417</v>
      </c>
      <c r="K168" s="61" t="s">
        <v>395</v>
      </c>
      <c r="O168" s="61" t="s">
        <v>418</v>
      </c>
      <c r="P168" s="60"/>
      <c r="Q168" s="60"/>
    </row>
    <row r="169" spans="1:17" s="59" customFormat="1" ht="25.5">
      <c r="A169" s="65" t="s">
        <v>396</v>
      </c>
      <c r="E169" s="38"/>
      <c r="F169" s="65" t="s">
        <v>397</v>
      </c>
      <c r="K169" s="65" t="s">
        <v>398</v>
      </c>
      <c r="O169" s="65" t="s">
        <v>419</v>
      </c>
    </row>
    <row r="170" spans="1:17" s="59" customFormat="1" ht="25.5">
      <c r="A170" s="65" t="s">
        <v>399</v>
      </c>
      <c r="E170" s="38"/>
      <c r="F170" s="65" t="s">
        <v>399</v>
      </c>
      <c r="K170" s="65" t="s">
        <v>399</v>
      </c>
      <c r="O170" s="65" t="s">
        <v>399</v>
      </c>
    </row>
    <row r="171" spans="1:17" s="59" customFormat="1" ht="25.5">
      <c r="A171" s="64"/>
      <c r="B171" s="63"/>
      <c r="D171" s="38"/>
      <c r="E171" s="38"/>
      <c r="P171" s="60"/>
      <c r="Q171" s="60"/>
    </row>
    <row r="172" spans="1:17" s="59" customFormat="1" ht="25.5">
      <c r="A172" s="64"/>
      <c r="B172" s="63"/>
      <c r="D172" s="38"/>
      <c r="E172" s="38"/>
      <c r="P172" s="60"/>
      <c r="Q172" s="60"/>
    </row>
  </sheetData>
  <sheetProtection password="E69A" sheet="1" objects="1" scenarios="1" autoFilter="0"/>
  <autoFilter ref="A10:T158"/>
  <mergeCells count="449">
    <mergeCell ref="R9:T9"/>
    <mergeCell ref="A7:T7"/>
    <mergeCell ref="A6:T6"/>
    <mergeCell ref="A5:T5"/>
    <mergeCell ref="P9:Q9"/>
    <mergeCell ref="A9:E9"/>
    <mergeCell ref="H9:O9"/>
    <mergeCell ref="A13:A16"/>
    <mergeCell ref="B13:B16"/>
    <mergeCell ref="E13:E16"/>
    <mergeCell ref="F13:F16"/>
    <mergeCell ref="H13:H16"/>
    <mergeCell ref="J13:J16"/>
    <mergeCell ref="I13:I16"/>
    <mergeCell ref="L13:L16"/>
    <mergeCell ref="K13:K16"/>
    <mergeCell ref="N13:N16"/>
    <mergeCell ref="M13:M16"/>
    <mergeCell ref="P13:P16"/>
    <mergeCell ref="O13:O16"/>
    <mergeCell ref="R13:R16"/>
    <mergeCell ref="Q13:Q16"/>
    <mergeCell ref="G13:G16"/>
    <mergeCell ref="T13:T16"/>
    <mergeCell ref="F23:F26"/>
    <mergeCell ref="F18:F21"/>
    <mergeCell ref="A31:A34"/>
    <mergeCell ref="B31:B34"/>
    <mergeCell ref="E31:E34"/>
    <mergeCell ref="A18:A21"/>
    <mergeCell ref="B18:B21"/>
    <mergeCell ref="E18:E21"/>
    <mergeCell ref="A23:A26"/>
    <mergeCell ref="B23:B26"/>
    <mergeCell ref="F31:F34"/>
    <mergeCell ref="F36:F39"/>
    <mergeCell ref="F41:F44"/>
    <mergeCell ref="F45:F60"/>
    <mergeCell ref="A36:A39"/>
    <mergeCell ref="B36:B39"/>
    <mergeCell ref="E36:E39"/>
    <mergeCell ref="A41:A44"/>
    <mergeCell ref="B41:B44"/>
    <mergeCell ref="A62:A65"/>
    <mergeCell ref="B62:B65"/>
    <mergeCell ref="E62:E65"/>
    <mergeCell ref="F62:F65"/>
    <mergeCell ref="A67:A70"/>
    <mergeCell ref="B67:B70"/>
    <mergeCell ref="E67:E70"/>
    <mergeCell ref="F67:F70"/>
    <mergeCell ref="A45:A60"/>
    <mergeCell ref="B45:B60"/>
    <mergeCell ref="A83:A86"/>
    <mergeCell ref="B83:B86"/>
    <mergeCell ref="F83:F86"/>
    <mergeCell ref="A87:A90"/>
    <mergeCell ref="B87:B90"/>
    <mergeCell ref="F87:F90"/>
    <mergeCell ref="A71:A74"/>
    <mergeCell ref="B71:B74"/>
    <mergeCell ref="F71:F74"/>
    <mergeCell ref="A79:A82"/>
    <mergeCell ref="B79:B82"/>
    <mergeCell ref="E79:E82"/>
    <mergeCell ref="F79:F82"/>
    <mergeCell ref="A102:A105"/>
    <mergeCell ref="B102:B105"/>
    <mergeCell ref="E102:E105"/>
    <mergeCell ref="F102:F105"/>
    <mergeCell ref="A107:A110"/>
    <mergeCell ref="B107:B110"/>
    <mergeCell ref="E107:E110"/>
    <mergeCell ref="F107:F110"/>
    <mergeCell ref="A93:A96"/>
    <mergeCell ref="B93:B96"/>
    <mergeCell ref="E93:E96"/>
    <mergeCell ref="F93:F96"/>
    <mergeCell ref="A97:A100"/>
    <mergeCell ref="B97:B100"/>
    <mergeCell ref="E97:E100"/>
    <mergeCell ref="F97:F100"/>
    <mergeCell ref="A155:A158"/>
    <mergeCell ref="B155:B158"/>
    <mergeCell ref="E155:E158"/>
    <mergeCell ref="F155:F158"/>
    <mergeCell ref="A131:A134"/>
    <mergeCell ref="B131:B134"/>
    <mergeCell ref="E131:E134"/>
    <mergeCell ref="F131:F134"/>
    <mergeCell ref="A135:A150"/>
    <mergeCell ref="B135:B150"/>
    <mergeCell ref="F135:F150"/>
    <mergeCell ref="H18:H21"/>
    <mergeCell ref="H23:H26"/>
    <mergeCell ref="H31:H34"/>
    <mergeCell ref="H36:H39"/>
    <mergeCell ref="A151:A154"/>
    <mergeCell ref="B151:B154"/>
    <mergeCell ref="E151:E154"/>
    <mergeCell ref="F151:F154"/>
    <mergeCell ref="A120:A123"/>
    <mergeCell ref="B120:B123"/>
    <mergeCell ref="E120:E123"/>
    <mergeCell ref="F120:F123"/>
    <mergeCell ref="A126:A129"/>
    <mergeCell ref="B126:B129"/>
    <mergeCell ref="E126:E129"/>
    <mergeCell ref="F126:F129"/>
    <mergeCell ref="A111:A114"/>
    <mergeCell ref="B111:B114"/>
    <mergeCell ref="F111:F114"/>
    <mergeCell ref="A116:A119"/>
    <mergeCell ref="B116:B119"/>
    <mergeCell ref="E116:E119"/>
    <mergeCell ref="F116:F119"/>
    <mergeCell ref="H79:H82"/>
    <mergeCell ref="H83:H86"/>
    <mergeCell ref="H87:H90"/>
    <mergeCell ref="H93:H96"/>
    <mergeCell ref="H97:H100"/>
    <mergeCell ref="H41:H44"/>
    <mergeCell ref="H45:H60"/>
    <mergeCell ref="H62:H65"/>
    <mergeCell ref="H67:H70"/>
    <mergeCell ref="H71:H74"/>
    <mergeCell ref="H126:H129"/>
    <mergeCell ref="H131:H134"/>
    <mergeCell ref="H135:H150"/>
    <mergeCell ref="H151:H154"/>
    <mergeCell ref="H155:H158"/>
    <mergeCell ref="H102:H105"/>
    <mergeCell ref="H107:H110"/>
    <mergeCell ref="H111:H114"/>
    <mergeCell ref="H116:H119"/>
    <mergeCell ref="H120:H123"/>
    <mergeCell ref="I155:I158"/>
    <mergeCell ref="I102:I105"/>
    <mergeCell ref="I107:I110"/>
    <mergeCell ref="I111:I114"/>
    <mergeCell ref="I116:I119"/>
    <mergeCell ref="I120:I123"/>
    <mergeCell ref="I79:I82"/>
    <mergeCell ref="I83:I86"/>
    <mergeCell ref="I87:I90"/>
    <mergeCell ref="I93:I96"/>
    <mergeCell ref="I97:I100"/>
    <mergeCell ref="J18:J21"/>
    <mergeCell ref="J23:J26"/>
    <mergeCell ref="J31:J34"/>
    <mergeCell ref="J36:J39"/>
    <mergeCell ref="I126:I129"/>
    <mergeCell ref="I131:I134"/>
    <mergeCell ref="I135:I150"/>
    <mergeCell ref="I151:I154"/>
    <mergeCell ref="I41:I44"/>
    <mergeCell ref="I45:I60"/>
    <mergeCell ref="I62:I65"/>
    <mergeCell ref="I67:I70"/>
    <mergeCell ref="I71:I74"/>
    <mergeCell ref="I18:I21"/>
    <mergeCell ref="I23:I26"/>
    <mergeCell ref="I31:I34"/>
    <mergeCell ref="I36:I39"/>
    <mergeCell ref="J79:J82"/>
    <mergeCell ref="J83:J86"/>
    <mergeCell ref="J87:J90"/>
    <mergeCell ref="J93:J96"/>
    <mergeCell ref="J97:J100"/>
    <mergeCell ref="J41:J44"/>
    <mergeCell ref="J45:J60"/>
    <mergeCell ref="J62:J65"/>
    <mergeCell ref="J67:J70"/>
    <mergeCell ref="J71:J74"/>
    <mergeCell ref="J126:J129"/>
    <mergeCell ref="J131:J134"/>
    <mergeCell ref="J135:J150"/>
    <mergeCell ref="J151:J154"/>
    <mergeCell ref="J155:J158"/>
    <mergeCell ref="J102:J105"/>
    <mergeCell ref="J107:J110"/>
    <mergeCell ref="J111:J114"/>
    <mergeCell ref="J116:J119"/>
    <mergeCell ref="J120:J123"/>
    <mergeCell ref="K155:K158"/>
    <mergeCell ref="K102:K105"/>
    <mergeCell ref="K107:K110"/>
    <mergeCell ref="K111:K114"/>
    <mergeCell ref="K116:K119"/>
    <mergeCell ref="K120:K123"/>
    <mergeCell ref="K79:K82"/>
    <mergeCell ref="K83:K86"/>
    <mergeCell ref="K87:K90"/>
    <mergeCell ref="K93:K96"/>
    <mergeCell ref="K97:K100"/>
    <mergeCell ref="L18:L21"/>
    <mergeCell ref="L23:L26"/>
    <mergeCell ref="L31:L34"/>
    <mergeCell ref="L36:L39"/>
    <mergeCell ref="K126:K129"/>
    <mergeCell ref="K131:K134"/>
    <mergeCell ref="K135:K150"/>
    <mergeCell ref="K151:K154"/>
    <mergeCell ref="K41:K44"/>
    <mergeCell ref="K45:K60"/>
    <mergeCell ref="K62:K65"/>
    <mergeCell ref="K67:K70"/>
    <mergeCell ref="K71:K74"/>
    <mergeCell ref="K18:K21"/>
    <mergeCell ref="K23:K26"/>
    <mergeCell ref="K31:K34"/>
    <mergeCell ref="K36:K39"/>
    <mergeCell ref="L79:L82"/>
    <mergeCell ref="L83:L86"/>
    <mergeCell ref="L87:L90"/>
    <mergeCell ref="L93:L96"/>
    <mergeCell ref="L97:L100"/>
    <mergeCell ref="L41:L44"/>
    <mergeCell ref="L45:L60"/>
    <mergeCell ref="L62:L65"/>
    <mergeCell ref="L67:L70"/>
    <mergeCell ref="L71:L74"/>
    <mergeCell ref="L126:L129"/>
    <mergeCell ref="L131:L134"/>
    <mergeCell ref="L135:L150"/>
    <mergeCell ref="L151:L154"/>
    <mergeCell ref="L155:L158"/>
    <mergeCell ref="L102:L105"/>
    <mergeCell ref="L107:L110"/>
    <mergeCell ref="L111:L114"/>
    <mergeCell ref="L116:L119"/>
    <mergeCell ref="L120:L123"/>
    <mergeCell ref="M155:M158"/>
    <mergeCell ref="M102:M105"/>
    <mergeCell ref="M107:M110"/>
    <mergeCell ref="M111:M114"/>
    <mergeCell ref="M116:M119"/>
    <mergeCell ref="M120:M123"/>
    <mergeCell ref="M79:M82"/>
    <mergeCell ref="M83:M86"/>
    <mergeCell ref="M87:M90"/>
    <mergeCell ref="M93:M96"/>
    <mergeCell ref="M97:M100"/>
    <mergeCell ref="N18:N21"/>
    <mergeCell ref="N23:N26"/>
    <mergeCell ref="N31:N34"/>
    <mergeCell ref="N36:N39"/>
    <mergeCell ref="M126:M129"/>
    <mergeCell ref="M131:M134"/>
    <mergeCell ref="M135:M150"/>
    <mergeCell ref="M151:M154"/>
    <mergeCell ref="M41:M44"/>
    <mergeCell ref="M45:M60"/>
    <mergeCell ref="M62:M65"/>
    <mergeCell ref="M67:M70"/>
    <mergeCell ref="M71:M74"/>
    <mergeCell ref="M18:M21"/>
    <mergeCell ref="M23:M26"/>
    <mergeCell ref="M31:M34"/>
    <mergeCell ref="M36:M39"/>
    <mergeCell ref="N79:N82"/>
    <mergeCell ref="N83:N86"/>
    <mergeCell ref="N87:N90"/>
    <mergeCell ref="N93:N96"/>
    <mergeCell ref="N97:N100"/>
    <mergeCell ref="N41:N44"/>
    <mergeCell ref="N45:N60"/>
    <mergeCell ref="N62:N65"/>
    <mergeCell ref="N67:N70"/>
    <mergeCell ref="N71:N74"/>
    <mergeCell ref="N126:N129"/>
    <mergeCell ref="N131:N134"/>
    <mergeCell ref="N135:N150"/>
    <mergeCell ref="N151:N154"/>
    <mergeCell ref="N155:N158"/>
    <mergeCell ref="N102:N105"/>
    <mergeCell ref="N107:N110"/>
    <mergeCell ref="N111:N114"/>
    <mergeCell ref="N116:N119"/>
    <mergeCell ref="N120:N123"/>
    <mergeCell ref="O155:O158"/>
    <mergeCell ref="O102:O105"/>
    <mergeCell ref="O107:O110"/>
    <mergeCell ref="O111:O114"/>
    <mergeCell ref="O116:O119"/>
    <mergeCell ref="O120:O123"/>
    <mergeCell ref="O79:O82"/>
    <mergeCell ref="O83:O86"/>
    <mergeCell ref="O87:O90"/>
    <mergeCell ref="O93:O96"/>
    <mergeCell ref="O97:O100"/>
    <mergeCell ref="P18:P21"/>
    <mergeCell ref="P23:P26"/>
    <mergeCell ref="P31:P34"/>
    <mergeCell ref="P36:P39"/>
    <mergeCell ref="O126:O129"/>
    <mergeCell ref="O131:O134"/>
    <mergeCell ref="O135:O150"/>
    <mergeCell ref="O151:O154"/>
    <mergeCell ref="O41:O44"/>
    <mergeCell ref="O45:O60"/>
    <mergeCell ref="O62:O65"/>
    <mergeCell ref="O67:O70"/>
    <mergeCell ref="O71:O74"/>
    <mergeCell ref="O18:O21"/>
    <mergeCell ref="O23:O26"/>
    <mergeCell ref="O31:O34"/>
    <mergeCell ref="O36:O39"/>
    <mergeCell ref="P79:P82"/>
    <mergeCell ref="P83:P86"/>
    <mergeCell ref="P87:P90"/>
    <mergeCell ref="P93:P96"/>
    <mergeCell ref="P97:P100"/>
    <mergeCell ref="P41:P44"/>
    <mergeCell ref="P45:P60"/>
    <mergeCell ref="P62:P65"/>
    <mergeCell ref="P67:P70"/>
    <mergeCell ref="P71:P74"/>
    <mergeCell ref="P126:P129"/>
    <mergeCell ref="P131:P134"/>
    <mergeCell ref="P135:P150"/>
    <mergeCell ref="P151:P154"/>
    <mergeCell ref="P155:P158"/>
    <mergeCell ref="P102:P105"/>
    <mergeCell ref="P107:P110"/>
    <mergeCell ref="P111:P114"/>
    <mergeCell ref="P116:P119"/>
    <mergeCell ref="P120:P123"/>
    <mergeCell ref="Q155:Q158"/>
    <mergeCell ref="Q102:Q105"/>
    <mergeCell ref="Q107:Q110"/>
    <mergeCell ref="Q111:Q114"/>
    <mergeCell ref="Q116:Q119"/>
    <mergeCell ref="Q120:Q123"/>
    <mergeCell ref="Q79:Q82"/>
    <mergeCell ref="Q83:Q86"/>
    <mergeCell ref="Q87:Q90"/>
    <mergeCell ref="Q93:Q96"/>
    <mergeCell ref="Q97:Q100"/>
    <mergeCell ref="R18:R21"/>
    <mergeCell ref="R23:R26"/>
    <mergeCell ref="R31:R34"/>
    <mergeCell ref="R36:R39"/>
    <mergeCell ref="Q126:Q129"/>
    <mergeCell ref="Q131:Q134"/>
    <mergeCell ref="Q135:Q150"/>
    <mergeCell ref="Q151:Q154"/>
    <mergeCell ref="Q41:Q44"/>
    <mergeCell ref="Q45:Q60"/>
    <mergeCell ref="Q62:Q65"/>
    <mergeCell ref="Q67:Q70"/>
    <mergeCell ref="Q71:Q74"/>
    <mergeCell ref="Q18:Q21"/>
    <mergeCell ref="Q23:Q26"/>
    <mergeCell ref="Q31:Q34"/>
    <mergeCell ref="Q36:Q39"/>
    <mergeCell ref="R79:R82"/>
    <mergeCell ref="R83:R86"/>
    <mergeCell ref="R87:R90"/>
    <mergeCell ref="R93:R96"/>
    <mergeCell ref="R97:R100"/>
    <mergeCell ref="R41:R44"/>
    <mergeCell ref="R45:R60"/>
    <mergeCell ref="R62:R65"/>
    <mergeCell ref="R67:R70"/>
    <mergeCell ref="R71:R74"/>
    <mergeCell ref="R126:R129"/>
    <mergeCell ref="R131:R134"/>
    <mergeCell ref="R135:R150"/>
    <mergeCell ref="R151:R154"/>
    <mergeCell ref="R155:R158"/>
    <mergeCell ref="R102:R105"/>
    <mergeCell ref="R107:R110"/>
    <mergeCell ref="R111:R114"/>
    <mergeCell ref="R116:R119"/>
    <mergeCell ref="R120:R123"/>
    <mergeCell ref="S45:S60"/>
    <mergeCell ref="S62:S65"/>
    <mergeCell ref="S67:S70"/>
    <mergeCell ref="S71:S74"/>
    <mergeCell ref="S13:S16"/>
    <mergeCell ref="S18:S21"/>
    <mergeCell ref="S23:S26"/>
    <mergeCell ref="S31:S34"/>
    <mergeCell ref="S36:S39"/>
    <mergeCell ref="S155:S158"/>
    <mergeCell ref="S102:S105"/>
    <mergeCell ref="S107:S110"/>
    <mergeCell ref="S111:S114"/>
    <mergeCell ref="S116:S119"/>
    <mergeCell ref="S120:S123"/>
    <mergeCell ref="S79:S82"/>
    <mergeCell ref="S83:S86"/>
    <mergeCell ref="S87:S90"/>
    <mergeCell ref="S93:S96"/>
    <mergeCell ref="S97:S100"/>
    <mergeCell ref="T155:T158"/>
    <mergeCell ref="T102:T105"/>
    <mergeCell ref="T107:T110"/>
    <mergeCell ref="T111:T114"/>
    <mergeCell ref="T116:T119"/>
    <mergeCell ref="T120:T123"/>
    <mergeCell ref="T79:T82"/>
    <mergeCell ref="T83:T86"/>
    <mergeCell ref="T87:T90"/>
    <mergeCell ref="T93:T96"/>
    <mergeCell ref="T97:T100"/>
    <mergeCell ref="G18:G21"/>
    <mergeCell ref="G23:G26"/>
    <mergeCell ref="G31:G34"/>
    <mergeCell ref="G36:G39"/>
    <mergeCell ref="T126:T129"/>
    <mergeCell ref="T131:T134"/>
    <mergeCell ref="T135:T150"/>
    <mergeCell ref="T151:T154"/>
    <mergeCell ref="T41:T44"/>
    <mergeCell ref="T45:T60"/>
    <mergeCell ref="T62:T65"/>
    <mergeCell ref="T67:T70"/>
    <mergeCell ref="T71:T74"/>
    <mergeCell ref="T18:T21"/>
    <mergeCell ref="T23:T26"/>
    <mergeCell ref="T31:T34"/>
    <mergeCell ref="T36:T39"/>
    <mergeCell ref="S126:S129"/>
    <mergeCell ref="S131:S134"/>
    <mergeCell ref="S135:S150"/>
    <mergeCell ref="S151:S154"/>
    <mergeCell ref="S41:S44"/>
    <mergeCell ref="G79:G82"/>
    <mergeCell ref="G83:G86"/>
    <mergeCell ref="G87:G90"/>
    <mergeCell ref="G93:G96"/>
    <mergeCell ref="G97:G100"/>
    <mergeCell ref="G41:G44"/>
    <mergeCell ref="G45:G60"/>
    <mergeCell ref="G62:G65"/>
    <mergeCell ref="G67:G70"/>
    <mergeCell ref="G71:G74"/>
    <mergeCell ref="G126:G129"/>
    <mergeCell ref="G131:G134"/>
    <mergeCell ref="G135:G150"/>
    <mergeCell ref="G151:G154"/>
    <mergeCell ref="G155:G158"/>
    <mergeCell ref="G102:G105"/>
    <mergeCell ref="G107:G110"/>
    <mergeCell ref="G111:G114"/>
    <mergeCell ref="G116:G119"/>
    <mergeCell ref="G120:G123"/>
  </mergeCells>
  <conditionalFormatting sqref="B11:B12">
    <cfRule type="duplicateValues" dxfId="73" priority="82"/>
  </conditionalFormatting>
  <conditionalFormatting sqref="B13">
    <cfRule type="duplicateValues" dxfId="72" priority="81"/>
  </conditionalFormatting>
  <conditionalFormatting sqref="A11:A12">
    <cfRule type="duplicateValues" dxfId="71" priority="80"/>
  </conditionalFormatting>
  <conditionalFormatting sqref="A13">
    <cfRule type="duplicateValues" dxfId="70" priority="79"/>
  </conditionalFormatting>
  <conditionalFormatting sqref="B17">
    <cfRule type="duplicateValues" dxfId="69" priority="78"/>
  </conditionalFormatting>
  <conditionalFormatting sqref="A17">
    <cfRule type="duplicateValues" dxfId="68" priority="77"/>
  </conditionalFormatting>
  <conditionalFormatting sqref="B18">
    <cfRule type="duplicateValues" dxfId="67" priority="76"/>
  </conditionalFormatting>
  <conditionalFormatting sqref="A18">
    <cfRule type="duplicateValues" dxfId="66" priority="75"/>
  </conditionalFormatting>
  <conditionalFormatting sqref="B19">
    <cfRule type="duplicateValues" dxfId="65" priority="74"/>
  </conditionalFormatting>
  <conditionalFormatting sqref="A19">
    <cfRule type="duplicateValues" dxfId="64" priority="73"/>
  </conditionalFormatting>
  <conditionalFormatting sqref="B20">
    <cfRule type="duplicateValues" dxfId="63" priority="72"/>
  </conditionalFormatting>
  <conditionalFormatting sqref="A20">
    <cfRule type="duplicateValues" dxfId="62" priority="71"/>
  </conditionalFormatting>
  <conditionalFormatting sqref="B20:B23">
    <cfRule type="duplicateValues" dxfId="61" priority="70"/>
  </conditionalFormatting>
  <conditionalFormatting sqref="A20:A23">
    <cfRule type="duplicateValues" dxfId="60" priority="69"/>
  </conditionalFormatting>
  <conditionalFormatting sqref="B22">
    <cfRule type="duplicateValues" dxfId="59" priority="62"/>
  </conditionalFormatting>
  <conditionalFormatting sqref="A22">
    <cfRule type="duplicateValues" dxfId="58" priority="61"/>
  </conditionalFormatting>
  <conditionalFormatting sqref="B23:B26">
    <cfRule type="duplicateValues" dxfId="57" priority="60"/>
  </conditionalFormatting>
  <conditionalFormatting sqref="A23:A26">
    <cfRule type="duplicateValues" dxfId="56" priority="59"/>
  </conditionalFormatting>
  <conditionalFormatting sqref="B27">
    <cfRule type="duplicateValues" dxfId="55" priority="56"/>
  </conditionalFormatting>
  <conditionalFormatting sqref="A27">
    <cfRule type="duplicateValues" dxfId="54" priority="55"/>
  </conditionalFormatting>
  <conditionalFormatting sqref="B35 B28:B30">
    <cfRule type="duplicateValues" dxfId="53" priority="54"/>
  </conditionalFormatting>
  <conditionalFormatting sqref="B40:B45 B31">
    <cfRule type="duplicateValues" dxfId="52" priority="53"/>
  </conditionalFormatting>
  <conditionalFormatting sqref="A35 A28:A30">
    <cfRule type="duplicateValues" dxfId="51" priority="52"/>
  </conditionalFormatting>
  <conditionalFormatting sqref="A40:A45 A31">
    <cfRule type="duplicateValues" dxfId="50" priority="51"/>
  </conditionalFormatting>
  <conditionalFormatting sqref="B61">
    <cfRule type="duplicateValues" dxfId="49" priority="50"/>
  </conditionalFormatting>
  <conditionalFormatting sqref="A61">
    <cfRule type="duplicateValues" dxfId="48" priority="49"/>
  </conditionalFormatting>
  <conditionalFormatting sqref="B62">
    <cfRule type="duplicateValues" dxfId="47" priority="48"/>
  </conditionalFormatting>
  <conditionalFormatting sqref="A62">
    <cfRule type="duplicateValues" dxfId="46" priority="47"/>
  </conditionalFormatting>
  <conditionalFormatting sqref="B66">
    <cfRule type="duplicateValues" dxfId="45" priority="46"/>
  </conditionalFormatting>
  <conditionalFormatting sqref="A66">
    <cfRule type="duplicateValues" dxfId="44" priority="45"/>
  </conditionalFormatting>
  <conditionalFormatting sqref="B67">
    <cfRule type="duplicateValues" dxfId="43" priority="44"/>
  </conditionalFormatting>
  <conditionalFormatting sqref="A67">
    <cfRule type="duplicateValues" dxfId="42" priority="43"/>
  </conditionalFormatting>
  <conditionalFormatting sqref="B71:B74">
    <cfRule type="duplicateValues" dxfId="41" priority="42"/>
  </conditionalFormatting>
  <conditionalFormatting sqref="A71:A74">
    <cfRule type="duplicateValues" dxfId="40" priority="41"/>
  </conditionalFormatting>
  <conditionalFormatting sqref="B75">
    <cfRule type="duplicateValues" dxfId="39" priority="40"/>
  </conditionalFormatting>
  <conditionalFormatting sqref="A75">
    <cfRule type="duplicateValues" dxfId="38" priority="39"/>
  </conditionalFormatting>
  <conditionalFormatting sqref="B76">
    <cfRule type="duplicateValues" dxfId="37" priority="38"/>
  </conditionalFormatting>
  <conditionalFormatting sqref="A76">
    <cfRule type="duplicateValues" dxfId="36" priority="37"/>
  </conditionalFormatting>
  <conditionalFormatting sqref="B77:B78">
    <cfRule type="duplicateValues" dxfId="35" priority="36"/>
  </conditionalFormatting>
  <conditionalFormatting sqref="A77:A78">
    <cfRule type="duplicateValues" dxfId="34" priority="35"/>
  </conditionalFormatting>
  <conditionalFormatting sqref="B79">
    <cfRule type="duplicateValues" dxfId="33" priority="34"/>
  </conditionalFormatting>
  <conditionalFormatting sqref="A79">
    <cfRule type="duplicateValues" dxfId="32" priority="33"/>
  </conditionalFormatting>
  <conditionalFormatting sqref="B83:B86">
    <cfRule type="duplicateValues" dxfId="31" priority="32"/>
  </conditionalFormatting>
  <conditionalFormatting sqref="A83:A86">
    <cfRule type="duplicateValues" dxfId="30" priority="31"/>
  </conditionalFormatting>
  <conditionalFormatting sqref="B87:B90">
    <cfRule type="duplicateValues" dxfId="29" priority="30"/>
  </conditionalFormatting>
  <conditionalFormatting sqref="A87:A90">
    <cfRule type="duplicateValues" dxfId="28" priority="29"/>
  </conditionalFormatting>
  <conditionalFormatting sqref="B91:B92">
    <cfRule type="duplicateValues" dxfId="27" priority="28"/>
  </conditionalFormatting>
  <conditionalFormatting sqref="A91:A92">
    <cfRule type="duplicateValues" dxfId="26" priority="27"/>
  </conditionalFormatting>
  <conditionalFormatting sqref="B93">
    <cfRule type="duplicateValues" dxfId="25" priority="26"/>
  </conditionalFormatting>
  <conditionalFormatting sqref="A93">
    <cfRule type="duplicateValues" dxfId="24" priority="25"/>
  </conditionalFormatting>
  <conditionalFormatting sqref="B101">
    <cfRule type="duplicateValues" dxfId="23" priority="24"/>
  </conditionalFormatting>
  <conditionalFormatting sqref="A101">
    <cfRule type="duplicateValues" dxfId="22" priority="23"/>
  </conditionalFormatting>
  <conditionalFormatting sqref="B102">
    <cfRule type="duplicateValues" dxfId="21" priority="22"/>
  </conditionalFormatting>
  <conditionalFormatting sqref="A102">
    <cfRule type="duplicateValues" dxfId="20" priority="21"/>
  </conditionalFormatting>
  <conditionalFormatting sqref="B106">
    <cfRule type="duplicateValues" dxfId="19" priority="20"/>
  </conditionalFormatting>
  <conditionalFormatting sqref="A106">
    <cfRule type="duplicateValues" dxfId="18" priority="19"/>
  </conditionalFormatting>
  <conditionalFormatting sqref="B111:B114">
    <cfRule type="duplicateValues" dxfId="17" priority="18"/>
  </conditionalFormatting>
  <conditionalFormatting sqref="A111:A114">
    <cfRule type="duplicateValues" dxfId="16" priority="17"/>
  </conditionalFormatting>
  <conditionalFormatting sqref="B115">
    <cfRule type="duplicateValues" dxfId="15" priority="16"/>
  </conditionalFormatting>
  <conditionalFormatting sqref="A115">
    <cfRule type="duplicateValues" dxfId="14" priority="15"/>
  </conditionalFormatting>
  <conditionalFormatting sqref="B116">
    <cfRule type="duplicateValues" dxfId="13" priority="14"/>
  </conditionalFormatting>
  <conditionalFormatting sqref="A116">
    <cfRule type="duplicateValues" dxfId="12" priority="13"/>
  </conditionalFormatting>
  <conditionalFormatting sqref="B124">
    <cfRule type="duplicateValues" dxfId="11" priority="12"/>
  </conditionalFormatting>
  <conditionalFormatting sqref="A124">
    <cfRule type="duplicateValues" dxfId="10" priority="11"/>
  </conditionalFormatting>
  <conditionalFormatting sqref="B125">
    <cfRule type="duplicateValues" dxfId="9" priority="10"/>
  </conditionalFormatting>
  <conditionalFormatting sqref="A125">
    <cfRule type="duplicateValues" dxfId="8" priority="9"/>
  </conditionalFormatting>
  <conditionalFormatting sqref="B126">
    <cfRule type="duplicateValues" dxfId="7" priority="8"/>
  </conditionalFormatting>
  <conditionalFormatting sqref="A126">
    <cfRule type="duplicateValues" dxfId="6" priority="7"/>
  </conditionalFormatting>
  <conditionalFormatting sqref="B130">
    <cfRule type="duplicateValues" dxfId="5" priority="6"/>
  </conditionalFormatting>
  <conditionalFormatting sqref="A130">
    <cfRule type="duplicateValues" dxfId="4" priority="5"/>
  </conditionalFormatting>
  <conditionalFormatting sqref="B135">
    <cfRule type="duplicateValues" dxfId="3" priority="4"/>
  </conditionalFormatting>
  <conditionalFormatting sqref="A135">
    <cfRule type="duplicateValues" dxfId="2" priority="3"/>
  </conditionalFormatting>
  <conditionalFormatting sqref="B151">
    <cfRule type="duplicateValues" dxfId="1" priority="2"/>
  </conditionalFormatting>
  <conditionalFormatting sqref="A151">
    <cfRule type="duplicateValues" dxfId="0" priority="1"/>
  </conditionalFormatting>
  <printOptions horizontalCentered="1" verticalCentered="1"/>
  <pageMargins left="0.15748031496062992" right="0.15748031496062992" top="0.35433070866141736" bottom="0.35433070866141736" header="0.31496062992125984" footer="0.31496062992125984"/>
  <pageSetup paperSize="126" scale="2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No. 5</vt:lpstr>
      <vt:lpstr>EVALUACION TECNICA FINAL</vt:lpstr>
      <vt:lpstr>'ANEXO No. 5'!Títulos_a_imprimir</vt:lpstr>
      <vt:lpstr>'EVALUACION TECNICA FINAL'!Títulos_a_imprimir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ADM-CMP-005</cp:lastModifiedBy>
  <cp:lastPrinted>2020-02-20T00:07:36Z</cp:lastPrinted>
  <dcterms:created xsi:type="dcterms:W3CDTF">2019-04-03T19:06:36Z</dcterms:created>
  <dcterms:modified xsi:type="dcterms:W3CDTF">2020-02-20T00:11:08Z</dcterms:modified>
</cp:coreProperties>
</file>