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jhofert.ruiz\Desktop\PROCESOS DE SELECCIÓN\2018\Proyectos Productivos\"/>
    </mc:Choice>
  </mc:AlternateContent>
  <bookViews>
    <workbookView xWindow="0" yWindow="0" windowWidth="24000" windowHeight="9735"/>
  </bookViews>
  <sheets>
    <sheet name="back bone" sheetId="1" r:id="rId1"/>
  </sheets>
  <definedNames>
    <definedName name="_xlnm.Print_Area" localSheetId="0">'back bone'!$A$1:$K$56</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J23" i="1" l="1"/>
  <c r="J22" i="1"/>
  <c r="J29" i="1"/>
  <c r="J15" i="1"/>
  <c r="J21" i="1"/>
  <c r="J20" i="1"/>
  <c r="J27" i="1"/>
  <c r="J26" i="1"/>
  <c r="J25" i="1"/>
  <c r="J24" i="1"/>
  <c r="J18" i="1"/>
  <c r="J33" i="1"/>
  <c r="J32" i="1"/>
  <c r="J31" i="1"/>
  <c r="J30" i="1"/>
  <c r="J28" i="1"/>
  <c r="J19" i="1"/>
  <c r="J14" i="1"/>
  <c r="J13" i="1"/>
  <c r="I10" i="1"/>
  <c r="H10" i="1"/>
  <c r="G10" i="1"/>
  <c r="F10" i="1"/>
  <c r="E10" i="1"/>
  <c r="I9" i="1"/>
  <c r="H9" i="1"/>
  <c r="G9" i="1"/>
  <c r="F9" i="1"/>
  <c r="E9" i="1"/>
  <c r="I8" i="1"/>
  <c r="H8" i="1"/>
  <c r="G8" i="1"/>
  <c r="F8" i="1"/>
  <c r="E8" i="1"/>
  <c r="I7" i="1"/>
  <c r="H7" i="1"/>
  <c r="G7" i="1"/>
  <c r="F7" i="1"/>
  <c r="E7" i="1"/>
  <c r="I6" i="1"/>
  <c r="H6" i="1"/>
  <c r="G6" i="1"/>
  <c r="F6" i="1"/>
  <c r="E6" i="1"/>
</calcChain>
</file>

<file path=xl/sharedStrings.xml><?xml version="1.0" encoding="utf-8"?>
<sst xmlns="http://schemas.openxmlformats.org/spreadsheetml/2006/main" count="208" uniqueCount="85">
  <si>
    <t xml:space="preserve">Fuente </t>
  </si>
  <si>
    <t>Etapa</t>
  </si>
  <si>
    <t>Tipo</t>
  </si>
  <si>
    <t>Clase</t>
  </si>
  <si>
    <t>Descripción (Que puede pasar y cómo puede ocurrir )</t>
  </si>
  <si>
    <t xml:space="preserve">Consecuencia de la Ocurrencia del Evento </t>
  </si>
  <si>
    <t>Probabilidad</t>
  </si>
  <si>
    <t>Impacto</t>
  </si>
  <si>
    <t>Calificación Total</t>
  </si>
  <si>
    <t>Prioridad</t>
  </si>
  <si>
    <t xml:space="preserve">General </t>
  </si>
  <si>
    <t xml:space="preserve">Externo </t>
  </si>
  <si>
    <t>Contratista</t>
  </si>
  <si>
    <t xml:space="preserve">Contratación y Ejecución </t>
  </si>
  <si>
    <t>Entidad Contratante</t>
  </si>
  <si>
    <t>Cambios en la situación social, paros, huelgas, actos terroristas</t>
  </si>
  <si>
    <t>Operacional</t>
  </si>
  <si>
    <t>Social o Político </t>
  </si>
  <si>
    <t xml:space="preserve">Social o Político  </t>
  </si>
  <si>
    <t xml:space="preserve">Ejecución </t>
  </si>
  <si>
    <t>Interno</t>
  </si>
  <si>
    <t xml:space="preserve">Medio </t>
  </si>
  <si>
    <t>Medio</t>
  </si>
  <si>
    <t xml:space="preserve">Alto </t>
  </si>
  <si>
    <t>Económico</t>
  </si>
  <si>
    <t>Cambios en la situación política sistema de gobierno</t>
  </si>
  <si>
    <t>Regulatorio</t>
  </si>
  <si>
    <t>Cambios normativos o de la legislación tributaria y parafiscales</t>
  </si>
  <si>
    <t>Cualificación Cuantitativa</t>
  </si>
  <si>
    <t>Calificación monetaria</t>
  </si>
  <si>
    <t>CATEGORÍA</t>
  </si>
  <si>
    <t>VALORACIÓN</t>
  </si>
  <si>
    <t>INSIGNIFICANTE</t>
  </si>
  <si>
    <t>MENOR</t>
  </si>
  <si>
    <t>MODERADO</t>
  </si>
  <si>
    <t xml:space="preserve">MAYOR </t>
  </si>
  <si>
    <t>CATASTRÓFICO</t>
  </si>
  <si>
    <t>Improbable
(Puede ocurrir ocasionalmente)</t>
  </si>
  <si>
    <t>Posible
(Puede ocurrir en cualquier momento futuro</t>
  </si>
  <si>
    <t>Probable
(Probablemente va a ocurrir)</t>
  </si>
  <si>
    <t>Casi Cierto
(Ocurre en la mayoría de las circunstancias)</t>
  </si>
  <si>
    <t>Contratista / Entidad Contratante</t>
  </si>
  <si>
    <t>Especifico</t>
  </si>
  <si>
    <t xml:space="preserve">Información incorrecta suministrada por el contratista o indebido análisis de la información por parte del contratista  </t>
  </si>
  <si>
    <t xml:space="preserve">Mayores costos por cambios en la remuneración de las personas que desarrollan las labores del contrato. Así como mayores costos asociados a la ejecución contractual. </t>
  </si>
  <si>
    <t>Seguridad y correcta manipulación de la información sensible a la que acceda el contratista con ocasión de la ejecución del presente contrato</t>
  </si>
  <si>
    <t>Accidentes laborales de personal propio o vinculado al contratista</t>
  </si>
  <si>
    <t>Pago oportuno de las salarios y demás prestaciones de los trabajadores vinculados al contratista.</t>
  </si>
  <si>
    <t xml:space="preserve">Selección / Ejecución </t>
  </si>
  <si>
    <t>Indebida o incorrecta estimación de precios o costos, esto es que los costos ofrecidos son bajos en relación con los precios del mercado.</t>
  </si>
  <si>
    <t>Incumplimiento de subcontratistas o cuando el personal del contratista incumple sus obligaciones contractuales</t>
  </si>
  <si>
    <t>Retrasos en la ejecución de la asistencia técnica integral, así como en la demás actividades asociadas al objeto del contrato</t>
  </si>
  <si>
    <t>% Asignación</t>
  </si>
  <si>
    <t>No.</t>
  </si>
  <si>
    <t>Debida identificación y adecuada presentación del personal destinado a la ejecución del contrato.</t>
  </si>
  <si>
    <t>50% / 50%</t>
  </si>
  <si>
    <t xml:space="preserve">Conceptos o servicios errados, esto es cuando el producto o servicio no es acorde con lo requerido por la entidad. </t>
  </si>
  <si>
    <t>Financiero</t>
  </si>
  <si>
    <t xml:space="preserve">Obstruye la ejecución del contrato sustancialmente pero aun así permite la consecución del objeto contractual </t>
  </si>
  <si>
    <t>Colusión que tenga lugar entre el contratista y los beneficiarios de los proyectos productivos con el fin de apropiarse de los recursos destinados a la financiación de dichos proyectos o aprovecharse indebidamente de dicha financiación.</t>
  </si>
  <si>
    <t>Ejecución</t>
  </si>
  <si>
    <t>Indebida interferencia en la administración o destinación de los recursos del incentivo entregado a los beneficiarios del programa</t>
  </si>
  <si>
    <t>Falta de liquidez por parte del Contratista durante la ejecución del contrato.</t>
  </si>
  <si>
    <r>
      <rPr>
        <sz val="8"/>
        <color rgb="FF000000"/>
        <rFont val="Calibri"/>
        <family val="2"/>
        <scheme val="minor"/>
      </rPr>
      <t xml:space="preserve">Los sobrecostos no representan mas del cinco por ciento </t>
    </r>
    <r>
      <rPr>
        <b/>
        <sz val="8"/>
        <color rgb="FF000000"/>
        <rFont val="Calibri"/>
        <family val="2"/>
        <scheme val="minor"/>
      </rPr>
      <t xml:space="preserve">(5%) </t>
    </r>
    <r>
      <rPr>
        <sz val="8"/>
        <color rgb="FF000000"/>
        <rFont val="Calibri"/>
        <family val="2"/>
        <scheme val="minor"/>
      </rPr>
      <t>del valor del contrato.</t>
    </r>
  </si>
  <si>
    <r>
      <rPr>
        <sz val="8"/>
        <color rgb="FF000000"/>
        <rFont val="Calibri"/>
        <family val="2"/>
        <scheme val="minor"/>
      </rPr>
      <t xml:space="preserve">Genera un impacto sobre el valor del contrato entre el cinco (5%) y el quince por ciento </t>
    </r>
    <r>
      <rPr>
        <b/>
        <sz val="8"/>
        <color rgb="FF000000"/>
        <rFont val="Calibri"/>
        <family val="2"/>
        <scheme val="minor"/>
      </rPr>
      <t>(15%).</t>
    </r>
  </si>
  <si>
    <r>
      <rPr>
        <sz val="8"/>
        <color rgb="FF000000"/>
        <rFont val="Calibri"/>
        <family val="2"/>
        <scheme val="minor"/>
      </rPr>
      <t>Incrementa el valor del contrato entre el quince (1</t>
    </r>
    <r>
      <rPr>
        <b/>
        <sz val="8"/>
        <color rgb="FF000000"/>
        <rFont val="Calibri"/>
        <family val="2"/>
        <scheme val="minor"/>
      </rPr>
      <t xml:space="preserve">5%) </t>
    </r>
    <r>
      <rPr>
        <sz val="8"/>
        <color rgb="FF000000"/>
        <rFont val="Calibri"/>
        <family val="2"/>
        <scheme val="minor"/>
      </rPr>
      <t>y el treinta por ciento (30%).</t>
    </r>
  </si>
  <si>
    <r>
      <rPr>
        <sz val="8"/>
        <color rgb="FF000000"/>
        <rFont val="Calibri"/>
        <family val="2"/>
        <scheme val="minor"/>
      </rPr>
      <t>Impacto sobre el valor del contrato en mas del treinta por ciento (30%).</t>
    </r>
  </si>
  <si>
    <t>Disponibilidad del equipo de trabajo destinado al acompañamiento  integral para la atención de cada beneficiario participante de la ruta de intervención del programa de Proyectos Productivos de la Unidad de Restitución de Tierras, así como en los procesos de fomento socio empresarial y ejecutar las actividades que en materia de acceso a mercados sean requeridas por la UNIDAD</t>
  </si>
  <si>
    <t>Idoneidad del equipo de trabajo destinado a la acompañamiento  integral para la atención de cada beneficiario participante de la ruta de intervención del programa de Proyectos Productivos de la Unidad de Restitución de Tierras, así como en los procesos de fomento socio empresarial y ejecutar las actividades que en materia de acceso a mercados sean requeridas por la UNIDAD</t>
  </si>
  <si>
    <t xml:space="preserve">Uso indebido de información por parte del contratista, esto es faltar al deber de confidencialidad de la información propia de la UNIDAD o que provenga de la labor realizada por el contratista.  </t>
  </si>
  <si>
    <t xml:space="preserve">Información incorrecta suministrada por la UNIDAD   </t>
  </si>
  <si>
    <t>UNIDAD</t>
  </si>
  <si>
    <t>Obstruye la ejecución del contrato sustancialmente pero aun así permite la consecución del objeto contractual.</t>
  </si>
  <si>
    <t>Perturba la ejecución del contrato de manera grave imposibilitando la consecución del objeto contractual.</t>
  </si>
  <si>
    <r>
      <rPr>
        <sz val="8"/>
        <color rgb="FF000000"/>
        <rFont val="Calibri"/>
        <family val="2"/>
        <scheme val="minor"/>
      </rPr>
      <t xml:space="preserve">Los sobrecostos no representan mas del uno por ciento </t>
    </r>
    <r>
      <rPr>
        <b/>
        <sz val="8"/>
        <color rgb="FF000000"/>
        <rFont val="Calibri"/>
        <family val="2"/>
        <scheme val="minor"/>
      </rPr>
      <t xml:space="preserve">(1 %) </t>
    </r>
    <r>
      <rPr>
        <sz val="8"/>
        <color rgb="FF000000"/>
        <rFont val="Calibri"/>
        <family val="2"/>
        <scheme val="minor"/>
      </rPr>
      <t>del valor del contrato.</t>
    </r>
  </si>
  <si>
    <t>Raro 
(Puede ocurrir excepcionalmente)</t>
  </si>
  <si>
    <r>
      <t xml:space="preserve">RIESGOS QUE IMPLICA PARA LA URT EL PRESENTE PROCESO CONTRACTUAL
</t>
    </r>
    <r>
      <rPr>
        <sz val="10"/>
        <color theme="1"/>
        <rFont val="Arial Narrow"/>
        <family val="2"/>
      </rPr>
      <t>Dado que la Ley 1448 de 2011, creó la Unidad Administrativa Especial de Gestión de Restitución de Tierras Despojadas, entidad adscrita al Ministerio de Agricultura, con el objetivo principal de servir de instrumento  para la restitución de tierras de los despojados, se hace necesario llevar a cabo el presente proceso contractual, pues el mismo permitirá el adecuado funcionamiento  de la URT, contribuyendo al cumplimiento de los objetivos de la UNIDAD.
No llevar a cabo el presente proceso puede implicar el funcionamiento deficiente de la UNIDAD.</t>
    </r>
    <r>
      <rPr>
        <b/>
        <sz val="10"/>
        <color theme="1"/>
        <rFont val="Arial Narrow"/>
        <family val="2"/>
      </rPr>
      <t xml:space="preserve">
RIESGOS ASOCIADOS A LA EJECUCIÓN CONTRACTUAL
</t>
    </r>
    <r>
      <rPr>
        <sz val="10"/>
        <color theme="1"/>
        <rFont val="Arial Narrow"/>
        <family val="2"/>
      </rPr>
      <t>En desarrollo de lo ordenado por el artículo 4 de la Ley 1150 de 2007, se tiene:
“ARTÍCULO 4º. DE LA DISTRIBUCIÓN DE RIESGOS EN LOS CONTRATOS ESTATALES. Los pliegos de condiciones o sus equivalentes deberán incluir la estimación, tipificación y asignación de los riesgos previsibles involucrados en la contratación.
En este mismo sentido, el artículo 2.2.1.1.2.1.3. del Decreto 1082 de 2015, señala los requisitos que deben ser incorporados al pliego de condiciones, en particular, el numeral 8 señala: "Los Riesgos asociados al contrato, la forma de mitigarlos y la asignación del Riesgo entre las partes contratantes."
Hechas las anteriores consideraciones se presenta un contexto, con el propósito de tener el escenario y las herramientas de medición de los riesgos. Seguidamente se hace la identificación y valoración de los riesgos en dos categorías</t>
    </r>
    <r>
      <rPr>
        <b/>
        <sz val="10"/>
        <color theme="1"/>
        <rFont val="Arial Narrow"/>
        <family val="2"/>
      </rPr>
      <t xml:space="preserve"> 
VALORACIÓN Y ASIGNACIÓN DEL RIESGO
</t>
    </r>
    <r>
      <rPr>
        <sz val="10"/>
        <color theme="1"/>
        <rFont val="Arial Narrow"/>
        <family val="2"/>
      </rPr>
      <t>Los riesgos de que trata esta valoración son los derivados de eventos previsibles, que razonablemente deben ser tenidos en cuenta al preparar una oferta y por tratar el tema de eventuales desequilibrios económicos, orbitan alrededor del precio del contrato que se suscribe.
El valor de la utilidad para el CONTRATISTA que resulte seleccionado en el presente proceso de selección, se concreta en sus propios cálculos, estimaciones y dimensión que él haga del alcance de su oferta.
Tales estimaciones y cálculos deben considerar todos los fenómenos, actividades y buenas prácticas, que sus conocimientos sobre la industria y mercado, materia objeto de contratación indiquen, en forma responsable y cuidadosa, que deben ser observados para que su oferta sea suficiente. Estas pueden hacer variar la intensidad de los riesgos aquí estudiados, dado que al hacer sus ofrecimientos el contratista puede exacerbar, aumentar o disminuir las estimaciones de riesgo, tasadas con base en el comportamiento previsible de las variables que debe estimar para formular su propuesta económica. De esta forma, queda claro que los valores que se registran en los pliegos y los riesgos señalados, no constituyen una garantía que esté extendiendo la administración, para el cálculo de los ingresos y utilidad esperada del futuro contratista.</t>
    </r>
    <r>
      <rPr>
        <b/>
        <sz val="10"/>
        <color theme="1"/>
        <rFont val="Arial Narrow"/>
        <family val="2"/>
      </rPr>
      <t xml:space="preserve">
TIPIFICACIÓN GENERAL DE RIESGOS
</t>
    </r>
    <r>
      <rPr>
        <sz val="10"/>
        <color theme="1"/>
        <rFont val="Arial Narrow"/>
        <family val="2"/>
      </rPr>
      <t>Se enfatiza que la valoración de riesgos no es una ciencia exacta, sino probabilística, y que cada interesado en participar en el proceso debe hacer una verificación de sus propios niveles de tolerancia y apetito de riesgos para hacer su propia valoración, la cual puede no corresponder en un todo con la que se plantea aquí. En todo caso esta propuesta de distribución y valoración de riesgos queda sujeta a las discusiones que en desarrollo del proceso contractual se surtan con ocasión de la distribución de riesgos.
Estos factores describen distintas situaciones que pueden dar origen a cambios en los ingresos, variación de los gastos, costos e inversiones, necesarias para la ejecución del contrato o sobrevinientes en desarrollo del mismo, teniendo la potencialidad, algunos de ellos, de llevar a cambios en la ecuación contractual.
El tratamiento sugerido, permitirá revisar las condiciones necesarias para restablecer el equilibrio contractual.</t>
    </r>
    <r>
      <rPr>
        <b/>
        <sz val="10"/>
        <color theme="1"/>
        <rFont val="Arial Narrow"/>
        <family val="2"/>
      </rPr>
      <t xml:space="preserve">
</t>
    </r>
  </si>
  <si>
    <t>A quien se le asigna?</t>
  </si>
  <si>
    <t xml:space="preserve">Dificulta la ejecución del contrato de manera baja, aplicando medidas mínimas se puede lograr el  objeto contractual </t>
  </si>
  <si>
    <t>Afecta la ejecución del contrato sin alterar el beneficio para las partes</t>
  </si>
  <si>
    <t>Disponer y garantizar el desplazamiento oportuno del personal propio o contratado por  contratista para desarrollar las actividades asociadas al objeto del contrato</t>
  </si>
  <si>
    <t>Jurídico</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</si>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</sst>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0"/>
      <color theme="1"/>
      <name val="Arial Narrow"/>
      <family val="2"/>
    </font>
    <font>
      <sz val="10"/>
      <color theme="1"/>
      <name val="Arial Narrow"/>
      <family val="2"/>
    </font>
    <font>
      <sz val="10"/>
      <color theme="1"/>
      <name val="Arial"/>
      <family val="2"/>
    </font>
    <font>
      <sz val="9"/>
      <color theme="1"/>
      <name val="Arial"/>
      <family val="2"/>
    </font>
    <font>
      <u/>
      <sz val="11"/>
      <color theme="10"/>
      <name val="Calibri"/>
      <family val="2"/>
      <scheme val="minor"/>
    </font>
    <font>
      <u/>
      <sz val="11"/>
      <color theme="11"/>
      <name val="Calibri"/>
      <family val="2"/>
      <scheme val="minor"/>
    </font>
    <font>
      <sz val="8"/>
      <color theme="1"/>
      <name val="Calibri"/>
      <family val="2"/>
      <scheme val="minor"/>
    </font>
    <font>
      <sz val="8"/>
      <name val="Calibri"/>
      <family val="2"/>
      <scheme val="minor"/>
    </font>
    <font>
      <sz val="8"/>
      <color rgb="FF000000"/>
      <name val="Calibri"/>
      <family val="2"/>
      <scheme val="minor"/>
    </font>
    <font>
      <b/>
      <sz val="8"/>
      <color rgb="FF000000"/>
      <name val="Calibri"/>
      <family val="2"/>
      <scheme val="minor"/>
    </font>
    <font>
      <b/>
      <sz val="8"/>
      <color theme="1"/>
      <name val="Calibri"/>
      <family val="2"/>
      <scheme val="minor"/>
    </font>
  </fonts>
  <fills count="11">
    <fill>
      <patternFill patternType="none"/>
    </fill>
    <fill>
      <patternFill patternType="gray125"/>
    </fill>
    <fill>
      <patternFill patternType="solid">
        <fgColor rgb="FFFFFF00"/>
        <bgColor indexed="64"/>
      </patternFill>
    </fill>
    <fill>
      <patternFill patternType="solid">
        <fgColor theme="1" tint="0.499984740745262"/>
        <bgColor indexed="64"/>
      </patternFill>
    </fill>
    <fill>
      <patternFill patternType="solid">
        <fgColor rgb="FF00B050"/>
        <bgColor indexed="64"/>
      </patternFill>
    </fill>
    <fill>
      <patternFill patternType="solid">
        <fgColor theme="7" tint="0.39997558519241921"/>
        <bgColor indexed="64"/>
      </patternFill>
    </fill>
    <fill>
      <patternFill patternType="solid">
        <fgColor theme="5" tint="-0.249977111117893"/>
        <bgColor indexed="64"/>
      </patternFill>
    </fill>
    <fill>
      <patternFill patternType="solid">
        <fgColor rgb="FFC00000"/>
        <bgColor indexed="64"/>
      </patternFill>
    </fill>
    <fill>
      <patternFill patternType="solid">
        <fgColor theme="0"/>
        <bgColor indexed="64"/>
      </patternFill>
    </fill>
    <fill>
      <patternFill patternType="solid">
        <fgColor rgb="FFFF6600"/>
        <bgColor rgb="FF000000"/>
      </patternFill>
    </fill>
    <fill>
      <patternFill patternType="solid">
        <fgColor theme="0" tint="-0.3499862666707357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style="medium">
        <color auto="1"/>
      </top>
      <bottom style="medium">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62">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3" fillId="3" borderId="7" xfId="0" applyFont="1" applyFill="1" applyBorder="1" applyAlignment="1">
      <alignment horizontal="left" vertical="top" wrapText="1"/>
    </xf>
    <xf numFmtId="0" fontId="3" fillId="3" borderId="2" xfId="0" applyFont="1" applyFill="1" applyBorder="1" applyAlignment="1">
      <alignment horizontal="left" vertical="top" wrapText="1"/>
    </xf>
    <xf numFmtId="0" fontId="0" fillId="8" borderId="0" xfId="0" applyFill="1" applyAlignment="1">
      <alignment vertical="center" wrapText="1"/>
    </xf>
    <xf numFmtId="0" fontId="8"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11" fillId="0" borderId="9" xfId="0" applyFont="1" applyBorder="1" applyAlignment="1">
      <alignment horizontal="center"/>
    </xf>
    <xf numFmtId="0" fontId="11" fillId="0" borderId="1" xfId="0" applyFont="1" applyBorder="1" applyAlignment="1">
      <alignment horizontal="center"/>
    </xf>
    <xf numFmtId="0" fontId="11" fillId="0" borderId="10" xfId="0" applyFont="1" applyBorder="1" applyAlignment="1">
      <alignment horizontal="center"/>
    </xf>
    <xf numFmtId="0" fontId="7" fillId="0" borderId="9" xfId="0" applyFont="1" applyBorder="1"/>
    <xf numFmtId="0" fontId="7" fillId="0" borderId="1" xfId="0" applyFont="1" applyBorder="1" applyAlignment="1">
      <alignment horizontal="center" vertical="center"/>
    </xf>
    <xf numFmtId="0" fontId="11" fillId="0" borderId="1" xfId="0" applyFont="1" applyBorder="1" applyAlignment="1">
      <alignment horizontal="center" vertical="center"/>
    </xf>
    <xf numFmtId="0" fontId="11" fillId="0" borderId="10" xfId="0" applyFont="1" applyBorder="1" applyAlignment="1">
      <alignment horizontal="center" vertical="center"/>
    </xf>
    <xf numFmtId="0" fontId="7" fillId="0" borderId="9" xfId="0" applyFont="1" applyBorder="1" applyAlignment="1">
      <alignment wrapText="1"/>
    </xf>
    <xf numFmtId="0" fontId="7" fillId="4" borderId="1" xfId="0" applyFont="1" applyFill="1" applyBorder="1" applyAlignment="1">
      <alignment horizontal="center" vertical="center"/>
    </xf>
    <xf numFmtId="0" fontId="7" fillId="5" borderId="1" xfId="0" applyFont="1" applyFill="1" applyBorder="1" applyAlignment="1">
      <alignment horizontal="center" vertical="center"/>
    </xf>
    <xf numFmtId="0" fontId="7" fillId="6" borderId="10" xfId="0" applyFont="1" applyFill="1" applyBorder="1" applyAlignment="1">
      <alignment horizontal="center" vertical="center"/>
    </xf>
    <xf numFmtId="0" fontId="7" fillId="6" borderId="1" xfId="0" applyFont="1" applyFill="1" applyBorder="1" applyAlignment="1">
      <alignment horizontal="center" vertical="center"/>
    </xf>
    <xf numFmtId="0" fontId="7" fillId="7" borderId="10" xfId="0" applyFont="1" applyFill="1" applyBorder="1" applyAlignment="1">
      <alignment horizontal="center" vertical="center"/>
    </xf>
    <xf numFmtId="0" fontId="7" fillId="7" borderId="1" xfId="0" applyFont="1" applyFill="1" applyBorder="1" applyAlignment="1">
      <alignment horizontal="center" vertical="center"/>
    </xf>
    <xf numFmtId="0" fontId="7" fillId="0" borderId="11" xfId="0" applyFont="1" applyBorder="1" applyAlignment="1">
      <alignment wrapText="1"/>
    </xf>
    <xf numFmtId="0" fontId="11" fillId="0" borderId="3" xfId="0" applyFont="1" applyBorder="1" applyAlignment="1">
      <alignment horizontal="center" vertical="center"/>
    </xf>
    <xf numFmtId="0" fontId="7" fillId="6"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12"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4" xfId="0" applyFont="1" applyBorder="1" applyAlignment="1">
      <alignment vertical="center" wrapText="1"/>
    </xf>
    <xf numFmtId="0" fontId="7" fillId="2" borderId="4" xfId="0" applyFont="1" applyFill="1" applyBorder="1" applyAlignment="1">
      <alignment horizontal="center" vertical="center" wrapText="1"/>
    </xf>
    <xf numFmtId="9" fontId="7" fillId="0" borderId="4"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9" fillId="0" borderId="16" xfId="0" applyFont="1" applyBorder="1" applyAlignment="1">
      <alignment vertical="center" wrapText="1"/>
    </xf>
    <xf numFmtId="0" fontId="9" fillId="0" borderId="1" xfId="0" applyFont="1" applyBorder="1" applyAlignment="1">
      <alignment vertical="center" wrapText="1"/>
    </xf>
    <xf numFmtId="0" fontId="9" fillId="0" borderId="17" xfId="0" applyFont="1" applyBorder="1" applyAlignment="1">
      <alignment vertical="center" wrapText="1"/>
    </xf>
    <xf numFmtId="0" fontId="7" fillId="0" borderId="1" xfId="0" applyFont="1" applyBorder="1" applyAlignment="1">
      <alignment vertical="center" wrapText="1"/>
    </xf>
    <xf numFmtId="9" fontId="9" fillId="9" borderId="4" xfId="0" applyNumberFormat="1" applyFont="1" applyFill="1" applyBorder="1" applyAlignment="1">
      <alignment horizontal="center" vertical="center" wrapText="1"/>
    </xf>
    <xf numFmtId="0" fontId="7" fillId="2" borderId="21" xfId="0" applyFont="1" applyFill="1" applyBorder="1" applyAlignment="1">
      <alignment horizontal="center" vertical="center"/>
    </xf>
    <xf numFmtId="0" fontId="7" fillId="0" borderId="6" xfId="0" applyFont="1" applyBorder="1" applyAlignment="1">
      <alignment vertical="center" wrapText="1"/>
    </xf>
    <xf numFmtId="0" fontId="7" fillId="0" borderId="1" xfId="0" applyFont="1" applyBorder="1" applyAlignment="1">
      <alignment horizontal="left" vertical="center" wrapText="1"/>
    </xf>
    <xf numFmtId="9" fontId="9" fillId="0" borderId="16" xfId="0" applyNumberFormat="1" applyFont="1" applyBorder="1" applyAlignment="1">
      <alignment horizontal="center" vertical="center" wrapText="1"/>
    </xf>
    <xf numFmtId="0" fontId="11" fillId="10" borderId="2"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7" xfId="0" applyFont="1" applyBorder="1" applyAlignment="1">
      <alignment horizontal="center" vertical="center" wrapText="1"/>
    </xf>
    <xf numFmtId="0" fontId="0" fillId="8" borderId="0" xfId="0" applyFill="1" applyAlignment="1">
      <alignment horizontal="center" vertical="center" wrapText="1"/>
    </xf>
    <xf numFmtId="0" fontId="0" fillId="8" borderId="13" xfId="0" applyFill="1" applyBorder="1" applyAlignment="1">
      <alignment horizontal="center" vertical="center" wrapText="1"/>
    </xf>
    <xf numFmtId="0" fontId="0" fillId="8" borderId="14" xfId="0" applyFill="1" applyBorder="1" applyAlignment="1">
      <alignment horizontal="center" vertical="center" wrapText="1"/>
    </xf>
    <xf numFmtId="0" fontId="0" fillId="8" borderId="15" xfId="0" applyFill="1" applyBorder="1" applyAlignment="1">
      <alignment horizontal="center" vertical="center" wrapText="1"/>
    </xf>
    <xf numFmtId="0" fontId="7" fillId="3" borderId="9" xfId="0" applyFont="1" applyFill="1" applyBorder="1" applyAlignment="1">
      <alignment horizontal="left" vertical="top"/>
    </xf>
    <xf numFmtId="0" fontId="7" fillId="3" borderId="1" xfId="0" applyFont="1" applyFill="1" applyBorder="1" applyAlignment="1">
      <alignment horizontal="left" vertical="top"/>
    </xf>
    <xf numFmtId="0" fontId="7" fillId="3" borderId="9" xfId="0" applyFont="1" applyFill="1" applyBorder="1" applyAlignment="1">
      <alignment horizontal="left" vertical="top" wrapText="1"/>
    </xf>
    <xf numFmtId="0" fontId="7" fillId="3" borderId="1" xfId="0" applyFont="1" applyFill="1" applyBorder="1" applyAlignment="1">
      <alignment horizontal="left" vertical="top" wrapText="1"/>
    </xf>
    <xf numFmtId="0" fontId="4" fillId="3" borderId="2" xfId="0" applyFont="1" applyFill="1" applyBorder="1" applyAlignment="1">
      <alignment horizontal="center"/>
    </xf>
    <xf numFmtId="0" fontId="4" fillId="3" borderId="8" xfId="0" applyFont="1" applyFill="1" applyBorder="1" applyAlignment="1">
      <alignment horizontal="center"/>
    </xf>
    <xf numFmtId="0" fontId="1" fillId="0" borderId="5" xfId="0" applyFont="1" applyBorder="1" applyAlignment="1">
      <alignment horizontal="justify" vertical="center" wrapText="1"/>
    </xf>
  </cellXfs>
  <cellStyles count="43">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Normal" xfId="0" builtinId="0"/>
  </cellStyles>
  <dxfs count="0"/>
  <tableStyles count="0" defaultTableStyle="TableStyleMedium2" defaultPivotStyle="PivotStyleLight16"/>
  <colors>
    <mruColors>
      <color rgb="FFFF6600"/>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3"/>
  <sheetViews>
    <sheetView tabSelected="1" zoomScale="120" zoomScaleNormal="120" zoomScaleSheetLayoutView="150" zoomScalePageLayoutView="150" workbookViewId="0">
      <selection activeCell="C42" sqref="C42"/>
    </sheetView>
  </sheetViews>
  <sheetFormatPr baseColWidth="10" defaultColWidth="10.85546875" defaultRowHeight="15" x14ac:dyDescent="0.25"/>
  <cols>
    <col min="1" max="1" width="3.7109375" style="1" customWidth="1"/>
    <col min="2" max="2" width="7.42578125" style="1" customWidth="1"/>
    <col min="3" max="3" width="15.140625" style="1" customWidth="1"/>
    <col min="4" max="4" width="11.140625" style="1" customWidth="1"/>
    <col min="5" max="5" width="13.28515625" style="1" customWidth="1"/>
    <col min="6" max="6" width="27.7109375" style="1" customWidth="1"/>
    <col min="7" max="7" width="17.42578125" style="1" customWidth="1"/>
    <col min="8" max="8" width="14.28515625" style="1" customWidth="1"/>
    <col min="9" max="9" width="16.7109375" style="1" customWidth="1"/>
    <col min="10" max="10" width="7.85546875" style="1" customWidth="1"/>
    <col min="11" max="11" width="8.140625" style="1" customWidth="1"/>
    <col min="12" max="12" width="8.85546875" style="1" customWidth="1"/>
    <col min="13" max="13" width="7.5703125" style="1" customWidth="1"/>
    <col min="14" max="16384" width="10.85546875" style="1"/>
  </cols>
  <sheetData>
    <row r="1" spans="1:13" x14ac:dyDescent="0.2">
      <c r="A1" s="51"/>
      <c r="B1" s="52"/>
      <c r="C1" s="3"/>
      <c r="D1" s="4"/>
      <c r="E1" s="59" t="s">
        <v>7</v>
      </c>
      <c r="F1" s="59"/>
      <c r="G1" s="59"/>
      <c r="H1" s="59"/>
      <c r="I1" s="60"/>
      <c r="J1" s="5"/>
      <c r="K1" s="5"/>
    </row>
    <row r="2" spans="1:13" ht="90" x14ac:dyDescent="0.25">
      <c r="A2" s="51"/>
      <c r="B2" s="52"/>
      <c r="C2" s="57" t="s">
        <v>28</v>
      </c>
      <c r="D2" s="58"/>
      <c r="E2" s="42" t="s">
        <v>82</v>
      </c>
      <c r="F2" s="42" t="s">
        <v>83</v>
      </c>
      <c r="G2" s="42" t="s">
        <v>84</v>
      </c>
      <c r="H2" s="42" t="s">
        <v>72</v>
      </c>
      <c r="I2" s="43" t="s">
        <v>73</v>
      </c>
      <c r="J2" s="5"/>
      <c r="K2" s="5"/>
    </row>
    <row r="3" spans="1:13" ht="67.5" x14ac:dyDescent="0.25">
      <c r="A3" s="51"/>
      <c r="B3" s="52"/>
      <c r="C3" s="55" t="s">
        <v>29</v>
      </c>
      <c r="D3" s="56"/>
      <c r="E3" s="42" t="s">
        <v>74</v>
      </c>
      <c r="F3" s="6" t="s">
        <v>63</v>
      </c>
      <c r="G3" s="6" t="s">
        <v>64</v>
      </c>
      <c r="H3" s="6" t="s">
        <v>65</v>
      </c>
      <c r="I3" s="7" t="s">
        <v>66</v>
      </c>
      <c r="J3" s="5"/>
      <c r="K3" s="5"/>
    </row>
    <row r="4" spans="1:13" x14ac:dyDescent="0.2">
      <c r="A4" s="51"/>
      <c r="B4" s="52"/>
      <c r="C4" s="8" t="s">
        <v>30</v>
      </c>
      <c r="D4" s="9" t="s">
        <v>31</v>
      </c>
      <c r="E4" s="9" t="s">
        <v>32</v>
      </c>
      <c r="F4" s="9" t="s">
        <v>33</v>
      </c>
      <c r="G4" s="9" t="s">
        <v>34</v>
      </c>
      <c r="H4" s="9" t="s">
        <v>35</v>
      </c>
      <c r="I4" s="10" t="s">
        <v>36</v>
      </c>
      <c r="J4" s="5"/>
      <c r="K4" s="5"/>
    </row>
    <row r="5" spans="1:13" x14ac:dyDescent="0.2">
      <c r="A5" s="51"/>
      <c r="B5" s="52"/>
      <c r="C5" s="11"/>
      <c r="D5" s="12"/>
      <c r="E5" s="13">
        <v>1</v>
      </c>
      <c r="F5" s="13">
        <v>2</v>
      </c>
      <c r="G5" s="13">
        <v>3</v>
      </c>
      <c r="H5" s="13">
        <v>4</v>
      </c>
      <c r="I5" s="14">
        <v>5</v>
      </c>
      <c r="J5" s="5"/>
      <c r="K5" s="5"/>
    </row>
    <row r="6" spans="1:13" ht="33.75" x14ac:dyDescent="0.2">
      <c r="A6" s="51"/>
      <c r="B6" s="52"/>
      <c r="C6" s="15" t="s">
        <v>75</v>
      </c>
      <c r="D6" s="13">
        <v>1</v>
      </c>
      <c r="E6" s="16">
        <f>+E$5+$B6</f>
        <v>1</v>
      </c>
      <c r="F6" s="16">
        <f t="shared" ref="F6:I10" si="0">+F$5+$B6</f>
        <v>2</v>
      </c>
      <c r="G6" s="16">
        <f t="shared" si="0"/>
        <v>3</v>
      </c>
      <c r="H6" s="17">
        <f t="shared" si="0"/>
        <v>4</v>
      </c>
      <c r="I6" s="18">
        <f t="shared" si="0"/>
        <v>5</v>
      </c>
      <c r="J6" s="5"/>
      <c r="K6" s="5"/>
    </row>
    <row r="7" spans="1:13" ht="33.75" x14ac:dyDescent="0.2">
      <c r="A7" s="51"/>
      <c r="B7" s="52"/>
      <c r="C7" s="15" t="s">
        <v>37</v>
      </c>
      <c r="D7" s="13">
        <v>2</v>
      </c>
      <c r="E7" s="16">
        <f t="shared" ref="E7:E10" si="1">+E$5+$B7</f>
        <v>1</v>
      </c>
      <c r="F7" s="16">
        <f t="shared" si="0"/>
        <v>2</v>
      </c>
      <c r="G7" s="17">
        <f t="shared" si="0"/>
        <v>3</v>
      </c>
      <c r="H7" s="19">
        <f t="shared" si="0"/>
        <v>4</v>
      </c>
      <c r="I7" s="18">
        <f t="shared" si="0"/>
        <v>5</v>
      </c>
      <c r="J7" s="5"/>
      <c r="K7" s="5"/>
    </row>
    <row r="8" spans="1:13" ht="45" x14ac:dyDescent="0.2">
      <c r="A8" s="51"/>
      <c r="B8" s="52"/>
      <c r="C8" s="15" t="s">
        <v>38</v>
      </c>
      <c r="D8" s="13">
        <v>3</v>
      </c>
      <c r="E8" s="16">
        <f t="shared" si="1"/>
        <v>1</v>
      </c>
      <c r="F8" s="17">
        <f t="shared" si="0"/>
        <v>2</v>
      </c>
      <c r="G8" s="19">
        <f t="shared" si="0"/>
        <v>3</v>
      </c>
      <c r="H8" s="19">
        <f t="shared" si="0"/>
        <v>4</v>
      </c>
      <c r="I8" s="20">
        <f t="shared" si="0"/>
        <v>5</v>
      </c>
      <c r="J8" s="5"/>
      <c r="K8" s="5"/>
    </row>
    <row r="9" spans="1:13" ht="33.75" x14ac:dyDescent="0.2">
      <c r="A9" s="51"/>
      <c r="B9" s="52"/>
      <c r="C9" s="15" t="s">
        <v>39</v>
      </c>
      <c r="D9" s="13">
        <v>4</v>
      </c>
      <c r="E9" s="17">
        <f t="shared" si="1"/>
        <v>1</v>
      </c>
      <c r="F9" s="19">
        <f t="shared" si="0"/>
        <v>2</v>
      </c>
      <c r="G9" s="19">
        <f t="shared" si="0"/>
        <v>3</v>
      </c>
      <c r="H9" s="21">
        <f t="shared" si="0"/>
        <v>4</v>
      </c>
      <c r="I9" s="20">
        <f t="shared" si="0"/>
        <v>5</v>
      </c>
      <c r="J9" s="5"/>
      <c r="K9" s="5"/>
    </row>
    <row r="10" spans="1:13" ht="45.75" thickBot="1" x14ac:dyDescent="0.25">
      <c r="A10" s="53"/>
      <c r="B10" s="54"/>
      <c r="C10" s="22" t="s">
        <v>40</v>
      </c>
      <c r="D10" s="23">
        <v>5</v>
      </c>
      <c r="E10" s="24">
        <f t="shared" si="1"/>
        <v>1</v>
      </c>
      <c r="F10" s="24">
        <f t="shared" si="0"/>
        <v>2</v>
      </c>
      <c r="G10" s="25">
        <f t="shared" si="0"/>
        <v>3</v>
      </c>
      <c r="H10" s="25">
        <f t="shared" si="0"/>
        <v>4</v>
      </c>
      <c r="I10" s="26">
        <f t="shared" si="0"/>
        <v>5</v>
      </c>
      <c r="J10" s="5"/>
      <c r="K10" s="5"/>
    </row>
    <row r="11" spans="1:13" ht="409.5" customHeight="1" thickBot="1" x14ac:dyDescent="0.3">
      <c r="A11" s="61" t="s">
        <v>76</v>
      </c>
      <c r="B11" s="61"/>
      <c r="C11" s="61"/>
      <c r="D11" s="61"/>
      <c r="E11" s="61"/>
      <c r="F11" s="61"/>
      <c r="G11" s="61"/>
      <c r="H11" s="61"/>
      <c r="I11" s="61"/>
      <c r="J11" s="61"/>
      <c r="K11" s="61"/>
    </row>
    <row r="12" spans="1:13" s="2" customFormat="1" ht="40.5" customHeight="1" x14ac:dyDescent="0.25">
      <c r="A12" s="41" t="s">
        <v>53</v>
      </c>
      <c r="B12" s="41" t="s">
        <v>3</v>
      </c>
      <c r="C12" s="41" t="s">
        <v>0</v>
      </c>
      <c r="D12" s="41" t="s">
        <v>1</v>
      </c>
      <c r="E12" s="41" t="s">
        <v>2</v>
      </c>
      <c r="F12" s="41" t="s">
        <v>4</v>
      </c>
      <c r="G12" s="41" t="s">
        <v>5</v>
      </c>
      <c r="H12" s="41" t="s">
        <v>6</v>
      </c>
      <c r="I12" s="41" t="s">
        <v>7</v>
      </c>
      <c r="J12" s="41" t="s">
        <v>8</v>
      </c>
      <c r="K12" s="41" t="s">
        <v>9</v>
      </c>
      <c r="L12" s="41" t="s">
        <v>77</v>
      </c>
      <c r="M12" s="41" t="s">
        <v>52</v>
      </c>
    </row>
    <row r="13" spans="1:13" ht="123.75" x14ac:dyDescent="0.25">
      <c r="A13" s="27">
        <v>1</v>
      </c>
      <c r="B13" s="27" t="s">
        <v>42</v>
      </c>
      <c r="C13" s="27" t="s">
        <v>11</v>
      </c>
      <c r="D13" s="27" t="s">
        <v>19</v>
      </c>
      <c r="E13" s="27" t="s">
        <v>16</v>
      </c>
      <c r="F13" s="28" t="s">
        <v>67</v>
      </c>
      <c r="G13" s="28" t="s">
        <v>78</v>
      </c>
      <c r="H13" s="27">
        <v>3</v>
      </c>
      <c r="I13" s="27">
        <v>2</v>
      </c>
      <c r="J13" s="27">
        <f>+H13+I13</f>
        <v>5</v>
      </c>
      <c r="K13" s="29" t="s">
        <v>21</v>
      </c>
      <c r="L13" s="28" t="s">
        <v>12</v>
      </c>
      <c r="M13" s="30">
        <v>1</v>
      </c>
    </row>
    <row r="14" spans="1:13" ht="123.75" x14ac:dyDescent="0.25">
      <c r="A14" s="31">
        <v>2</v>
      </c>
      <c r="B14" s="27" t="s">
        <v>42</v>
      </c>
      <c r="C14" s="27" t="s">
        <v>11</v>
      </c>
      <c r="D14" s="27" t="s">
        <v>19</v>
      </c>
      <c r="E14" s="27" t="s">
        <v>16</v>
      </c>
      <c r="F14" s="28" t="s">
        <v>68</v>
      </c>
      <c r="G14" s="28" t="s">
        <v>78</v>
      </c>
      <c r="H14" s="27">
        <v>3</v>
      </c>
      <c r="I14" s="27">
        <v>2</v>
      </c>
      <c r="J14" s="27">
        <f t="shared" ref="J14:J33" si="2">+H14+I14</f>
        <v>5</v>
      </c>
      <c r="K14" s="29" t="s">
        <v>21</v>
      </c>
      <c r="L14" s="28" t="s">
        <v>12</v>
      </c>
      <c r="M14" s="30">
        <v>1</v>
      </c>
    </row>
    <row r="15" spans="1:13" ht="67.5" x14ac:dyDescent="0.25">
      <c r="A15" s="31">
        <v>3</v>
      </c>
      <c r="B15" s="27" t="s">
        <v>42</v>
      </c>
      <c r="C15" s="27" t="s">
        <v>11</v>
      </c>
      <c r="D15" s="27" t="s">
        <v>19</v>
      </c>
      <c r="E15" s="27" t="s">
        <v>16</v>
      </c>
      <c r="F15" s="28" t="s">
        <v>54</v>
      </c>
      <c r="G15" s="28" t="s">
        <v>78</v>
      </c>
      <c r="H15" s="27">
        <v>3</v>
      </c>
      <c r="I15" s="27">
        <v>2</v>
      </c>
      <c r="J15" s="27">
        <f t="shared" si="2"/>
        <v>5</v>
      </c>
      <c r="K15" s="29" t="s">
        <v>21</v>
      </c>
      <c r="L15" s="28" t="s">
        <v>12</v>
      </c>
      <c r="M15" s="30">
        <v>1</v>
      </c>
    </row>
    <row r="16" spans="1:13" ht="67.5" x14ac:dyDescent="0.25">
      <c r="A16" s="31">
        <v>4</v>
      </c>
      <c r="B16" s="49" t="s">
        <v>42</v>
      </c>
      <c r="C16" s="44" t="s">
        <v>11</v>
      </c>
      <c r="D16" s="44" t="s">
        <v>19</v>
      </c>
      <c r="E16" s="44" t="s">
        <v>16</v>
      </c>
      <c r="F16" s="33" t="s">
        <v>69</v>
      </c>
      <c r="G16" s="28" t="s">
        <v>78</v>
      </c>
      <c r="H16" s="44">
        <v>3</v>
      </c>
      <c r="I16" s="44">
        <v>2</v>
      </c>
      <c r="J16" s="44">
        <v>5</v>
      </c>
      <c r="K16" s="29" t="s">
        <v>21</v>
      </c>
      <c r="L16" s="28" t="s">
        <v>12</v>
      </c>
      <c r="M16" s="30">
        <v>1</v>
      </c>
    </row>
    <row r="17" spans="1:13" ht="63" customHeight="1" x14ac:dyDescent="0.25">
      <c r="A17" s="31">
        <v>5</v>
      </c>
      <c r="B17" s="49" t="s">
        <v>42</v>
      </c>
      <c r="C17" s="44" t="s">
        <v>11</v>
      </c>
      <c r="D17" s="44" t="s">
        <v>19</v>
      </c>
      <c r="E17" s="44" t="s">
        <v>16</v>
      </c>
      <c r="F17" s="34" t="s">
        <v>45</v>
      </c>
      <c r="G17" s="28" t="s">
        <v>78</v>
      </c>
      <c r="H17" s="44">
        <v>3</v>
      </c>
      <c r="I17" s="44">
        <v>2</v>
      </c>
      <c r="J17" s="44">
        <v>5</v>
      </c>
      <c r="K17" s="29" t="s">
        <v>21</v>
      </c>
      <c r="L17" s="28" t="s">
        <v>12</v>
      </c>
      <c r="M17" s="30">
        <v>1</v>
      </c>
    </row>
    <row r="18" spans="1:13" ht="45" x14ac:dyDescent="0.25">
      <c r="A18" s="31">
        <v>5</v>
      </c>
      <c r="B18" s="27" t="s">
        <v>42</v>
      </c>
      <c r="C18" s="27" t="s">
        <v>11</v>
      </c>
      <c r="D18" s="27" t="s">
        <v>19</v>
      </c>
      <c r="E18" s="27" t="s">
        <v>16</v>
      </c>
      <c r="F18" s="35" t="s">
        <v>43</v>
      </c>
      <c r="G18" s="35" t="s">
        <v>79</v>
      </c>
      <c r="H18" s="27">
        <v>3</v>
      </c>
      <c r="I18" s="27">
        <v>3</v>
      </c>
      <c r="J18" s="27">
        <f t="shared" ref="J18" si="3">+H18+I18</f>
        <v>6</v>
      </c>
      <c r="K18" s="36" t="s">
        <v>23</v>
      </c>
      <c r="L18" s="28" t="s">
        <v>12</v>
      </c>
      <c r="M18" s="30">
        <v>1</v>
      </c>
    </row>
    <row r="19" spans="1:13" ht="45" x14ac:dyDescent="0.25">
      <c r="A19" s="31">
        <v>6</v>
      </c>
      <c r="B19" s="27" t="s">
        <v>42</v>
      </c>
      <c r="C19" s="27" t="s">
        <v>20</v>
      </c>
      <c r="D19" s="27" t="s">
        <v>19</v>
      </c>
      <c r="E19" s="27" t="s">
        <v>16</v>
      </c>
      <c r="F19" s="35" t="s">
        <v>70</v>
      </c>
      <c r="G19" s="35" t="s">
        <v>79</v>
      </c>
      <c r="H19" s="27">
        <v>3</v>
      </c>
      <c r="I19" s="27">
        <v>3</v>
      </c>
      <c r="J19" s="27">
        <f>+H19+I19</f>
        <v>6</v>
      </c>
      <c r="K19" s="36" t="s">
        <v>23</v>
      </c>
      <c r="L19" s="28" t="s">
        <v>14</v>
      </c>
      <c r="M19" s="30">
        <v>1</v>
      </c>
    </row>
    <row r="20" spans="1:13" ht="67.5" x14ac:dyDescent="0.25">
      <c r="A20" s="31">
        <v>7</v>
      </c>
      <c r="B20" s="27" t="s">
        <v>10</v>
      </c>
      <c r="C20" s="27" t="s">
        <v>11</v>
      </c>
      <c r="D20" s="27" t="s">
        <v>19</v>
      </c>
      <c r="E20" s="27" t="s">
        <v>57</v>
      </c>
      <c r="F20" s="28" t="s">
        <v>62</v>
      </c>
      <c r="G20" s="28" t="s">
        <v>78</v>
      </c>
      <c r="H20" s="27">
        <v>3</v>
      </c>
      <c r="I20" s="27">
        <v>2</v>
      </c>
      <c r="J20" s="27">
        <f t="shared" ref="J20:J21" si="4">+H20+I20</f>
        <v>5</v>
      </c>
      <c r="K20" s="36" t="s">
        <v>23</v>
      </c>
      <c r="L20" s="28" t="s">
        <v>12</v>
      </c>
      <c r="M20" s="30">
        <v>1</v>
      </c>
    </row>
    <row r="21" spans="1:13" ht="78.75" x14ac:dyDescent="0.25">
      <c r="A21" s="31">
        <v>8</v>
      </c>
      <c r="B21" s="27" t="s">
        <v>42</v>
      </c>
      <c r="C21" s="27" t="s">
        <v>11</v>
      </c>
      <c r="D21" s="27" t="s">
        <v>19</v>
      </c>
      <c r="E21" s="27" t="s">
        <v>16</v>
      </c>
      <c r="F21" s="35" t="s">
        <v>59</v>
      </c>
      <c r="G21" s="35" t="s">
        <v>79</v>
      </c>
      <c r="H21" s="27">
        <v>3</v>
      </c>
      <c r="I21" s="27">
        <v>3</v>
      </c>
      <c r="J21" s="27">
        <f t="shared" si="4"/>
        <v>6</v>
      </c>
      <c r="K21" s="36" t="s">
        <v>23</v>
      </c>
      <c r="L21" s="28" t="s">
        <v>12</v>
      </c>
      <c r="M21" s="30">
        <v>1</v>
      </c>
    </row>
    <row r="22" spans="1:13" ht="56.25" x14ac:dyDescent="0.25">
      <c r="A22" s="31">
        <v>9</v>
      </c>
      <c r="B22" s="27" t="s">
        <v>42</v>
      </c>
      <c r="C22" s="27" t="s">
        <v>11</v>
      </c>
      <c r="D22" s="27" t="s">
        <v>19</v>
      </c>
      <c r="E22" s="27" t="s">
        <v>16</v>
      </c>
      <c r="F22" s="35" t="s">
        <v>80</v>
      </c>
      <c r="G22" s="35" t="s">
        <v>79</v>
      </c>
      <c r="H22" s="27">
        <v>3</v>
      </c>
      <c r="I22" s="27">
        <v>3</v>
      </c>
      <c r="J22" s="27">
        <f t="shared" ref="J22:J23" si="5">+H22+I22</f>
        <v>6</v>
      </c>
      <c r="K22" s="36" t="s">
        <v>23</v>
      </c>
      <c r="L22" s="28" t="s">
        <v>12</v>
      </c>
      <c r="M22" s="30">
        <v>1</v>
      </c>
    </row>
    <row r="23" spans="1:13" ht="67.5" x14ac:dyDescent="0.25">
      <c r="A23" s="31">
        <v>10</v>
      </c>
      <c r="B23" s="31" t="s">
        <v>10</v>
      </c>
      <c r="C23" s="31" t="s">
        <v>11</v>
      </c>
      <c r="D23" s="31" t="s">
        <v>60</v>
      </c>
      <c r="E23" s="27" t="s">
        <v>24</v>
      </c>
      <c r="F23" s="35" t="s">
        <v>61</v>
      </c>
      <c r="G23" s="35" t="s">
        <v>58</v>
      </c>
      <c r="H23" s="31">
        <v>2</v>
      </c>
      <c r="I23" s="31">
        <v>4</v>
      </c>
      <c r="J23" s="45">
        <f t="shared" si="5"/>
        <v>6</v>
      </c>
      <c r="K23" s="36" t="s">
        <v>23</v>
      </c>
      <c r="L23" s="28" t="s">
        <v>12</v>
      </c>
      <c r="M23" s="30">
        <v>1</v>
      </c>
    </row>
    <row r="24" spans="1:13" ht="67.5" x14ac:dyDescent="0.25">
      <c r="A24" s="31">
        <v>11</v>
      </c>
      <c r="B24" s="27" t="s">
        <v>10</v>
      </c>
      <c r="C24" s="27" t="s">
        <v>11</v>
      </c>
      <c r="D24" s="27" t="s">
        <v>19</v>
      </c>
      <c r="E24" s="27" t="s">
        <v>81</v>
      </c>
      <c r="F24" s="28" t="s">
        <v>46</v>
      </c>
      <c r="G24" s="28" t="s">
        <v>78</v>
      </c>
      <c r="H24" s="27">
        <v>3</v>
      </c>
      <c r="I24" s="27">
        <v>2</v>
      </c>
      <c r="J24" s="27">
        <f t="shared" ref="J24:J27" si="6">+H24+I24</f>
        <v>5</v>
      </c>
      <c r="K24" s="29" t="s">
        <v>21</v>
      </c>
      <c r="L24" s="28" t="s">
        <v>12</v>
      </c>
      <c r="M24" s="30">
        <v>1</v>
      </c>
    </row>
    <row r="25" spans="1:13" ht="67.5" x14ac:dyDescent="0.25">
      <c r="A25" s="31">
        <v>12</v>
      </c>
      <c r="B25" s="27" t="s">
        <v>10</v>
      </c>
      <c r="C25" s="27" t="s">
        <v>11</v>
      </c>
      <c r="D25" s="27" t="s">
        <v>19</v>
      </c>
      <c r="E25" s="50" t="s">
        <v>16</v>
      </c>
      <c r="F25" s="35" t="s">
        <v>47</v>
      </c>
      <c r="G25" s="28" t="s">
        <v>78</v>
      </c>
      <c r="H25" s="27">
        <v>3</v>
      </c>
      <c r="I25" s="27">
        <v>2</v>
      </c>
      <c r="J25" s="27">
        <f t="shared" si="6"/>
        <v>5</v>
      </c>
      <c r="K25" s="29" t="s">
        <v>21</v>
      </c>
      <c r="L25" s="28" t="s">
        <v>12</v>
      </c>
      <c r="M25" s="30">
        <v>1</v>
      </c>
    </row>
    <row r="26" spans="1:13" ht="67.5" x14ac:dyDescent="0.25">
      <c r="A26" s="31">
        <v>13</v>
      </c>
      <c r="B26" s="31" t="s">
        <v>10</v>
      </c>
      <c r="C26" s="31" t="s">
        <v>11</v>
      </c>
      <c r="D26" s="31" t="s">
        <v>48</v>
      </c>
      <c r="E26" s="27" t="s">
        <v>24</v>
      </c>
      <c r="F26" s="35" t="s">
        <v>49</v>
      </c>
      <c r="G26" s="35" t="s">
        <v>58</v>
      </c>
      <c r="H26" s="31">
        <v>2</v>
      </c>
      <c r="I26" s="31">
        <v>4</v>
      </c>
      <c r="J26" s="45">
        <f t="shared" si="6"/>
        <v>6</v>
      </c>
      <c r="K26" s="36" t="s">
        <v>23</v>
      </c>
      <c r="L26" s="28" t="s">
        <v>12</v>
      </c>
      <c r="M26" s="30">
        <v>1</v>
      </c>
    </row>
    <row r="27" spans="1:13" ht="45" x14ac:dyDescent="0.25">
      <c r="A27" s="31">
        <v>14</v>
      </c>
      <c r="B27" s="27" t="s">
        <v>10</v>
      </c>
      <c r="C27" s="27" t="s">
        <v>11</v>
      </c>
      <c r="D27" s="27" t="s">
        <v>19</v>
      </c>
      <c r="E27" s="27" t="s">
        <v>16</v>
      </c>
      <c r="F27" s="35" t="s">
        <v>50</v>
      </c>
      <c r="G27" s="28" t="s">
        <v>82</v>
      </c>
      <c r="H27" s="27">
        <v>4</v>
      </c>
      <c r="I27" s="27">
        <v>1</v>
      </c>
      <c r="J27" s="46">
        <f t="shared" si="6"/>
        <v>5</v>
      </c>
      <c r="K27" s="37" t="s">
        <v>22</v>
      </c>
      <c r="L27" s="28" t="s">
        <v>12</v>
      </c>
      <c r="M27" s="30">
        <v>1</v>
      </c>
    </row>
    <row r="28" spans="1:13" ht="67.5" x14ac:dyDescent="0.25">
      <c r="A28" s="31">
        <v>15</v>
      </c>
      <c r="B28" s="27" t="s">
        <v>10</v>
      </c>
      <c r="C28" s="27" t="s">
        <v>11</v>
      </c>
      <c r="D28" s="27" t="s">
        <v>19</v>
      </c>
      <c r="E28" s="27" t="s">
        <v>16</v>
      </c>
      <c r="F28" s="35" t="s">
        <v>51</v>
      </c>
      <c r="G28" s="28" t="s">
        <v>78</v>
      </c>
      <c r="H28" s="27">
        <v>3</v>
      </c>
      <c r="I28" s="27">
        <v>2</v>
      </c>
      <c r="J28" s="27">
        <f t="shared" si="2"/>
        <v>5</v>
      </c>
      <c r="K28" s="37" t="s">
        <v>22</v>
      </c>
      <c r="L28" s="28" t="s">
        <v>12</v>
      </c>
      <c r="M28" s="30">
        <v>1</v>
      </c>
    </row>
    <row r="29" spans="1:13" ht="67.5" x14ac:dyDescent="0.25">
      <c r="A29" s="31">
        <v>16</v>
      </c>
      <c r="B29" s="31" t="s">
        <v>10</v>
      </c>
      <c r="C29" s="31" t="s">
        <v>11</v>
      </c>
      <c r="D29" s="31" t="s">
        <v>19</v>
      </c>
      <c r="E29" s="31" t="s">
        <v>16</v>
      </c>
      <c r="F29" s="35" t="s">
        <v>56</v>
      </c>
      <c r="G29" s="28" t="s">
        <v>78</v>
      </c>
      <c r="H29" s="31">
        <v>3</v>
      </c>
      <c r="I29" s="31">
        <v>2</v>
      </c>
      <c r="J29" s="45">
        <f>+H29+I29</f>
        <v>5</v>
      </c>
      <c r="K29" s="37" t="s">
        <v>21</v>
      </c>
      <c r="L29" s="32" t="s">
        <v>12</v>
      </c>
      <c r="M29" s="30">
        <v>1</v>
      </c>
    </row>
    <row r="30" spans="1:13" ht="56.25" x14ac:dyDescent="0.25">
      <c r="A30" s="31">
        <v>17</v>
      </c>
      <c r="B30" s="27" t="s">
        <v>10</v>
      </c>
      <c r="C30" s="27" t="s">
        <v>20</v>
      </c>
      <c r="D30" s="27" t="s">
        <v>19</v>
      </c>
      <c r="E30" s="27" t="s">
        <v>24</v>
      </c>
      <c r="F30" s="28" t="s">
        <v>44</v>
      </c>
      <c r="G30" s="28" t="s">
        <v>82</v>
      </c>
      <c r="H30" s="27">
        <v>4</v>
      </c>
      <c r="I30" s="27">
        <v>1</v>
      </c>
      <c r="J30" s="27">
        <f t="shared" si="2"/>
        <v>5</v>
      </c>
      <c r="K30" s="37" t="s">
        <v>22</v>
      </c>
      <c r="L30" s="28" t="s">
        <v>12</v>
      </c>
      <c r="M30" s="30">
        <v>1</v>
      </c>
    </row>
    <row r="31" spans="1:13" ht="67.5" x14ac:dyDescent="0.25">
      <c r="A31" s="31">
        <v>18</v>
      </c>
      <c r="B31" s="47" t="s">
        <v>10</v>
      </c>
      <c r="C31" s="47" t="s">
        <v>11</v>
      </c>
      <c r="D31" s="27" t="s">
        <v>19</v>
      </c>
      <c r="E31" s="47" t="s">
        <v>17</v>
      </c>
      <c r="F31" s="38" t="s">
        <v>25</v>
      </c>
      <c r="G31" s="35" t="s">
        <v>58</v>
      </c>
      <c r="H31" s="31">
        <v>2</v>
      </c>
      <c r="I31" s="27">
        <v>4</v>
      </c>
      <c r="J31" s="27">
        <f t="shared" si="2"/>
        <v>6</v>
      </c>
      <c r="K31" s="36" t="s">
        <v>23</v>
      </c>
      <c r="L31" s="28" t="s">
        <v>71</v>
      </c>
      <c r="M31" s="30">
        <v>1</v>
      </c>
    </row>
    <row r="32" spans="1:13" ht="45" x14ac:dyDescent="0.25">
      <c r="A32" s="31">
        <v>19</v>
      </c>
      <c r="B32" s="47" t="s">
        <v>10</v>
      </c>
      <c r="C32" s="47" t="s">
        <v>11</v>
      </c>
      <c r="D32" s="47" t="s">
        <v>13</v>
      </c>
      <c r="E32" s="47" t="s">
        <v>18</v>
      </c>
      <c r="F32" s="38" t="s">
        <v>15</v>
      </c>
      <c r="G32" s="28" t="s">
        <v>79</v>
      </c>
      <c r="H32" s="47">
        <v>2</v>
      </c>
      <c r="I32" s="47">
        <v>3</v>
      </c>
      <c r="J32" s="48">
        <f t="shared" si="2"/>
        <v>5</v>
      </c>
      <c r="K32" s="36" t="s">
        <v>23</v>
      </c>
      <c r="L32" s="28" t="s">
        <v>14</v>
      </c>
      <c r="M32" s="30">
        <v>1</v>
      </c>
    </row>
    <row r="33" spans="1:13" ht="67.5" x14ac:dyDescent="0.25">
      <c r="A33" s="31">
        <v>20</v>
      </c>
      <c r="B33" s="31" t="s">
        <v>10</v>
      </c>
      <c r="C33" s="31" t="s">
        <v>11</v>
      </c>
      <c r="D33" s="31" t="s">
        <v>13</v>
      </c>
      <c r="E33" s="31" t="s">
        <v>26</v>
      </c>
      <c r="F33" s="39" t="s">
        <v>27</v>
      </c>
      <c r="G33" s="28" t="s">
        <v>78</v>
      </c>
      <c r="H33" s="31">
        <v>3</v>
      </c>
      <c r="I33" s="31">
        <v>2</v>
      </c>
      <c r="J33" s="31">
        <f t="shared" si="2"/>
        <v>5</v>
      </c>
      <c r="K33" s="37" t="s">
        <v>22</v>
      </c>
      <c r="L33" s="28" t="s">
        <v>41</v>
      </c>
      <c r="M33" s="40" t="s">
        <v>55</v>
      </c>
    </row>
  </sheetData>
  <mergeCells count="5">
    <mergeCell ref="A1:B10"/>
    <mergeCell ref="C3:D3"/>
    <mergeCell ref="C2:D2"/>
    <mergeCell ref="E1:I1"/>
    <mergeCell ref="A11:K11"/>
  </mergeCells>
  <printOptions horizontalCentered="1" verticalCentered="1"/>
  <pageMargins left="0.31496062992125984" right="0.31496062992125984" top="0.35433070866141736" bottom="0.35433070866141736" header="0.31496062992125984" footer="0.31496062992125984"/>
  <pageSetup scale="2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back bone</vt:lpstr>
      <vt:lpstr>'back bone'!Área_de_impresión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Ayda Ximena Lopez Bravo</dc:creator>
  <cp:lastModifiedBy>Jhofert Orlando Ruiz Acosta</cp:lastModifiedBy>
  <cp:lastPrinted>2014-01-15T20:01:41Z</cp:lastPrinted>
  <dcterms:created xsi:type="dcterms:W3CDTF">2014-01-15T13:07:29Z</dcterms:created>
  <dcterms:modified xsi:type="dcterms:W3CDTF">2018-02-09T20:06:30Z</dcterms:modified>
</cp:coreProperties>
</file>