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hernandezs\Desktop\"/>
    </mc:Choice>
  </mc:AlternateContent>
  <xr:revisionPtr revIDLastSave="0" documentId="8_{F711BDC2-45D0-43A1-A9B8-45A7BEA10827}" xr6:coauthVersionLast="47" xr6:coauthVersionMax="47" xr10:uidLastSave="{00000000-0000-0000-0000-000000000000}"/>
  <bookViews>
    <workbookView xWindow="-120" yWindow="-120" windowWidth="29040" windowHeight="15840" xr2:uid="{B6443163-A5E3-4C47-8C44-494524F84D10}"/>
  </bookViews>
  <sheets>
    <sheet name="ANEXO PROPUESTA ECONOMIC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F10" i="1" s="1"/>
  <c r="E9" i="1"/>
  <c r="F9" i="1" s="1"/>
  <c r="E8" i="1"/>
  <c r="F8" i="1" s="1"/>
  <c r="E7" i="1"/>
  <c r="F7" i="1" s="1"/>
  <c r="E6" i="1"/>
  <c r="E5" i="1"/>
  <c r="F5" i="1" s="1"/>
  <c r="G10" i="1" l="1"/>
  <c r="H10" i="1"/>
  <c r="H9" i="1"/>
  <c r="G9" i="1"/>
  <c r="G5" i="1"/>
  <c r="H5" i="1" s="1"/>
  <c r="H12" i="1" s="1"/>
  <c r="H7" i="1"/>
  <c r="G7" i="1"/>
  <c r="G8" i="1"/>
  <c r="H8" i="1"/>
</calcChain>
</file>

<file path=xl/sharedStrings.xml><?xml version="1.0" encoding="utf-8"?>
<sst xmlns="http://schemas.openxmlformats.org/spreadsheetml/2006/main" count="23" uniqueCount="21">
  <si>
    <t>PROPUESTA ECONOMICA</t>
  </si>
  <si>
    <t>PLAZO:  4 AÑOS, DEL 20 DE MARZO DE 2024 A 19 DE MARZO DE 2028</t>
  </si>
  <si>
    <t>VIGENCIA FISCAL</t>
  </si>
  <si>
    <t>NUMERO DE DIAS / MESES</t>
  </si>
  <si>
    <t>VALOR MENSUAL ANTES DE IVA</t>
  </si>
  <si>
    <t>DIAS/ MESES</t>
  </si>
  <si>
    <t>VALOR PARCIAL</t>
  </si>
  <si>
    <t>VALOR TOTAL POR VEGENCIA
ANTES DE IVA</t>
  </si>
  <si>
    <t>VALOR IVA</t>
  </si>
  <si>
    <t>VALOR TOTAL POR VEGENCIA
INCLUIDO IVA</t>
  </si>
  <si>
    <t>12 DIAS (DEL 20 AL 31 DE MARZO DE 2024)</t>
  </si>
  <si>
    <t>9 MESES  (ABRIL A DICIEMBRE DE 2024)</t>
  </si>
  <si>
    <t>12 MESES</t>
  </si>
  <si>
    <t xml:space="preserve"> 2 MESES (ENERO A FEBRERO 2028)</t>
  </si>
  <si>
    <t xml:space="preserve">19 DIAS (DEL 01 AL 19 DE MARZO DE 2028) </t>
  </si>
  <si>
    <t>TOTAL PROPUESTA ECONOMICA INCLUIDO IVA</t>
  </si>
  <si>
    <t>NOTA 1: Nota 4: Para efectos de la elaboracion de la oferta economica, el proponente debera tener en consideracion el presupuesto para cada una de las vigencias, sopena de causal de Rechazo.</t>
  </si>
  <si>
    <t>NOTA 2: La propuesta económica deberá presentarse en formato PDF debidamente suscrita por el representante Legal del Proponente, adicionalmente debe presentar la propuesta económica en Formato Excel con valores redondeados y sin decimales.</t>
  </si>
  <si>
    <t>NOMBRE Y FIRMA DEL PROPONENTE O REPRESENTANTE LEGAL:</t>
  </si>
  <si>
    <t>FECHA DE DILIGENCIAMIENTO</t>
  </si>
  <si>
    <t>ANEXO N°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</si>
</sst>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right" vertical="center"/>
    </xf>
    <xf numFmtId="164" fontId="2" fillId="0" borderId="3" xfId="1" applyNumberFormat="1" applyFont="1" applyFill="1" applyBorder="1" applyAlignment="1">
      <alignment horizontal="right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right" vertical="center"/>
    </xf>
    <xf numFmtId="164" fontId="2" fillId="0" borderId="4" xfId="1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164" fontId="3" fillId="0" borderId="3" xfId="1" applyNumberFormat="1" applyFont="1" applyFill="1" applyBorder="1" applyAlignment="1">
      <alignment vertical="center"/>
    </xf>
    <xf numFmtId="164" fontId="2" fillId="0" borderId="3" xfId="1" applyNumberFormat="1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64" fontId="2" fillId="0" borderId="3" xfId="1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3" fillId="0" borderId="4" xfId="1" applyNumberFormat="1" applyFont="1" applyFill="1" applyBorder="1" applyAlignment="1">
      <alignment vertical="center"/>
    </xf>
    <xf numFmtId="164" fontId="2" fillId="0" borderId="4" xfId="1" applyNumberFormat="1" applyFont="1" applyFill="1" applyBorder="1" applyAlignment="1">
      <alignment vertical="center"/>
    </xf>
    <xf numFmtId="0" fontId="2" fillId="0" borderId="1" xfId="0" applyFont="1" applyBorder="1" applyAlignment="1">
      <alignment horizontal="right"/>
    </xf>
    <xf numFmtId="164" fontId="2" fillId="0" borderId="1" xfId="0" applyNumberFormat="1" applyFont="1" applyBorder="1"/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12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2980C866-E81E-4637-B4AF-5CF3646FDD5A}"/>
            </a:ext>
          </a:extLst>
        </xdr:cNvPr>
        <xdr:cNvSpPr txBox="1"/>
      </xdr:nvSpPr>
      <xdr:spPr>
        <a:xfrm>
          <a:off x="8115300" y="347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5BCB-A622-4B06-8FCD-36F742AB720B}">
  <sheetPr>
    <pageSetUpPr fitToPage="1"/>
  </sheetPr>
  <dimension ref="A1:H18"/>
  <sheetViews>
    <sheetView tabSelected="1" workbookViewId="0">
      <selection sqref="A1:H1"/>
    </sheetView>
  </sheetViews>
  <sheetFormatPr baseColWidth="10" defaultRowHeight="13.5" x14ac:dyDescent="0.25"/>
  <cols>
    <col min="1" max="1" width="10.5703125" style="2" customWidth="1"/>
    <col min="2" max="2" width="23.140625" style="2" customWidth="1"/>
    <col min="3" max="3" width="14.28515625" style="2" customWidth="1"/>
    <col min="4" max="4" width="8.42578125" style="2" customWidth="1"/>
    <col min="5" max="5" width="13.42578125" style="2" customWidth="1"/>
    <col min="6" max="6" width="14.140625" style="2" customWidth="1"/>
    <col min="7" max="7" width="13.140625" style="2" customWidth="1"/>
    <col min="8" max="8" width="13.85546875" style="2" customWidth="1"/>
    <col min="9" max="9" width="10.7109375" style="2" customWidth="1"/>
    <col min="10" max="16384" width="11.42578125" style="2"/>
  </cols>
  <sheetData>
    <row r="1" spans="1:8" ht="21.75" customHeight="1" x14ac:dyDescent="0.25">
      <c r="A1" s="1" t="s">
        <v>20</v>
      </c>
      <c r="B1" s="1"/>
      <c r="C1" s="1"/>
      <c r="D1" s="1"/>
      <c r="E1" s="1"/>
      <c r="F1" s="1"/>
      <c r="G1" s="1"/>
      <c r="H1" s="1"/>
    </row>
    <row r="2" spans="1:8" ht="15" customHeight="1" x14ac:dyDescent="0.25">
      <c r="A2" s="1" t="s">
        <v>0</v>
      </c>
      <c r="B2" s="1"/>
      <c r="C2" s="1"/>
      <c r="D2" s="1"/>
      <c r="E2" s="1"/>
      <c r="F2" s="1"/>
      <c r="G2" s="1"/>
      <c r="H2" s="1"/>
    </row>
    <row r="3" spans="1:8" x14ac:dyDescent="0.25">
      <c r="A3" s="3" t="s">
        <v>1</v>
      </c>
      <c r="B3" s="3"/>
      <c r="C3" s="3"/>
      <c r="D3" s="3"/>
      <c r="E3" s="3"/>
      <c r="F3" s="3"/>
      <c r="G3" s="3"/>
      <c r="H3" s="3"/>
    </row>
    <row r="4" spans="1:8" ht="40.5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 ht="36.75" customHeight="1" x14ac:dyDescent="0.25">
      <c r="A5" s="5">
        <v>2024</v>
      </c>
      <c r="B5" s="6" t="s">
        <v>10</v>
      </c>
      <c r="C5" s="7"/>
      <c r="D5" s="8">
        <v>12</v>
      </c>
      <c r="E5" s="9">
        <f>ROUND(+C5/30*D5,0)</f>
        <v>0</v>
      </c>
      <c r="F5" s="10">
        <f>+E5+E6</f>
        <v>0</v>
      </c>
      <c r="G5" s="7">
        <f>ROUND(+F5*19%,0)</f>
        <v>0</v>
      </c>
      <c r="H5" s="11">
        <f>+F5+G5</f>
        <v>0</v>
      </c>
    </row>
    <row r="6" spans="1:8" ht="26.25" customHeight="1" x14ac:dyDescent="0.25">
      <c r="A6" s="5"/>
      <c r="B6" s="6" t="s">
        <v>11</v>
      </c>
      <c r="C6" s="12"/>
      <c r="D6" s="8">
        <v>9</v>
      </c>
      <c r="E6" s="9">
        <f>+C5*D6</f>
        <v>0</v>
      </c>
      <c r="F6" s="13"/>
      <c r="G6" s="12"/>
      <c r="H6" s="14"/>
    </row>
    <row r="7" spans="1:8" ht="15" customHeight="1" x14ac:dyDescent="0.25">
      <c r="A7" s="15">
        <v>2025</v>
      </c>
      <c r="B7" s="16" t="s">
        <v>12</v>
      </c>
      <c r="C7" s="9"/>
      <c r="D7" s="8">
        <v>12</v>
      </c>
      <c r="E7" s="9">
        <f>ROUND(+C7*D7,0)</f>
        <v>0</v>
      </c>
      <c r="F7" s="17">
        <f>+E7</f>
        <v>0</v>
      </c>
      <c r="G7" s="18">
        <f>+ROUND(F7*19%,0)</f>
        <v>0</v>
      </c>
      <c r="H7" s="19">
        <f>+F7+G7</f>
        <v>0</v>
      </c>
    </row>
    <row r="8" spans="1:8" ht="15" customHeight="1" x14ac:dyDescent="0.25">
      <c r="A8" s="15">
        <v>2026</v>
      </c>
      <c r="B8" s="16" t="s">
        <v>12</v>
      </c>
      <c r="C8" s="9"/>
      <c r="D8" s="8">
        <v>12</v>
      </c>
      <c r="E8" s="9">
        <f>ROUND(+C8*D8,0)</f>
        <v>0</v>
      </c>
      <c r="F8" s="17">
        <f>+E8</f>
        <v>0</v>
      </c>
      <c r="G8" s="18">
        <f>+ROUND(F8*19%,0)</f>
        <v>0</v>
      </c>
      <c r="H8" s="19">
        <f>+F8+G8</f>
        <v>0</v>
      </c>
    </row>
    <row r="9" spans="1:8" x14ac:dyDescent="0.25">
      <c r="A9" s="15">
        <v>2027</v>
      </c>
      <c r="B9" s="16" t="s">
        <v>12</v>
      </c>
      <c r="C9" s="9"/>
      <c r="D9" s="8">
        <v>12</v>
      </c>
      <c r="E9" s="9">
        <f>ROUND(C9*D9,0)</f>
        <v>0</v>
      </c>
      <c r="F9" s="17">
        <f>+E9</f>
        <v>0</v>
      </c>
      <c r="G9" s="18">
        <f>+ROUND(F9*19%,0)</f>
        <v>0</v>
      </c>
      <c r="H9" s="19">
        <f>+F9+G9</f>
        <v>0</v>
      </c>
    </row>
    <row r="10" spans="1:8" ht="30.75" customHeight="1" x14ac:dyDescent="0.25">
      <c r="A10" s="20">
        <v>2028</v>
      </c>
      <c r="B10" s="21" t="s">
        <v>13</v>
      </c>
      <c r="C10" s="18"/>
      <c r="D10" s="8">
        <v>2</v>
      </c>
      <c r="E10" s="9">
        <f>+ROUND(C10*D10,1)</f>
        <v>0</v>
      </c>
      <c r="F10" s="10">
        <f>+E10+E11</f>
        <v>0</v>
      </c>
      <c r="G10" s="22">
        <f>ROUND(+F10*19%,0)</f>
        <v>0</v>
      </c>
      <c r="H10" s="23">
        <f>+F10+G10</f>
        <v>0</v>
      </c>
    </row>
    <row r="11" spans="1:8" ht="32.25" customHeight="1" x14ac:dyDescent="0.25">
      <c r="A11" s="24"/>
      <c r="B11" s="21" t="s">
        <v>14</v>
      </c>
      <c r="C11" s="18"/>
      <c r="D11" s="8">
        <v>19</v>
      </c>
      <c r="E11" s="9">
        <f>ROUND(+C11/30*D11,0)</f>
        <v>0</v>
      </c>
      <c r="F11" s="13"/>
      <c r="G11" s="25"/>
      <c r="H11" s="26"/>
    </row>
    <row r="12" spans="1:8" x14ac:dyDescent="0.25">
      <c r="A12" s="27" t="s">
        <v>15</v>
      </c>
      <c r="B12" s="27"/>
      <c r="C12" s="27"/>
      <c r="D12" s="27"/>
      <c r="E12" s="27"/>
      <c r="F12" s="27"/>
      <c r="G12" s="27"/>
      <c r="H12" s="28">
        <f>SUM(H5:H11)</f>
        <v>0</v>
      </c>
    </row>
    <row r="13" spans="1:8" ht="24.75" customHeight="1" x14ac:dyDescent="0.25">
      <c r="A13" s="29" t="s">
        <v>16</v>
      </c>
      <c r="B13" s="29"/>
      <c r="C13" s="29"/>
      <c r="D13" s="29"/>
      <c r="E13" s="29"/>
      <c r="F13" s="29"/>
      <c r="G13" s="29"/>
      <c r="H13" s="29"/>
    </row>
    <row r="14" spans="1:8" ht="32.25" customHeight="1" x14ac:dyDescent="0.25">
      <c r="A14" s="30" t="s">
        <v>17</v>
      </c>
      <c r="B14" s="30"/>
      <c r="C14" s="30"/>
      <c r="D14" s="30"/>
      <c r="E14" s="30"/>
      <c r="F14" s="30"/>
      <c r="G14" s="30"/>
      <c r="H14" s="30"/>
    </row>
    <row r="15" spans="1:8" x14ac:dyDescent="0.25">
      <c r="A15" s="31"/>
      <c r="B15" s="31"/>
      <c r="C15" s="31"/>
    </row>
    <row r="16" spans="1:8" x14ac:dyDescent="0.25">
      <c r="A16" s="31" t="s">
        <v>18</v>
      </c>
      <c r="B16" s="31"/>
      <c r="C16" s="31"/>
    </row>
    <row r="17" spans="1:3" x14ac:dyDescent="0.25">
      <c r="A17" s="32"/>
      <c r="B17" s="32"/>
      <c r="C17" s="32"/>
    </row>
    <row r="18" spans="1:3" x14ac:dyDescent="0.25">
      <c r="A18" s="31" t="s">
        <v>19</v>
      </c>
      <c r="B18" s="31"/>
      <c r="C18" s="31"/>
    </row>
  </sheetData>
  <mergeCells count="18">
    <mergeCell ref="A14:H14"/>
    <mergeCell ref="A15:C15"/>
    <mergeCell ref="A16:C16"/>
    <mergeCell ref="A18:C18"/>
    <mergeCell ref="A10:A11"/>
    <mergeCell ref="F10:F11"/>
    <mergeCell ref="G10:G11"/>
    <mergeCell ref="H10:H11"/>
    <mergeCell ref="A12:G12"/>
    <mergeCell ref="A13:H13"/>
    <mergeCell ref="A1:H1"/>
    <mergeCell ref="A2:H2"/>
    <mergeCell ref="A3:H3"/>
    <mergeCell ref="A5:A6"/>
    <mergeCell ref="C5:C6"/>
    <mergeCell ref="F5:F6"/>
    <mergeCell ref="G5:G6"/>
    <mergeCell ref="H5:H6"/>
  </mergeCells>
  <pageMargins left="0.70866141732283472" right="0.70866141732283472" top="0.74803149606299213" bottom="0.74803149606299213" header="0.31496062992125984" footer="0.31496062992125984"/>
  <pageSetup paperSize="41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Fdo. Hernández Salgado</dc:creator>
  <cp:lastModifiedBy>Luis Fdo. Hernández Salgado</cp:lastModifiedBy>
  <dcterms:created xsi:type="dcterms:W3CDTF">2024-02-07T03:42:36Z</dcterms:created>
  <dcterms:modified xsi:type="dcterms:W3CDTF">2024-02-07T03:43:14Z</dcterms:modified>
</cp:coreProperties>
</file>