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ROCIO FERNANDEZ\Documents\Secretaría de Desarrollo Territorial y Participación Ciudadana\PROCESOS ROCIO\2. Febrero\MINIMA REFRIGERIOS\OBSERVACIONES\"/>
    </mc:Choice>
  </mc:AlternateContent>
  <xr:revisionPtr revIDLastSave="0" documentId="8_{F9EA26E0-0B18-4D6F-A04A-ADBEEA74C44E}" xr6:coauthVersionLast="47" xr6:coauthVersionMax="47" xr10:uidLastSave="{00000000-0000-0000-0000-000000000000}"/>
  <workbookProtection workbookAlgorithmName="SHA-512" workbookHashValue="r4AsAzcePauoMgBqyvz/hCgDyZVSYn/SOQjgFci5BxGHF+KK6d8G0onZvK57lGfP4rFiJaSXCBkDfWyzSkrt7g==" workbookSaltValue="S7l67vWCnqktp6FvZVIusA==" workbookSpinCount="100000" lockStructure="1"/>
  <bookViews>
    <workbookView xWindow="-120" yWindow="-120" windowWidth="20730" windowHeight="11160" xr2:uid="{00000000-000D-0000-FFFF-FFFF00000000}"/>
  </bookViews>
  <sheets>
    <sheet name="Catering - SDTYP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/>
  <c r="F11" i="1"/>
  <c r="F8" i="1"/>
  <c r="F17" i="1"/>
  <c r="F16" i="1"/>
  <c r="F15" i="1"/>
  <c r="F7" i="1"/>
  <c r="F6" i="1"/>
  <c r="F5" i="1"/>
  <c r="F13" i="1" l="1"/>
  <c r="F18" i="1"/>
  <c r="F9" i="1"/>
  <c r="F20" i="1" l="1"/>
</calcChain>
</file>

<file path=xl/sharedStrings.xml><?xml version="1.0" encoding="utf-8"?>
<sst xmlns="http://schemas.openxmlformats.org/spreadsheetml/2006/main" count="35" uniqueCount="25">
  <si>
    <t>ACTIVIDADES DEL PROYECTO</t>
  </si>
  <si>
    <t>ACTIVIDADES DETALLADAS DEL PROYECTO</t>
  </si>
  <si>
    <t>UNIDAD DE MEDIDA</t>
  </si>
  <si>
    <t>CANTIDAD</t>
  </si>
  <si>
    <t>Refrigerios</t>
  </si>
  <si>
    <t>Unidad</t>
  </si>
  <si>
    <t>Almuerzos</t>
  </si>
  <si>
    <t>Productos de Hidratacion</t>
  </si>
  <si>
    <t>TIPO 1:
Bolsa de agua personal</t>
  </si>
  <si>
    <t>TIPO 3:
Jugo en botella pack x 500 ml - diferentes sabores</t>
  </si>
  <si>
    <t>VALOR UNITARIO (CON IVA)</t>
  </si>
  <si>
    <t>VALOR TOTAL (CON IVA)</t>
  </si>
  <si>
    <t>SUBTOTAL (CON IVA)</t>
  </si>
  <si>
    <t>VALOR TOTAL      (CON IVA)</t>
  </si>
  <si>
    <r>
      <rPr>
        <b/>
        <sz val="11"/>
        <color theme="1"/>
        <rFont val="Calibri"/>
        <family val="2"/>
        <scheme val="minor"/>
      </rPr>
      <t>NOTA 1:</t>
    </r>
    <r>
      <rPr>
        <sz val="11"/>
        <color theme="1"/>
        <rFont val="Calibri"/>
        <family val="2"/>
        <scheme val="minor"/>
      </rPr>
      <t xml:space="preserve"> en caso en que la entidad no sea sujeta de cobro de IVA, por favor, escribir el valor que corresponda al valor unitario de su producto/servicio</t>
    </r>
  </si>
  <si>
    <r>
      <rPr>
        <b/>
        <sz val="11"/>
        <color theme="1"/>
        <rFont val="Calibri"/>
        <family val="2"/>
        <scheme val="minor"/>
      </rPr>
      <t>NOTA 2:</t>
    </r>
    <r>
      <rPr>
        <sz val="11"/>
        <color theme="1"/>
        <rFont val="Calibri"/>
        <family val="2"/>
        <scheme val="minor"/>
      </rPr>
      <t xml:space="preserve"> los valores deberán ser expresados en pesos colombianos y sin cifras decimales.</t>
    </r>
  </si>
  <si>
    <r>
      <rPr>
        <b/>
        <sz val="11"/>
        <color theme="1"/>
        <rFont val="Calibri"/>
        <family val="2"/>
        <scheme val="minor"/>
      </rPr>
      <t xml:space="preserve">NOTA 3: </t>
    </r>
    <r>
      <rPr>
        <sz val="11"/>
        <color theme="1"/>
        <rFont val="Calibri"/>
        <family val="2"/>
        <scheme val="minor"/>
      </rPr>
      <t xml:space="preserve"> en cuanto a los valores cotizados por el empresario, se entenderán incluidos todos y cada uno de los impuestos a que haya lugar, con ocasión de la ejecución del objeto y las obligaciones contractuales. </t>
    </r>
  </si>
  <si>
    <t xml:space="preserve">TIPO 1:
 1 carbohidrato, 1 jugo de frutas de 400 ml
Entregado en sitio </t>
  </si>
  <si>
    <t>TIPO 2:
 1 carbohidrato, 1 proteina, 1 jugo de frutas de 400 ml
Entregado en sitio en empaque individual</t>
  </si>
  <si>
    <t>TIPO 3: 
1 carbohidrato, 1 proteina, 1 jugo de frutas de 400 ml y 1 golosina.
Entregado en sitio en empaque individual</t>
  </si>
  <si>
    <t>TIPO 4:
 1 carbohidrato, 1 proteina, 1 verdura, 1 jugo de frutas de 400 ml y 1 golosina. 
Entregado en sitio en empaque individual</t>
  </si>
  <si>
    <t>TIPO 1:
1 Proteína, 2 harinas, verduras, y 1 jugo natural de 400 ml.
Entregado en empaque individual básico</t>
  </si>
  <si>
    <t>TIPO 2:
2 Proteínas - 2 harina, 1 verduras y 1 jugo natural de 400 ml.  
Entregado a la mesa servicio de catering, incluye menaje completo, utensilios y samovares.</t>
  </si>
  <si>
    <t>TIPO 2:
Paca de gaseosa / jugo x 15 unidades de 400 ml  - diferentes sabores, , para un total de 495 bebidas</t>
  </si>
  <si>
    <t>FORMATO DE OFERTA ECONÓMICA PARA LA CONTRATACIÓN DEL APOYO LOGÍSTICO DEL SUMINISTRO DE ALIMENTACIÓN E HIDRATACIÓN EN DESARROLLO DE LAS ACTIVIDADES PROGRAMADAS POR LA SECRETARÍA DE DESARROLLO TERRITORIAL Y PARTICIPACIÓN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</si>
</sst>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5" formatCode="&quot;$&quot;\ #,##0;\-&quot;$&quot;\ #,##0"/>
    <numFmt numFmtId="43" formatCode="_-* #,##0.00_-;\-* #,##0.00_-;_-* &quot;-&quot;??_-;_-@_-"/>
    <numFmt numFmtId="164" formatCode="_-* #,##0_-;\-* #,##0_-;_-* &quot;-&quot;??_-;_-@_-"/>
    <numFmt numFmtId="165" formatCode="&quot;$&quot;\ #,##0"/>
    <numFmt numFmtId="166" formatCode="0_ ;\-0\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22"/>
      <color theme="0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166" fontId="3" fillId="0" borderId="3" xfId="1" applyNumberFormat="1" applyFont="1" applyBorder="1" applyAlignment="1" applyProtection="1">
      <alignment horizontal="center" vertical="center"/>
    </xf>
    <xf numFmtId="5" fontId="3" fillId="0" borderId="3" xfId="1" applyNumberFormat="1" applyFont="1" applyBorder="1" applyAlignment="1" applyProtection="1">
      <alignment horizontal="right" vertical="center"/>
    </xf>
    <xf numFmtId="5" fontId="4" fillId="0" borderId="3" xfId="1" applyNumberFormat="1" applyFont="1" applyBorder="1" applyAlignment="1" applyProtection="1">
      <alignment horizontal="right" vertical="center"/>
    </xf>
    <xf numFmtId="0" fontId="4" fillId="0" borderId="0" xfId="0" applyFont="1" applyAlignment="1">
      <alignment vertical="center"/>
    </xf>
    <xf numFmtId="0" fontId="4" fillId="3" borderId="3" xfId="0" applyFont="1" applyFill="1" applyBorder="1" applyAlignment="1">
      <alignment horizontal="center" vertical="center"/>
    </xf>
    <xf numFmtId="165" fontId="4" fillId="3" borderId="3" xfId="0" applyNumberFormat="1" applyFont="1" applyFill="1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165" fontId="3" fillId="0" borderId="3" xfId="0" applyNumberFormat="1" applyFont="1" applyBorder="1" applyAlignment="1">
      <alignment horizontal="right" vertical="center"/>
    </xf>
    <xf numFmtId="165" fontId="4" fillId="0" borderId="3" xfId="0" applyNumberFormat="1" applyFont="1" applyBorder="1" applyAlignment="1">
      <alignment horizontal="right" vertical="center"/>
    </xf>
    <xf numFmtId="165" fontId="0" fillId="0" borderId="0" xfId="0" applyNumberFormat="1"/>
    <xf numFmtId="0" fontId="3" fillId="0" borderId="3" xfId="1" applyNumberFormat="1" applyFont="1" applyBorder="1" applyAlignment="1" applyProtection="1">
      <alignment horizontal="center" vertical="center"/>
    </xf>
    <xf numFmtId="165" fontId="4" fillId="3" borderId="3" xfId="0" applyNumberFormat="1" applyFont="1" applyFill="1" applyBorder="1"/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164" fontId="0" fillId="0" borderId="0" xfId="1" applyNumberFormat="1" applyFont="1" applyProtection="1"/>
    <xf numFmtId="164" fontId="8" fillId="5" borderId="3" xfId="0" applyNumberFormat="1" applyFont="1" applyFill="1" applyBorder="1" applyAlignment="1">
      <alignment horizontal="center" vertical="center" wrapText="1"/>
    </xf>
    <xf numFmtId="165" fontId="8" fillId="5" borderId="3" xfId="0" applyNumberFormat="1" applyFont="1" applyFill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2:H25"/>
  <sheetViews>
    <sheetView tabSelected="1" topLeftCell="A3" zoomScale="80" zoomScaleNormal="80" workbookViewId="0">
      <selection activeCell="H6" sqref="H6"/>
    </sheetView>
  </sheetViews>
  <sheetFormatPr baseColWidth="10" defaultRowHeight="15" x14ac:dyDescent="0.25"/>
  <cols>
    <col min="1" max="1" width="25.42578125" customWidth="1"/>
    <col min="2" max="2" width="49.42578125" customWidth="1"/>
    <col min="3" max="3" width="15.7109375" customWidth="1"/>
    <col min="4" max="4" width="12.85546875" customWidth="1"/>
    <col min="5" max="5" width="20.7109375" customWidth="1"/>
    <col min="6" max="6" width="21.85546875" customWidth="1"/>
  </cols>
  <sheetData>
    <row r="2" spans="1:8" ht="72" customHeight="1" x14ac:dyDescent="0.25">
      <c r="A2" s="29" t="s">
        <v>24</v>
      </c>
      <c r="B2" s="29"/>
      <c r="C2" s="29"/>
      <c r="D2" s="29"/>
      <c r="E2" s="29"/>
      <c r="F2" s="29"/>
    </row>
    <row r="4" spans="1:8" ht="30" x14ac:dyDescent="0.25">
      <c r="A4" s="1" t="s">
        <v>0</v>
      </c>
      <c r="B4" s="2" t="s">
        <v>1</v>
      </c>
      <c r="C4" s="2" t="s">
        <v>2</v>
      </c>
      <c r="D4" s="2" t="s">
        <v>3</v>
      </c>
      <c r="E4" s="2" t="s">
        <v>10</v>
      </c>
      <c r="F4" s="2" t="s">
        <v>11</v>
      </c>
    </row>
    <row r="5" spans="1:8" ht="56.25" customHeight="1" x14ac:dyDescent="0.25">
      <c r="A5" s="26" t="s">
        <v>4</v>
      </c>
      <c r="B5" s="3" t="s">
        <v>17</v>
      </c>
      <c r="C5" s="4" t="s">
        <v>5</v>
      </c>
      <c r="D5" s="5">
        <v>5453</v>
      </c>
      <c r="E5" s="6"/>
      <c r="F5" s="7">
        <f>+D5*E5</f>
        <v>0</v>
      </c>
    </row>
    <row r="6" spans="1:8" ht="63" customHeight="1" x14ac:dyDescent="0.25">
      <c r="A6" s="27"/>
      <c r="B6" s="3" t="s">
        <v>18</v>
      </c>
      <c r="C6" s="4" t="s">
        <v>5</v>
      </c>
      <c r="D6" s="5">
        <v>1558</v>
      </c>
      <c r="E6" s="6"/>
      <c r="F6" s="7">
        <f>+D6*E6</f>
        <v>0</v>
      </c>
    </row>
    <row r="7" spans="1:8" ht="63.75" customHeight="1" x14ac:dyDescent="0.25">
      <c r="A7" s="27"/>
      <c r="B7" s="3" t="s">
        <v>19</v>
      </c>
      <c r="C7" s="4" t="s">
        <v>5</v>
      </c>
      <c r="D7" s="5">
        <v>1168</v>
      </c>
      <c r="E7" s="6"/>
      <c r="F7" s="7">
        <f>+D7*E7</f>
        <v>0</v>
      </c>
    </row>
    <row r="8" spans="1:8" ht="60" x14ac:dyDescent="0.25">
      <c r="A8" s="27"/>
      <c r="B8" s="3" t="s">
        <v>20</v>
      </c>
      <c r="C8" s="4" t="s">
        <v>5</v>
      </c>
      <c r="D8" s="5">
        <v>77</v>
      </c>
      <c r="E8" s="6"/>
      <c r="F8" s="7">
        <f>D8*E8</f>
        <v>0</v>
      </c>
    </row>
    <row r="9" spans="1:8" ht="21.75" customHeight="1" x14ac:dyDescent="0.25">
      <c r="B9" s="8"/>
      <c r="C9" s="8"/>
      <c r="D9" s="8"/>
      <c r="E9" s="9" t="s">
        <v>12</v>
      </c>
      <c r="F9" s="10">
        <f>+SUM(F5:F8)</f>
        <v>0</v>
      </c>
    </row>
    <row r="10" spans="1:8" x14ac:dyDescent="0.25">
      <c r="B10" s="11"/>
    </row>
    <row r="11" spans="1:8" ht="60" x14ac:dyDescent="0.25">
      <c r="A11" s="26" t="s">
        <v>6</v>
      </c>
      <c r="B11" s="3" t="s">
        <v>21</v>
      </c>
      <c r="C11" s="4" t="s">
        <v>5</v>
      </c>
      <c r="D11" s="4">
        <v>273</v>
      </c>
      <c r="E11" s="12"/>
      <c r="F11" s="13">
        <f>+D11*E11</f>
        <v>0</v>
      </c>
    </row>
    <row r="12" spans="1:8" ht="75" x14ac:dyDescent="0.25">
      <c r="A12" s="28"/>
      <c r="B12" s="3" t="s">
        <v>22</v>
      </c>
      <c r="C12" s="4" t="s">
        <v>5</v>
      </c>
      <c r="D12" s="4">
        <v>29</v>
      </c>
      <c r="E12" s="12"/>
      <c r="F12" s="13">
        <f>+D12*E12</f>
        <v>0</v>
      </c>
      <c r="H12" s="14"/>
    </row>
    <row r="13" spans="1:8" ht="22.5" customHeight="1" x14ac:dyDescent="0.25">
      <c r="B13" s="8"/>
      <c r="C13" s="8"/>
      <c r="D13" s="8"/>
      <c r="E13" s="9" t="s">
        <v>12</v>
      </c>
      <c r="F13" s="10">
        <f>+SUM(F11:F12)</f>
        <v>0</v>
      </c>
    </row>
    <row r="15" spans="1:8" ht="30" customHeight="1" x14ac:dyDescent="0.25">
      <c r="A15" s="26" t="s">
        <v>7</v>
      </c>
      <c r="B15" s="3" t="s">
        <v>8</v>
      </c>
      <c r="C15" s="4" t="s">
        <v>5</v>
      </c>
      <c r="D15" s="15">
        <v>781</v>
      </c>
      <c r="E15" s="6"/>
      <c r="F15" s="13">
        <f>+D15*E15</f>
        <v>0</v>
      </c>
    </row>
    <row r="16" spans="1:8" ht="58.5" customHeight="1" x14ac:dyDescent="0.25">
      <c r="A16" s="27"/>
      <c r="B16" s="3" t="s">
        <v>23</v>
      </c>
      <c r="C16" s="4" t="s">
        <v>5</v>
      </c>
      <c r="D16" s="15">
        <v>26</v>
      </c>
      <c r="E16" s="6"/>
      <c r="F16" s="13">
        <f>+D16*E16</f>
        <v>0</v>
      </c>
    </row>
    <row r="17" spans="1:6" ht="30" x14ac:dyDescent="0.25">
      <c r="A17" s="28"/>
      <c r="B17" s="3" t="s">
        <v>9</v>
      </c>
      <c r="C17" s="4" t="s">
        <v>5</v>
      </c>
      <c r="D17" s="15">
        <v>235</v>
      </c>
      <c r="E17" s="6"/>
      <c r="F17" s="13">
        <f>+D17*E17</f>
        <v>0</v>
      </c>
    </row>
    <row r="18" spans="1:6" ht="22.5" customHeight="1" x14ac:dyDescent="0.25">
      <c r="B18" s="8"/>
      <c r="C18" s="8"/>
      <c r="D18" s="8"/>
      <c r="E18" s="9" t="s">
        <v>12</v>
      </c>
      <c r="F18" s="16">
        <f>+SUM(F15:F17)</f>
        <v>0</v>
      </c>
    </row>
    <row r="19" spans="1:6" x14ac:dyDescent="0.25">
      <c r="A19" s="17"/>
      <c r="B19" s="17"/>
      <c r="C19" s="17"/>
      <c r="D19" s="17"/>
      <c r="E19" s="17"/>
    </row>
    <row r="20" spans="1:6" ht="37.5" x14ac:dyDescent="0.25">
      <c r="B20" s="18"/>
      <c r="C20" s="19"/>
      <c r="D20" s="19"/>
      <c r="E20" s="20" t="s">
        <v>13</v>
      </c>
      <c r="F20" s="21">
        <f>F9+F13+F18</f>
        <v>0</v>
      </c>
    </row>
    <row r="21" spans="1:6" x14ac:dyDescent="0.25">
      <c r="B21" s="18"/>
      <c r="C21" s="19"/>
      <c r="D21" s="19"/>
      <c r="E21" s="22"/>
      <c r="F21" s="14"/>
    </row>
    <row r="22" spans="1:6" x14ac:dyDescent="0.25">
      <c r="B22" s="18"/>
      <c r="C22" s="19"/>
      <c r="D22" s="19"/>
      <c r="E22" s="22"/>
    </row>
    <row r="23" spans="1:6" ht="29.25" customHeight="1" x14ac:dyDescent="0.25">
      <c r="A23" s="23" t="s">
        <v>14</v>
      </c>
      <c r="B23" s="23"/>
      <c r="C23" s="23"/>
      <c r="D23" s="23"/>
    </row>
    <row r="24" spans="1:6" x14ac:dyDescent="0.25">
      <c r="A24" s="24" t="s">
        <v>15</v>
      </c>
      <c r="B24" s="24"/>
      <c r="C24" s="24"/>
      <c r="D24" s="24"/>
    </row>
    <row r="25" spans="1:6" ht="28.5" customHeight="1" x14ac:dyDescent="0.25">
      <c r="A25" s="25" t="s">
        <v>16</v>
      </c>
      <c r="B25" s="25"/>
      <c r="C25" s="25"/>
      <c r="D25" s="25"/>
    </row>
  </sheetData>
  <sheetProtection algorithmName="SHA-512" hashValue="TE2AX5oV1KtrYfLeYg/d4fqDtTfhG7h+7Mysaqi7vToAaDzYtE68diCHxjbXEZJd4G9HpS9kSiu59LXzCUQ2mw==" saltValue="EpiKPmoJ22myZ0GhB5aTDg==" spinCount="100000" sheet="1" objects="1" scenarios="1"/>
  <mergeCells count="7">
    <mergeCell ref="A23:D23"/>
    <mergeCell ref="A24:D24"/>
    <mergeCell ref="A25:D25"/>
    <mergeCell ref="A15:A17"/>
    <mergeCell ref="A2:F2"/>
    <mergeCell ref="A5:A8"/>
    <mergeCell ref="A11:A1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Catering - SDTYPC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ZULLY</dc:creator>
  <cp:lastModifiedBy>ROCIO FERNANDEZ CIFUENTES</cp:lastModifiedBy>
  <dcterms:created xsi:type="dcterms:W3CDTF">2024-01-28T17:30:31Z</dcterms:created>
  <dcterms:modified xsi:type="dcterms:W3CDTF">2024-02-09T16:29:08Z</dcterms:modified>
</cp:coreProperties>
</file>