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gobtolima-my.sharepoint.com/personal/jaqueline_galvis_tolima_gov_co/Documents/Escritorio/CONTRATOS/CONTRATO 2730 LA AURORA-COFRES/"/>
    </mc:Choice>
  </mc:AlternateContent>
  <xr:revisionPtr revIDLastSave="293" documentId="13_ncr:1_{03005E88-113B-45A4-BEDE-5360CC1168F3}" xr6:coauthVersionLast="47" xr6:coauthVersionMax="47" xr10:uidLastSave="{C23989B9-7ECF-4F4B-980A-9553CF5BEA1F}"/>
  <bookViews>
    <workbookView xWindow="3120" yWindow="2130" windowWidth="15630" windowHeight="13470" tabRatio="387" xr2:uid="{00000000-000D-0000-FFFF-FFFF00000000}"/>
  </bookViews>
  <sheets>
    <sheet name="Informe de Supervisión " sheetId="8" r:id="rId1"/>
    <sheet name="Informe de actividades" sheetId="2" r:id="rId2"/>
  </sheets>
  <definedNames>
    <definedName name="_xlnm.Print_Area" localSheetId="1">'Informe de actividades'!$A$1:$F$38</definedName>
    <definedName name="_xlnm.Print_Area" localSheetId="0">'Informe de Supervisión '!$A$1:$H$32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4" i="8" l="1"/>
  <c r="G105" i="8"/>
  <c r="G106" i="8" s="1"/>
  <c r="E106" i="8"/>
  <c r="G82" i="8"/>
  <c r="G84" i="8" s="1"/>
  <c r="G97" i="8" l="1"/>
  <c r="G98" i="8" s="1"/>
  <c r="E98" i="8"/>
  <c r="G90" i="8"/>
  <c r="G91" i="8" s="1"/>
  <c r="E91" i="8"/>
  <c r="F78" i="8"/>
  <c r="G113" i="8" l="1"/>
  <c r="G11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SOFIA CASTRO TRIANA</author>
    <author>Quality Consultoría</author>
    <author>LILIANA LAMPREA</author>
    <author>tc={87560D16-3E23-4A06-A877-FA21A78F6BB5}</author>
    <author>tc={E36690F3-49B3-4F29-B2F5-3D66BA24ADC4}</author>
  </authors>
  <commentList>
    <comment ref="E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SIG:
&lt;Campo que solicita validación - SOLO ADMITE FORMATO FECHA &gt;</t>
        </r>
      </text>
    </comment>
    <comment ref="A8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En este espacio se debe digitar la información general del contrato, tal como aparece en la Minuta.  &lt;POR FAVOR TENER EN CUENTA QUE ALGUNOS CAMPOS SOLICITAN VALIDACIÓN DE LA INFORMACIÓN&gt;</t>
        </r>
      </text>
    </comment>
    <comment ref="A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SELECCIONE DE LA LISTA DESLEGABLE</t>
        </r>
        <r>
          <rPr>
            <sz val="9"/>
            <color indexed="81"/>
            <rFont val="Tahoma"/>
            <family val="2"/>
          </rPr>
          <t xml:space="preserve">&gt;
</t>
        </r>
      </text>
    </comment>
    <comment ref="F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&gt;</t>
        </r>
      </text>
    </comment>
    <comment ref="D12" authorId="2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Valor definido en el acto contractual, de acuerdo a la información de la minuta. </t>
        </r>
      </text>
    </comment>
    <comment ref="A16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F16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</t>
        </r>
      </text>
    </comment>
    <comment ref="A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En este espacio, se deben RELACIONAR en orden cronológico TODAS las actas adicionales, modificatorias, aclaratorias, otro sí, etc., resoluciones de cambio de supervisor, resoluciones de sustitución o establecimiento de imputación presupuestal y acta de liquidación (si aplica), así como el objeto de la misma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H34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38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En este espacio, se deben RELACIONAR en orden cronológico SOLO las actas adicionales, modificatorias, otro sí, o resoluciones relacionadas con VALOR, PLAZO Y SUSTITUCION O ESTABLECIMIENTO DE IMPUTACIÓN PRESUPUESTAL </t>
        </r>
      </text>
    </comment>
    <comment ref="C39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D39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SI ES VALOR ADICIONADO INGRESE EL VALOR CON SIGNO POSITIVO, SI ES DISMINUCIÓN, INGRESE EL VALOR CON SIGNO NEGATIVO O ENTRE PARÉNTESIS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SI SE ADICIONA PLAZO INGRESE EL VALOR CON SIGNO POSITIVO, SI SE DISMINUYE PLAZO,  INGRESE EL VALOR CON SIGNO NEGATIVO O ENTRE PARÉNTESIS</t>
        </r>
      </text>
    </comment>
    <comment ref="G39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 xml:space="preserve">este ítem se debe  diligenciar:
- Cuando se adicione en valor al acto contractual, 
- Cuando exista Acta de Cesión de contrato 
- Cuando se dé Sustitución o establecimiento de imputación presupuestal del acto contractual
</t>
        </r>
      </text>
    </comment>
    <comment ref="H39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44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 xml:space="preserve">SOLO ADMITE FORMATO FECHA </t>
        </r>
        <r>
          <rPr>
            <sz val="9"/>
            <color indexed="81"/>
            <rFont val="Tahoma"/>
            <family val="2"/>
          </rPr>
          <t xml:space="preserve">&gt;
</t>
        </r>
      </text>
    </comment>
    <comment ref="D44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</t>
        </r>
        <r>
          <rPr>
            <sz val="9"/>
            <color indexed="81"/>
            <rFont val="Tahoma"/>
            <family val="2"/>
          </rPr>
          <t xml:space="preserve">A &gt;
</t>
        </r>
      </text>
    </comment>
    <comment ref="F44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>&lt;Campo que solicita validación</t>
        </r>
        <r>
          <rPr>
            <b/>
            <sz val="9"/>
            <color indexed="81"/>
            <rFont val="Tahoma"/>
            <family val="2"/>
          </rPr>
          <t>-  SOLO ADMITE FORMATO FECHA</t>
        </r>
        <r>
          <rPr>
            <sz val="9"/>
            <color indexed="81"/>
            <rFont val="Tahoma"/>
            <family val="2"/>
          </rPr>
          <t xml:space="preserve">&gt;
</t>
        </r>
      </text>
    </comment>
    <comment ref="H44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50" authorId="1" shapeId="0" xr:uid="{00000000-0006-0000-0000-000015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&lt;Campo que solicita validación SI/NO&gt;</t>
        </r>
      </text>
    </comment>
    <comment ref="A51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&lt;Campo que solicita validación SI/NO&gt;</t>
        </r>
      </text>
    </comment>
    <comment ref="D51" authorId="1" shapeId="0" xr:uid="{00000000-0006-0000-0000-000017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VER LISTA DESPLEGABLE&gt;
</t>
        </r>
      </text>
    </comment>
    <comment ref="A53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Siempre que exista suministro de bienes, se debe tener en cuenta el comprobante de entrada a Almacén o la certificación del almancenista, de que no requiere ingreso al almacén en esta casilla, se  ingresa el número asignado al comprobante o a la certificación emitida por el almacenista
</t>
        </r>
      </text>
    </comment>
    <comment ref="F53" authorId="1" shapeId="0" xr:uid="{00000000-0006-0000-0000-000019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Se ingresa la fecha del comprobante de entrada al almacén o de la certificación de que el bien o bienes no rquieren ingreso al almacén
</t>
        </r>
      </text>
    </comment>
    <comment ref="F54" authorId="1" shapeId="0" xr:uid="{00000000-0006-0000-0000-00001A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57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en este espacio se ingresa la fecha de certificación expedida por el representante legal o por el revisor fisacal (si la entidad está obligada a tener revisor fiscal)
SIG:
&lt;Campo que solicita validación - SOLO ADMITE FORMATO FECHA &gt;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9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MARQUE X SI EL CONTRATISTA ES PENSIONADO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9" authorId="0" shapeId="0" xr:uid="{00000000-0006-0000-0000-00001D000000}">
      <text>
        <r>
          <rPr>
            <sz val="9"/>
            <color indexed="81"/>
            <rFont val="Tahoma"/>
            <family val="2"/>
          </rPr>
          <t>en este espacio se debe registrar la resolucion, certificación, o cualquier otro documento que evidencie la respectiva condición por la cual el contratista no cotiza en pensión, indicando igualmente el número (si lo tuviera) y la respectiva fecha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0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MARQUE X SI EL CONTRATISTA ADQUIRIO DERECHO PARA PENSIONARSE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1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MARQUE X SI EL CONTRATISTA NO ALCANZA A PENSIONARSE,SEGÚN LA EDAD Y TIEMPO COTIZADO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2" authorId="1" shapeId="0" xr:uid="{00000000-0006-0000-0000-000020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En este espacio se incluye la información contable, para realizar el correspondiente pago.
</t>
        </r>
        <r>
          <rPr>
            <b/>
            <sz val="9"/>
            <color indexed="81"/>
            <rFont val="Tahoma"/>
            <family val="2"/>
          </rPr>
          <t>&lt;POR FAVOR LEA MUY BIEN CADA UNA DE LAS CASILLAS, Y DILIGENCIE DE ACUERDO CON EL TIPO DE CONTRATO&gt;</t>
        </r>
      </text>
    </comment>
    <comment ref="A64" authorId="1" shapeId="0" xr:uid="{00000000-0006-0000-0000-000021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&lt;Se debe colocar el nombre de la obra, de acuerdo con el Plan de Cuentas o la Clasificación realizada por la Secretaría de Infraestructura y Hábitat (Vivienda, colegios, parques centros deportivos, hospitales, etc.)&gt;</t>
        </r>
      </text>
    </comment>
    <comment ref="G64" authorId="1" shapeId="0" xr:uid="{00000000-0006-0000-0000-000022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&lt;Campo que solicita validación SI/NO &gt;</t>
        </r>
      </text>
    </comment>
    <comment ref="A79" authorId="1" shapeId="0" xr:uid="{00000000-0006-0000-0000-000023000000}">
      <text>
        <r>
          <rPr>
            <sz val="9"/>
            <color indexed="81"/>
            <rFont val="Tahoma"/>
            <family val="2"/>
          </rPr>
          <t xml:space="preserve">
Esta sección se diligencia en todos los casos. &lt;Si no se tiene anticipo o pago anticipado O amortización, simplemente se deja en blanco la respectiva celda</t>
        </r>
      </text>
    </comment>
    <comment ref="A85" authorId="1" shapeId="0" xr:uid="{00000000-0006-0000-0000-000024000000}">
      <text>
        <r>
          <rPr>
            <sz val="9"/>
            <color indexed="81"/>
            <rFont val="Tahoma"/>
            <family val="2"/>
          </rPr>
          <t xml:space="preserve">
Esta sección se diligencia, SOLO si el contrato o convenio cuentan con un anticipo</t>
        </r>
      </text>
    </comment>
    <comment ref="A92" authorId="0" shapeId="0" xr:uid="{00000000-0006-0000-0000-000025000000}">
      <text>
        <r>
          <rPr>
            <sz val="9"/>
            <color indexed="81"/>
            <rFont val="Tahoma"/>
            <family val="2"/>
          </rPr>
          <t xml:space="preserve">Esta sección se diligencia, SOLO si el contrato o convenio cuentan con un pago anticipado
</t>
        </r>
      </text>
    </comment>
    <comment ref="A99" authorId="1" shapeId="0" xr:uid="{00000000-0006-0000-0000-000026000000}">
      <text>
        <r>
          <rPr>
            <sz val="9"/>
            <color indexed="81"/>
            <rFont val="Tahoma"/>
            <family val="2"/>
          </rPr>
          <t xml:space="preserve">
Esta sección se diligencia en TODOS los casos. &lt;Si no se tiene anticipo o pago anticipado, simplemente se deja en blanco la respectiva celda&gt;</t>
        </r>
      </text>
    </comment>
    <comment ref="A107" authorId="1" shapeId="0" xr:uid="{00000000-0006-0000-0000-000027000000}">
      <text>
        <r>
          <rPr>
            <sz val="9"/>
            <color indexed="81"/>
            <rFont val="Tahoma"/>
            <family val="2"/>
          </rPr>
          <t xml:space="preserve">
Esta sección SOLO se diligencia, cuando en el acto contractual,  se incluyen cooperantes.</t>
        </r>
      </text>
    </comment>
    <comment ref="A115" authorId="3" shapeId="0" xr:uid="{87560D16-3E23-4A06-A877-FA21A78F6BB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DFTESORERIA SOLICITA INCLUIR INFORMACION CUENTA BANCARIA</t>
      </text>
    </comment>
    <comment ref="A119" authorId="1" shapeId="0" xr:uid="{00000000-0006-0000-0000-000028000000}">
      <text>
        <r>
          <rPr>
            <sz val="9"/>
            <color indexed="81"/>
            <rFont val="Tahoma"/>
            <family val="2"/>
          </rPr>
          <t xml:space="preserve">
Espacio en donde el SUPERVISOR DEL CONTRATO, mediante su firma, 
certifica el cumplimiento del objeto y de los compromisos, las obligaciones, requisitos, y demás evidencias,documentos, entregables, registros etc, establecidos en el acto contractual y sus adiciones o modificatorias,  y lo establecido desde la planeación precontractual.
</t>
        </r>
      </text>
    </comment>
    <comment ref="A126" authorId="4" shapeId="0" xr:uid="{E36690F3-49B3-4F29-B2F5-3D66BA24ADC4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DEJAR ESTA NOT
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LILIANA LAMPREA</author>
  </authors>
  <commentList>
    <comment ref="A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Esta sección se utiliza para describir las actividades y evidencias que aporta el contratista frente al desarrollo del objeto contractual.</t>
        </r>
      </text>
    </comment>
    <comment ref="A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Responsabilidades definidas en el acto contractual. (Ver Obligaciones)</t>
        </r>
      </text>
    </comment>
    <comment ref="C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Descripción de las actividades desarrolladas durante el periodo del informe, frente a las responsabilidades u obligaciones contractuales.</t>
        </r>
      </text>
    </comment>
    <comment ref="D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Evidencia que soporta el desarrollo de las actividades. Ejemplo: Registros de asistencia, memorias del evento, material fotográfico, planos, etc.</t>
        </r>
      </text>
    </comment>
    <comment ref="E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Mecanismo utilizado para la verificación de la evidencia. Ejemplo: Verificación documental, visita al sitio de trabajo, observación, etc.</t>
        </r>
      </text>
    </comment>
    <comment ref="F7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Observaciones que quiera anotar e supervisor, sobre el desarrollo de la actividad. Ejemplo: Actividad en desarrollo, actividad en X% avance, etc.</t>
        </r>
      </text>
    </comment>
    <comment ref="A31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Descripción de las responsabilidades del contratante. </t>
        </r>
      </text>
    </comment>
  </commentList>
</comments>
</file>

<file path=xl/sharedStrings.xml><?xml version="1.0" encoding="utf-8"?>
<sst xmlns="http://schemas.openxmlformats.org/spreadsheetml/2006/main" count="302" uniqueCount="232">
  <si>
    <t>GOBERNACIÓN DEL TOLIMA 
SISTEMA INTEGRADO DE GESTIÓN</t>
  </si>
  <si>
    <t>INFORME DE SUPERVISION</t>
  </si>
  <si>
    <t>INFORME NÚMERO:</t>
  </si>
  <si>
    <r>
      <t xml:space="preserve">FECHA DEL INFORME: </t>
    </r>
    <r>
      <rPr>
        <sz val="9"/>
        <rFont val="Arial"/>
        <family val="2"/>
      </rPr>
      <t>(dd/mm/aa)</t>
    </r>
  </si>
  <si>
    <t>GRADO DE RESPONSABILIDAD</t>
  </si>
  <si>
    <t>MEDIANTE LA SUSCRIPCIÓN DE LA PRESENTE ACTA, EL SUPERVISOR ASUME PLENA RESPONSABILIDAD POR LA VERACIDAD DE LA INFORMACIÓN EN ELLA CONTENIDA:</t>
  </si>
  <si>
    <t>1. INFORMACIÓN GENERAL DEL CONTRATO</t>
  </si>
  <si>
    <t>TIPO DE ACTO CONTRACTUAL:</t>
  </si>
  <si>
    <t>CONTRATO</t>
  </si>
  <si>
    <t>NÚMERO:</t>
  </si>
  <si>
    <r>
      <t xml:space="preserve">CONTRATISTA O COOPERANTE:
</t>
    </r>
    <r>
      <rPr>
        <sz val="8"/>
        <rFont val="Arial"/>
        <family val="2"/>
      </rPr>
      <t>(Adicione filas si es necesario)</t>
    </r>
  </si>
  <si>
    <t>NIT:</t>
  </si>
  <si>
    <t>VALOR INICIAL:</t>
  </si>
  <si>
    <t>PLAZO INICIAL:</t>
  </si>
  <si>
    <r>
      <t xml:space="preserve">CDP(S) INICIAL / VIGENCIA:
</t>
    </r>
    <r>
      <rPr>
        <sz val="8"/>
        <rFont val="Arial"/>
        <family val="2"/>
      </rPr>
      <t>(Adicione filas si es necesario)</t>
    </r>
  </si>
  <si>
    <r>
      <t xml:space="preserve">RP(S) INICIAL / VIGENCIA:
</t>
    </r>
    <r>
      <rPr>
        <sz val="8"/>
        <rFont val="Arial"/>
        <family val="2"/>
      </rPr>
      <t>(Adicione filas si es necesario)</t>
    </r>
  </si>
  <si>
    <r>
      <t xml:space="preserve">NOMBRE DEL SUPERVISOR QUE SUSCRIBE EL PRESENTE INFORME:
</t>
    </r>
    <r>
      <rPr>
        <sz val="8"/>
        <rFont val="Arial"/>
        <family val="2"/>
      </rPr>
      <t>(Adicione filas si es necesario)</t>
    </r>
  </si>
  <si>
    <t xml:space="preserve">ACTO ADMINISTRATIVO O CONTRACTUAL DE DESIGNACIÓN Y FECHA: </t>
  </si>
  <si>
    <t>CORREO ELECTRONICO  DEL SUPERVISOR:</t>
  </si>
  <si>
    <r>
      <t xml:space="preserve">FECHA DE  LEGALIZACION DEL ACTO CONTRACTUAL INICIAL: </t>
    </r>
    <r>
      <rPr>
        <sz val="8"/>
        <rFont val="Arial"/>
        <family val="2"/>
      </rPr>
      <t>(dd/mm/aa)</t>
    </r>
  </si>
  <si>
    <r>
      <t xml:space="preserve">FECHA 
</t>
    </r>
    <r>
      <rPr>
        <sz val="8"/>
        <rFont val="Arial"/>
        <family val="2"/>
      </rPr>
      <t xml:space="preserve">(dd/mm/aaaa) </t>
    </r>
  </si>
  <si>
    <t>OBJETO</t>
  </si>
  <si>
    <r>
      <t>FECHA DE LEGALIZACION</t>
    </r>
    <r>
      <rPr>
        <sz val="10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 xml:space="preserve">(dd/mm/aaaa) </t>
    </r>
  </si>
  <si>
    <t>VALOR ADICIONADO O DISMINUIDO</t>
  </si>
  <si>
    <t>PLAZO ADICIONADO O DISMINUIDO</t>
  </si>
  <si>
    <t>RP y CDP</t>
  </si>
  <si>
    <r>
      <t xml:space="preserve">2.3  ACTAS DE SUSPENSIÓN Y REINICIACIÓN </t>
    </r>
    <r>
      <rPr>
        <b/>
        <sz val="8"/>
        <rFont val="Arial"/>
        <family val="2"/>
      </rPr>
      <t>(adicione filas si es necesario)</t>
    </r>
  </si>
  <si>
    <r>
      <t xml:space="preserve">FECHA SUSPENSIÓN
</t>
    </r>
    <r>
      <rPr>
        <sz val="8"/>
        <rFont val="Arial"/>
        <family val="2"/>
      </rPr>
      <t xml:space="preserve">(dd/mm/aaaa) </t>
    </r>
  </si>
  <si>
    <t>No. DEL ACTA</t>
  </si>
  <si>
    <r>
      <t xml:space="preserve">FECHA DEL ACTA
</t>
    </r>
    <r>
      <rPr>
        <sz val="8"/>
        <rFont val="Arial"/>
        <family val="2"/>
      </rPr>
      <t xml:space="preserve">(dd/mm/aaaa) </t>
    </r>
  </si>
  <si>
    <r>
      <t xml:space="preserve">FECHA REINICIACIÓN
</t>
    </r>
    <r>
      <rPr>
        <sz val="8"/>
        <rFont val="Arial"/>
        <family val="2"/>
      </rPr>
      <t xml:space="preserve">(dd/mm/aaaa) </t>
    </r>
  </si>
  <si>
    <t>3. INFORMACIÓN BASICA PARA EL PAGO</t>
  </si>
  <si>
    <t>PERÍODO QUE COMPRENDE EL PRESENTE PAGO:</t>
  </si>
  <si>
    <t>MUNICIPIO DONDE SE EJECUTÓ EL CONTRATO:</t>
  </si>
  <si>
    <t>PLANILLA DE LIQUIDACIÓN No:</t>
  </si>
  <si>
    <t>4. INFORMACIÓN CONTABLE</t>
  </si>
  <si>
    <t>NOMBRE DE LA OBRA:</t>
  </si>
  <si>
    <t>REHABILITACIÓN Y/O MEJORAMIENTO</t>
  </si>
  <si>
    <t>VALOR</t>
  </si>
  <si>
    <t>CONSTRUCCIÓN</t>
  </si>
  <si>
    <t>MANTENIMIENTO</t>
  </si>
  <si>
    <t>CONCEPTO</t>
  </si>
  <si>
    <t>DOCUMENTO SOPORTE</t>
  </si>
  <si>
    <t>TERRENO</t>
  </si>
  <si>
    <t>EDIFICACIÓN</t>
  </si>
  <si>
    <t>MEJORAS</t>
  </si>
  <si>
    <t>OTROS __________</t>
  </si>
  <si>
    <t>IDENTIFICACIÓN PRESUPUESTAL 
(CÓDIGO PRESUPUESTAL)</t>
  </si>
  <si>
    <r>
      <t xml:space="preserve">4.4  VALOR PRESENTE PAGO 
</t>
    </r>
    <r>
      <rPr>
        <sz val="8"/>
        <rFont val="Arial"/>
        <family val="2"/>
      </rPr>
      <t>(Adicionar filas, cuando en el pago concurran recursos con situación de fondos y recursos sin situación de fondos)</t>
    </r>
  </si>
  <si>
    <t>VALOR PRESENTE ACTA (VALOR EJECUTADO)</t>
  </si>
  <si>
    <t>(-) VALOR AMORTIZACION ANTICIPO O LEGALIZACIÓN DE PAGO ANTICIPADO</t>
  </si>
  <si>
    <t>SUBTOTAL PRESENTE PAGO EJECUTADO</t>
  </si>
  <si>
    <t xml:space="preserve">(+) VALOR PRESENTE ANTICIPO O PAGO ANTICIPADO </t>
  </si>
  <si>
    <t>VALOR TOTAL PRESENTE PAGO</t>
  </si>
  <si>
    <t>VALOR DE AMORTIZACIÓN EN EL PRESENTE PAGO</t>
  </si>
  <si>
    <t>SUMAS IGUALES</t>
  </si>
  <si>
    <t>VALOR DEL ACTO CONTRACTUAL</t>
  </si>
  <si>
    <t xml:space="preserve">ADICIONES O DISMINUCIONES </t>
  </si>
  <si>
    <t>ANTICIPO O PAGO ANTICIPADO CANCELADO</t>
  </si>
  <si>
    <t>PAGOS PARCIALES CANCELADOS</t>
  </si>
  <si>
    <t>SALDO DEL ACTO CONTRACTUAL</t>
  </si>
  <si>
    <t>ADICIONES O DISMINUCIONES EN VALOR</t>
  </si>
  <si>
    <t>ANTICIPO CANCELADO</t>
  </si>
  <si>
    <t>VALOR PRESENTE PAGO</t>
  </si>
  <si>
    <t xml:space="preserve">Ha cumplido durante el presente período, en lo pertinente, con el objeto, obligaciones, compromisos y/o requisitos establecidos en el acto contractual en mención y en los documentos adicionales que hacen parte integral del mismo.
Por lo anterior, se da el visto bueno para realizar el pago correspondiente. </t>
  </si>
  <si>
    <t xml:space="preserve">NOMBRE(s)  DEL SUPERVISOR(es) </t>
  </si>
  <si>
    <t>FIRMA(s):</t>
  </si>
  <si>
    <t xml:space="preserve">1. RESUMEN TECNICO EVALUACION DEL CUMPLIMIENTO OBLIGACIONES CONTRACTUALES </t>
  </si>
  <si>
    <t xml:space="preserve"> 1.1 RESPONSABILIDADES DEL CONTRATISTA  O COOPERANTE</t>
  </si>
  <si>
    <t xml:space="preserve">RESPONSABILIDAD CONTRACTUAL POR PARTE DEL CONTRATISTA </t>
  </si>
  <si>
    <t xml:space="preserve">  ACTIVIDADES DESARROLLADAS </t>
  </si>
  <si>
    <t xml:space="preserve">ACTIVIDADES DESARROLLADAS </t>
  </si>
  <si>
    <t>EVIDENCIA</t>
  </si>
  <si>
    <t xml:space="preserve">MECANISMO DE  VERIFICACION </t>
  </si>
  <si>
    <t>OBSERVACIONES Y RECOMENDACIONES</t>
  </si>
  <si>
    <t xml:space="preserve"> 1.2 RESPONSABILIDADES DEL CONTRATANTE </t>
  </si>
  <si>
    <t>RESPONSABILIDAD CONTRACTUAL POR PARTE DEL CONTRATANTE</t>
  </si>
  <si>
    <t>CONCLUSIONES:</t>
  </si>
  <si>
    <t xml:space="preserve">Ha cumplido durante el presente período, en lo pertinente, con el objeto, obligaciones, compromisos y/o requisitos establecidos en el acto contractual en mención y en los documentos adicionales que hacen parte integral del mismo.
Por lo anterior, se da el visto bueno para realizar el pago correspondiente.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</si>
  <si>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NOMBRE(s)  DEL SUPERVISOR(es) : </t>
  </si>
  <si>
    <t>FIRMA:</t>
  </si>
  <si>
    <t xml:space="preserve"> </t>
  </si>
  <si>
    <t>VALOR PRESENTE ANTICIPO</t>
  </si>
  <si>
    <t>VALOR PRESENTE PAGO ANTICIPADO</t>
  </si>
  <si>
    <t xml:space="preserve">PROCESO: GESTIÓN CONTRACTUAL </t>
  </si>
  <si>
    <t>VERSIÓN: 04</t>
  </si>
  <si>
    <t>1.1 INFORMACIÓN REQUERIDA EN CASO DE ACTAS DE CESIÓN</t>
  </si>
  <si>
    <t>CONTRATISTA CEDENTE</t>
  </si>
  <si>
    <t xml:space="preserve">NIT: </t>
  </si>
  <si>
    <t>CONTRATISTA CESIONARIO</t>
  </si>
  <si>
    <t xml:space="preserve">PAGO GASTOS DE COMISIÓN </t>
  </si>
  <si>
    <t>PAGO REGISTRO EN BOLSA Y SISTEMA DE COMPENSACIÓN Y LIQUIDACIÓN</t>
  </si>
  <si>
    <t xml:space="preserve">PAGO DE LA OPERACIÓN NEGOCIO: </t>
  </si>
  <si>
    <t xml:space="preserve">OTROS: </t>
  </si>
  <si>
    <t>BENEFICIARIO Y NIT DEL PRESENTE PAGO</t>
  </si>
  <si>
    <t xml:space="preserve">NOMBRE O RAZÓN SOCIAL </t>
  </si>
  <si>
    <t>POCENTAJE DE PARTICIPACIÓN</t>
  </si>
  <si>
    <t xml:space="preserve">TIPO DE DOCUMENTO SOPORTES (ACTA O RESOLUCIÓN) NÚMERO:  </t>
  </si>
  <si>
    <r>
      <t xml:space="preserve">2.1 INFORMACIÓN SOBRE ADICIONALES, MODIFICATORIAS, ACLARATORIAS OTROSÍ, RESOLUCIONES, (CAMBIO DE SUPERVISOR, IMPUTACIÓN PRESUPUESTAL, ETC) Y ACTA DE LIQUIDACIÓN (Si aplica) 
</t>
    </r>
    <r>
      <rPr>
        <b/>
        <sz val="8"/>
        <rFont val="Arial"/>
        <family val="2"/>
      </rPr>
      <t>(Adicione filas si es necesario)</t>
    </r>
  </si>
  <si>
    <t xml:space="preserve">NÚMERO IDENTIFICADOR SECOP II </t>
  </si>
  <si>
    <r>
      <t xml:space="preserve">2.2  INFORMACIÓN SOBRE ADICIONALES, MODIFICATORIAS, OTROSÍ, O RESOLUCIONES EN TEMAS DE VALOR, PLAZO E IMPUTACIÓN PRESUPUESTAL
</t>
    </r>
    <r>
      <rPr>
        <b/>
        <sz val="8"/>
        <rFont val="Arial"/>
        <family val="2"/>
      </rPr>
      <t>(Adicione filas si es necesario)</t>
    </r>
  </si>
  <si>
    <t xml:space="preserve">TIPO DE DESEMBOLSO A REALIZAR SEGÚN ACTO CONTRACTUAL: </t>
  </si>
  <si>
    <r>
      <t xml:space="preserve">FECHA FACTURA O DOCUMENTO SOPORTE A NO OBLIGADOS A FACTURAR: </t>
    </r>
    <r>
      <rPr>
        <sz val="8"/>
        <rFont val="Arial"/>
        <family val="2"/>
      </rPr>
      <t>(dd/mm/aa)</t>
    </r>
  </si>
  <si>
    <t>MES DE COTIZACIÓN:</t>
  </si>
  <si>
    <t xml:space="preserve">ES PENSIONADO: </t>
  </si>
  <si>
    <t xml:space="preserve">NO ALCANZA A PENSIOANARSE SEGÚN EDAD Y TIEMPO COTIZADO: </t>
  </si>
  <si>
    <t xml:space="preserve"> 4.1 INFORMACIÓN CONTABLE PARA CONTRATOS DE OBRAS DE INFRAESTRUCTURA, DE PROPIEDAD DEL DEPARTAMENTO</t>
  </si>
  <si>
    <t>CLASIFICACIÓN DE LA INVERSIÓN Y VALOR:</t>
  </si>
  <si>
    <t>VÍA DE SEGUNDO ORDEN:</t>
  </si>
  <si>
    <t xml:space="preserve">No. RP PARA SIIAF </t>
  </si>
  <si>
    <t>No. RP PARA SPGR</t>
  </si>
  <si>
    <t>VALOR TOTAL PRESENTE PAGO:</t>
  </si>
  <si>
    <r>
      <t xml:space="preserve">4.5 BALANCE DEL ANTICIPO 
</t>
    </r>
    <r>
      <rPr>
        <sz val="9"/>
        <rFont val="Arial"/>
        <family val="2"/>
      </rPr>
      <t>(Adicionar filas, cuando en el pago concurran recursos con situación de fondos y recursos sin situación de fondos)</t>
    </r>
  </si>
  <si>
    <r>
      <t xml:space="preserve">4.6  BALANCE DEL PAGO ANTICIPADO 
</t>
    </r>
    <r>
      <rPr>
        <sz val="9"/>
        <rFont val="Arial"/>
        <family val="2"/>
      </rPr>
      <t>(Adicionar filas, cuando en el pago concurran recursos con situación de fondos y recursos sin situación de fondos)</t>
    </r>
  </si>
  <si>
    <r>
      <t xml:space="preserve">4.8 BALANCE ACTO CONTRACTUAL POR EL COOPERANTE 
</t>
    </r>
    <r>
      <rPr>
        <sz val="9"/>
        <rFont val="Arial"/>
        <family val="2"/>
      </rPr>
      <t>(Si hay más de un cooperante, agregar balances por cada uno de ellos)</t>
    </r>
  </si>
  <si>
    <t>VALOR AMORTIZADO EN PAGOS ANTERIORES</t>
  </si>
  <si>
    <t>VALOR ANTICIPOS ANTERIORES</t>
  </si>
  <si>
    <t>VALOR PENDIENTE POR AMORTIZAR</t>
  </si>
  <si>
    <t>VALOR LEGALIZADO EN PAGOS ANTERIORES</t>
  </si>
  <si>
    <t>VALOR PAGO ANTICIPADOS ANTERIORES</t>
  </si>
  <si>
    <t>VALOR LEGALIZADO EN EL PRESENTE PAGO</t>
  </si>
  <si>
    <t>VALOR PENDIENTE POR LEGALIZAR</t>
  </si>
  <si>
    <r>
      <t xml:space="preserve">4.7  BALANCE DEL ACTO CONTRACTUAL POR EL DEPARTAMENTO 
</t>
    </r>
    <r>
      <rPr>
        <sz val="9"/>
        <rFont val="Arial"/>
        <family val="2"/>
      </rPr>
      <t>(Adicionar filas, cuando en el pago concurran recursos con situación de fondos y recursos sin situación de fondos)</t>
    </r>
  </si>
  <si>
    <r>
      <t xml:space="preserve">FECHA COMPROBANTE DE ENTRADA A ALMACÉN O CERTIFICACIÓN DEL ALMACENISTA: </t>
    </r>
    <r>
      <rPr>
        <sz val="8"/>
        <rFont val="Arial"/>
        <family val="2"/>
      </rPr>
      <t>(dd/mm/aa)</t>
    </r>
  </si>
  <si>
    <t xml:space="preserve">FECHA DE LA CERTIFICACIÓN DEL REPRESENTANTE LEGAL O REVISOR FISCAL: </t>
  </si>
  <si>
    <t>ADQUIRIÓ DERECHO PARA PENSIONARSE:</t>
  </si>
  <si>
    <t>CAMPOS VALIDACIONES</t>
  </si>
  <si>
    <t>ANTICIPO</t>
  </si>
  <si>
    <t>PAGO ANTICIPADO</t>
  </si>
  <si>
    <t>PAGO POR PERÍODOS</t>
  </si>
  <si>
    <t>OTRO</t>
  </si>
  <si>
    <t>SI</t>
  </si>
  <si>
    <t>NO</t>
  </si>
  <si>
    <t>CONVENIO</t>
  </si>
  <si>
    <t>No. DE LA ORDEN DE COMPRA (si aplica)</t>
  </si>
  <si>
    <t>FECHA ORDEN DE COMPRA</t>
  </si>
  <si>
    <t>No. PROCESO SECOP II</t>
  </si>
  <si>
    <r>
      <t xml:space="preserve">FECHA : 
</t>
    </r>
    <r>
      <rPr>
        <sz val="8"/>
        <rFont val="Arial"/>
        <family val="2"/>
      </rPr>
      <t>(dd/mm/aa)</t>
    </r>
  </si>
  <si>
    <r>
      <t xml:space="preserve">FECHA INICIACION: </t>
    </r>
    <r>
      <rPr>
        <sz val="8"/>
        <rFont val="Arial"/>
        <family val="2"/>
      </rPr>
      <t>(dd/mm/aa)</t>
    </r>
  </si>
  <si>
    <t>1.2 INFORMACIÓN REQUERIDA EN CASO DE CONTRATOS DE COMISIÓN (BOLSA MERCANTIL DE COLOMBIA)</t>
  </si>
  <si>
    <t>1.3 INFORMACIÓN DE LOS INTEGRANTES DE CONSORCIO O UNIÓN TEMPORAL, SI APLICA (Adicione filas si es necesario)</t>
  </si>
  <si>
    <t>CONCEPTO DEL PRESENTE PAGO (Marque con una X según el tipo de pago a realizar)</t>
  </si>
  <si>
    <r>
      <t>FECHA DE LEGALIZACION</t>
    </r>
    <r>
      <rPr>
        <sz val="8"/>
        <color indexed="8"/>
        <rFont val="Arial"/>
        <family val="2"/>
      </rPr>
      <t xml:space="preserve">
(dd/mm/aaaa) </t>
    </r>
  </si>
  <si>
    <t>ENTIDAD SIN ANIMO DE LUCRO: (Marque con una X)</t>
  </si>
  <si>
    <r>
      <t xml:space="preserve">SEGÚN CERTIFICACIÓN DE EXPEDIDA POR :
</t>
    </r>
    <r>
      <rPr>
        <sz val="8"/>
        <rFont val="Arial"/>
        <family val="2"/>
      </rPr>
      <t>(Mencione la Entidad que le otorgó la personería jurídica de ESAL)</t>
    </r>
  </si>
  <si>
    <t>ENTIDAD PUBLICA: (Marque con una X)</t>
  </si>
  <si>
    <t xml:space="preserve">SOPORTE QUE ACREDITA, NÚMERO Y FECHA </t>
  </si>
  <si>
    <t>SI EL CONTRATISTA (persona natural), NO SE ENCUENTRA OBLIGADO A COTIZAR PENSIÓN MARQUE CON UNA X SEGÚN EL MOTIVO QUE CORRESPONDA,INDICANDO EL RESPECTIVO SOPORTE</t>
  </si>
  <si>
    <t>VALOR A AFECTAR PARA EL PRESENTE PAGO</t>
  </si>
  <si>
    <t>COMPROBANTE DE ENTRADA A ALMACÉN O CERTIFICACIÓN DEL ALMACENISTA (adicione filas si es necesario)</t>
  </si>
  <si>
    <t>No. DE FACTURA O DOCUMENTO SOPORTE A NO OBLIGADOS A FACTURAR (adicione filas si es necesario)</t>
  </si>
  <si>
    <t>PAGO ANTICIPADO Y PARCIAL</t>
  </si>
  <si>
    <t>PAGO PARCIAL</t>
  </si>
  <si>
    <t>ACTO ADMINISTRATIVO O CONTRACTUAL QUE RESPALDA EL PRESENTE PAGO Y FECHA</t>
  </si>
  <si>
    <t>4.3  DISTRIBUCIÓN DEL PRESENTE PAGO POR IDENTIFICACIÓN PRESUPUESTAL (adicione filas si es necesario)</t>
  </si>
  <si>
    <t>4.2  INFORMACIÓN CONTABLE PARA ADQUISICIÓN O COMPRA DE INMUEBLES  (adicione filas si es necesario)</t>
  </si>
  <si>
    <t>VERIFICACIÓN DE APORTES A SEGURIDAD SOCIAL Y/O PARAFISCALES ART. 50 DE LA LEY 789/02 (Las planillas y meses deben ser coherentes con el período que comprende el presente pago) (adicione filas si es necesario)</t>
  </si>
  <si>
    <t>NOMBRE ENTIDAD FINANCIERA</t>
  </si>
  <si>
    <t>TIPO CUENTA BANCARIA</t>
  </si>
  <si>
    <t>NUMERO CUENTA BANCARIA</t>
  </si>
  <si>
    <r>
      <t xml:space="preserve">5. INFORMACION CUENTA BANCARIA PARA CONSIGNACION PRESENTE PAGO                                                         </t>
    </r>
    <r>
      <rPr>
        <b/>
        <sz val="10"/>
        <rFont val="Arial"/>
        <family val="2"/>
      </rPr>
      <t>(SEGÚN MINUTA CONTRATO, O SECOP, O CESION PAGO DEBIAMENTE AUTORIZADO POR CONTRATISTA Y ORDENADOR DEL GASTO)</t>
    </r>
  </si>
  <si>
    <t>6.  CERTIFICO QUE EL CONTRATISTA EN MENCIÓN:</t>
  </si>
  <si>
    <t>Vigente desde: 23/08/2023</t>
  </si>
  <si>
    <r>
      <rPr>
        <b/>
        <sz val="10"/>
        <color theme="1"/>
        <rFont val="Arial"/>
        <family val="2"/>
      </rPr>
      <t xml:space="preserve">NOTA: </t>
    </r>
    <r>
      <rPr>
        <sz val="10"/>
        <color theme="1"/>
        <rFont val="Arial"/>
        <family val="2"/>
      </rPr>
      <t>TODOS LOS CAMPOS DEL INFORME DE SUPERVISIÓN DEBEN SER DILIGENCIADOS, CUANDO ALGÚN ÍTEM NO APLIQUE SE DEBE REGISTRAR "N/A"</t>
    </r>
    <r>
      <rPr>
        <b/>
        <sz val="10"/>
        <color theme="1"/>
        <rFont val="Arial"/>
        <family val="2"/>
      </rPr>
      <t xml:space="preserve"> EN LOS CAMPOS DEL TEXTO; EN LOS CAMPOS DE CIFRAS O VALORES, CUANDO NO HAYA VALOR SE DEBERÁ REGISTRAR "0"</t>
    </r>
  </si>
  <si>
    <t>CODIGO:  
FOR-GB-016</t>
  </si>
  <si>
    <t xml:space="preserve">
INFORME DETALLADO  EJECUCION DE ACTIVIDADES</t>
  </si>
  <si>
    <t>2730</t>
  </si>
  <si>
    <t>LA AURORA TOLIMA SAS</t>
  </si>
  <si>
    <t>900135782-6</t>
  </si>
  <si>
    <t>100 DIAS CALENDARIO</t>
  </si>
  <si>
    <t>HAKELINE GALVIS JIMENEZ</t>
  </si>
  <si>
    <t>Contrato No. 2730 Clausula 9.</t>
  </si>
  <si>
    <t>3410 del 24/04/2023</t>
  </si>
  <si>
    <t>11322 del 15/09/2023</t>
  </si>
  <si>
    <t>jaqueline.galvis@tolima.gov.co</t>
  </si>
  <si>
    <t>IBAGUE</t>
  </si>
  <si>
    <t>N/A</t>
  </si>
  <si>
    <t>FETS2033</t>
  </si>
  <si>
    <t>diciembre 2023 y enero 2024</t>
  </si>
  <si>
    <t>03-33113-2.3.2.02.0.2.009-8020</t>
  </si>
  <si>
    <t>DAVIVIENDA</t>
  </si>
  <si>
    <t>AHORROS</t>
  </si>
  <si>
    <t>166670013381</t>
  </si>
  <si>
    <t>18/01/2024 al 16/02/2024</t>
  </si>
  <si>
    <t>Ejecutar las siguientes actividades, de acuerdo a lo coordinado y
establecido con el supervisor. Con las siguientes condiciones técnicas:</t>
  </si>
  <si>
    <t>3.	Garantizar el transporte del cuerpo o restos humanos desde el municipio de la comisión de los hechos, hasta el municipio o ciudad del pais que se le indique; lo anterior, de acuerdo al artículo 50 de la ley 1448 de 2011.</t>
  </si>
  <si>
    <t>4.	Prestar o garantizar el servicio de inhumación de acuerdo a lo establecido en la ley 1408 de 2010 y el artículo 2.2.6.3.3 del decreto 1084 de 2015.</t>
  </si>
  <si>
    <t>Garantizar el cumplimiento de todas las medidas de bioseguridad expedidas por el Gobierno Nacional, Departamental y local, respecto a las actividades a desarrollar para la ejecución del objeto contractual; deberá contar al momento de la ejecución del contrato con un protocolo de bioseguridad, debidamente avalado por la ARL.</t>
  </si>
  <si>
    <t>6.	’ Prestar los servicios exequiales tales como en los trámites legales, preparación del cuerpo (Tanatopraxia) y servicio de velación 24 horas, en tiempo, lugar y cantidad que se requiera.</t>
  </si>
  <si>
    <t>7.	Prestar el servicio religioso, respetando el derecho de la libertad religiosa y
conciencia, si asi lo solicita las victimas; acogiendo a las normas de
¢foseguridad y protocolos establecidos por el gobierno nacional.</t>
  </si>
  <si>
    <t>8.	‘EL CONTRATISTA debe utilizar personal idóneo, calificado, debidamente capacitado, y directamente empleado por EL CONTRATISTA, para ejecutar el objeto contractual y supervisarlo de manera directa y oportuna.</t>
  </si>
  <si>
    <t>Constituir y mantener vigente la garantía única con los amparos correspondientes, durante el término previsto en este contrato o sus prórrogas y adicionar su valor cuando a ello haya Iugar</t>
  </si>
  <si>
    <t>Suscribir los documentos necesarios y solicitados por el DEPAR TAMENTO con el objeto de llevar el control y los pagos respectivos.</t>
  </si>
  <si>
    <t>5.	Consultar oportunamente y por escrito a la Secretaria de Interior - Dirección de Derechos Humanos, cualquier cambio o corrección a los aspectos técnicos indicados. Los cambios o correcciones al cumplimiento del objeto contractual, únicamente podrán ejecutarse después de haber sido aprobadas previamente por el SUPERVISOR designado para el contrato y avalados por el Ordenador del Gasto. En caso contrario serán por cuenta y r›esgo del contratista. Los cambios que llegaren a realizarse deberán superar las características técnicas establecidas y se dejarán consignados
ben la respectiva acta de supervisión.</t>
  </si>
  <si>
    <t>6.	Mantener indemne al Departamento del Tolima de todas y cada una de las
actuaciones que realice el contratista.</t>
  </si>
  <si>
    <t>7.	El contratista se compromete a presentar toda la evidencia física y probatoria de cada una de las actividades contempladas en la propuesta y presupuesto entregado en consecuencia deberá garantizar la realización de todas y cada una de las actividades, así como la logística inherente a su realizaciôn.</t>
  </si>
  <si>
    <t>EI contratista se compromete a presentar informe técnico y financiero de acuerdo a las obligaciones estipuladas en el contrato y todos los soportes pertinentes y necesarios, además de colgar los informes de actividades,
,planilla de seguridad social, factura al SECOP Il.</t>
  </si>
  <si>
    <t>Firmar el acta de iniciación con el supervisor una vez legalizado y
perfeccionado el contrato de prestación de servicios.</t>
  </si>
  <si>
    <t xml:space="preserve">Las demás que se requieran en el desarrollo del objeto contractual y le sean
asignadas.
</t>
  </si>
  <si>
    <t>OBLIGACIONES  GENERALES</t>
  </si>
  <si>
    <t>OBLIGACIONES ESPECIFICAS</t>
  </si>
  <si>
    <t>HAKELINE GLAVIS JIMENEZ</t>
  </si>
  <si>
    <t>El objeto del contrato se ha venido desarrollando en forma gradual.</t>
  </si>
  <si>
    <t>Los cofres se han venido entregando de acuerdo a los solicitado por las entidades y con las especificaciones solicitadas.</t>
  </si>
  <si>
    <t>EL Transporte ha sido garantizado y prestado en buenas condiciones.</t>
  </si>
  <si>
    <t>El servicio de inhumaciones se realizado de acuerdo a lo establecido en la Ley 1408 de 2010.</t>
  </si>
  <si>
    <t>Todas las medidas de bioseguridad se han cumplido.</t>
  </si>
  <si>
    <t>Aun no han sido solicitados.</t>
  </si>
  <si>
    <t>El personal utilizado ha sido calificado.</t>
  </si>
  <si>
    <t xml:space="preserve">	Coordinar con el supervisor designado para la ejecución del contrato; los elementos, cantidades, lugar y horarios que llegaren a necesitarse. De acuerdo a los articulo 4 y 5 de la Iey 80 de 1993.</t>
  </si>
  <si>
    <t>SE ha coordinado su ejecucion.</t>
  </si>
  <si>
    <t xml:space="preserve">Las garantias correspondientes se constituyeron. </t>
  </si>
  <si>
    <t>es el primer pago.</t>
  </si>
  <si>
    <t>No se ha presentado</t>
  </si>
  <si>
    <t>Todas las actuaciones realizadas se ha comunicado.</t>
  </si>
  <si>
    <t>El informe tecnico de actividades realizadas.</t>
  </si>
  <si>
    <t>Presento el informe tecnico.</t>
  </si>
  <si>
    <t>Presento los pagos de seguridad social y aportes parafiscales.</t>
  </si>
  <si>
    <t>Acta de inicio firmada</t>
  </si>
  <si>
    <t xml:space="preserve">	Responder por la calidad de los servicios prestados sin perjuicio de la respectiva garantia.</t>
  </si>
  <si>
    <t xml:space="preserve">	Presentar certificación de estar al día en el pago del sistema de seguridad social y aportes parafiscales de acuerdo al artículo 23 de la ley 1150/2007</t>
  </si>
  <si>
    <t>Servicios con calidad.</t>
  </si>
  <si>
    <t xml:space="preserve">	“Informar oportunamente al contratante sobre cualquier eventualidad que
|gueda sobrevenir y que afecte el desarrollo del contrato.</t>
  </si>
  <si>
    <t>Ejecutar el objeto del contrato con calidad, cantidad y en el tiempo cpntractualmente establecido, para cada una de las actividades a realizar; de acuerdo a los parámetros que establezca la entidad contratante</t>
  </si>
  <si>
    <t>Contrato</t>
  </si>
  <si>
    <t>Carpeta o Plataforma Secop</t>
  </si>
  <si>
    <t>Informe</t>
  </si>
  <si>
    <t>Informe registro fotografico</t>
  </si>
  <si>
    <t>informe</t>
  </si>
  <si>
    <t>informe tecnico</t>
  </si>
  <si>
    <t>rbos de pago</t>
  </si>
  <si>
    <t>acta de 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</si>
</sst>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d/mm/yyyy;@"/>
    <numFmt numFmtId="166" formatCode="dd/mm/yyyy;@"/>
    <numFmt numFmtId="167" formatCode="_(&quot;$&quot;\ * #,##0.00_);_(&quot;$&quot;\ * \(#,##0.00\);_(&quot;$&quot;\ 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DB9"/>
        <bgColor indexed="64"/>
      </patternFill>
    </fill>
    <fill>
      <patternFill patternType="solid">
        <fgColor rgb="FFFFF2B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5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167" fontId="2" fillId="2" borderId="6" xfId="1" applyNumberFormat="1" applyFont="1" applyFill="1" applyBorder="1" applyAlignment="1">
      <alignment vertical="center" wrapText="1"/>
    </xf>
    <xf numFmtId="167" fontId="2" fillId="2" borderId="11" xfId="1" applyNumberFormat="1" applyFont="1" applyFill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left" vertical="center" wrapText="1"/>
    </xf>
    <xf numFmtId="0" fontId="6" fillId="0" borderId="61" xfId="0" applyFont="1" applyBorder="1" applyAlignment="1">
      <alignment horizontal="left" vertical="center" wrapText="1"/>
    </xf>
    <xf numFmtId="0" fontId="6" fillId="0" borderId="0" xfId="0" applyFont="1"/>
    <xf numFmtId="0" fontId="2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19" fillId="0" borderId="0" xfId="0" applyFont="1" applyAlignment="1">
      <alignment vertical="top"/>
    </xf>
    <xf numFmtId="14" fontId="0" fillId="0" borderId="0" xfId="0" applyNumberFormat="1"/>
    <xf numFmtId="0" fontId="6" fillId="0" borderId="37" xfId="0" applyFont="1" applyBorder="1" applyAlignment="1">
      <alignment horizontal="center" vertical="center" wrapText="1"/>
    </xf>
    <xf numFmtId="4" fontId="0" fillId="0" borderId="0" xfId="0" applyNumberFormat="1"/>
    <xf numFmtId="0" fontId="5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1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 applyProtection="1">
      <alignment horizontal="left" vertical="center" wrapText="1"/>
      <protection locked="0"/>
    </xf>
    <xf numFmtId="0" fontId="21" fillId="2" borderId="0" xfId="0" applyFont="1" applyFill="1" applyProtection="1">
      <protection locked="0"/>
    </xf>
    <xf numFmtId="0" fontId="22" fillId="2" borderId="0" xfId="0" applyFont="1" applyFill="1" applyProtection="1">
      <protection locked="0"/>
    </xf>
    <xf numFmtId="0" fontId="21" fillId="2" borderId="0" xfId="0" applyFont="1" applyFill="1" applyAlignment="1" applyProtection="1">
      <alignment horizontal="left" vertical="top" wrapText="1"/>
      <protection locked="0"/>
    </xf>
    <xf numFmtId="0" fontId="21" fillId="0" borderId="0" xfId="0" applyFont="1" applyAlignment="1" applyProtection="1">
      <alignment horizontal="left" vertical="top" wrapText="1"/>
      <protection locked="0"/>
    </xf>
    <xf numFmtId="14" fontId="23" fillId="0" borderId="0" xfId="0" applyNumberFormat="1" applyFont="1"/>
    <xf numFmtId="0" fontId="23" fillId="0" borderId="0" xfId="0" applyFont="1"/>
    <xf numFmtId="165" fontId="2" fillId="0" borderId="6" xfId="0" applyNumberFormat="1" applyFont="1" applyBorder="1" applyAlignment="1" applyProtection="1">
      <alignment horizontal="center" vertical="center" wrapText="1"/>
      <protection locked="0"/>
    </xf>
    <xf numFmtId="0" fontId="24" fillId="0" borderId="26" xfId="0" applyFont="1" applyBorder="1" applyAlignment="1">
      <alignment horizontal="center" vertical="center" wrapText="1"/>
    </xf>
    <xf numFmtId="14" fontId="23" fillId="0" borderId="0" xfId="0" applyNumberFormat="1" applyFont="1" applyAlignment="1">
      <alignment vertical="top"/>
    </xf>
    <xf numFmtId="0" fontId="23" fillId="0" borderId="0" xfId="0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43" fontId="0" fillId="0" borderId="0" xfId="3" applyFont="1"/>
    <xf numFmtId="43" fontId="23" fillId="0" borderId="0" xfId="3" applyFont="1"/>
    <xf numFmtId="43" fontId="23" fillId="0" borderId="0" xfId="3" applyFont="1" applyAlignment="1">
      <alignment vertical="top"/>
    </xf>
    <xf numFmtId="43" fontId="0" fillId="0" borderId="0" xfId="3" applyFont="1" applyAlignment="1">
      <alignment vertical="top"/>
    </xf>
    <xf numFmtId="0" fontId="10" fillId="13" borderId="24" xfId="0" applyFont="1" applyFill="1" applyBorder="1" applyAlignment="1">
      <alignment horizontal="left" vertical="center" wrapText="1"/>
    </xf>
    <xf numFmtId="0" fontId="10" fillId="13" borderId="5" xfId="0" applyFont="1" applyFill="1" applyBorder="1" applyAlignment="1">
      <alignment horizontal="left" vertical="top" wrapText="1"/>
    </xf>
    <xf numFmtId="0" fontId="10" fillId="13" borderId="65" xfId="0" applyFont="1" applyFill="1" applyBorder="1" applyAlignment="1">
      <alignment horizontal="left" vertical="top" wrapText="1"/>
    </xf>
    <xf numFmtId="165" fontId="10" fillId="13" borderId="5" xfId="0" applyNumberFormat="1" applyFont="1" applyFill="1" applyBorder="1" applyAlignment="1" applyProtection="1">
      <alignment horizontal="left" vertical="top" wrapText="1"/>
      <protection locked="0"/>
    </xf>
    <xf numFmtId="0" fontId="10" fillId="13" borderId="21" xfId="0" applyFont="1" applyFill="1" applyBorder="1" applyAlignment="1">
      <alignment horizontal="left" vertical="top" wrapText="1"/>
    </xf>
    <xf numFmtId="14" fontId="10" fillId="13" borderId="5" xfId="0" applyNumberFormat="1" applyFont="1" applyFill="1" applyBorder="1" applyAlignment="1">
      <alignment horizontal="left" vertical="top" wrapText="1"/>
    </xf>
    <xf numFmtId="14" fontId="5" fillId="13" borderId="5" xfId="0" applyNumberFormat="1" applyFont="1" applyFill="1" applyBorder="1" applyAlignment="1">
      <alignment horizontal="center" vertical="top" wrapText="1"/>
    </xf>
    <xf numFmtId="0" fontId="25" fillId="13" borderId="23" xfId="0" applyFont="1" applyFill="1" applyBorder="1" applyAlignment="1">
      <alignment horizontal="center" vertical="top" wrapText="1"/>
    </xf>
    <xf numFmtId="0" fontId="25" fillId="13" borderId="65" xfId="0" applyFont="1" applyFill="1" applyBorder="1" applyAlignment="1">
      <alignment horizontal="center" vertical="top" wrapText="1"/>
    </xf>
    <xf numFmtId="0" fontId="10" fillId="13" borderId="24" xfId="0" applyFont="1" applyFill="1" applyBorder="1" applyAlignment="1">
      <alignment horizontal="center" vertical="top" wrapText="1"/>
    </xf>
    <xf numFmtId="0" fontId="25" fillId="13" borderId="25" xfId="0" applyFont="1" applyFill="1" applyBorder="1" applyAlignment="1">
      <alignment horizontal="center" vertical="top" wrapText="1"/>
    </xf>
    <xf numFmtId="0" fontId="11" fillId="13" borderId="36" xfId="0" applyFont="1" applyFill="1" applyBorder="1" applyAlignment="1">
      <alignment horizontal="center" vertical="top" wrapText="1"/>
    </xf>
    <xf numFmtId="0" fontId="11" fillId="13" borderId="0" xfId="0" applyFont="1" applyFill="1" applyAlignment="1">
      <alignment horizontal="center" vertical="top" wrapText="1"/>
    </xf>
    <xf numFmtId="0" fontId="5" fillId="13" borderId="37" xfId="0" applyFont="1" applyFill="1" applyBorder="1" applyAlignment="1">
      <alignment horizontal="center" vertical="top" wrapText="1"/>
    </xf>
    <xf numFmtId="0" fontId="11" fillId="13" borderId="38" xfId="0" applyFont="1" applyFill="1" applyBorder="1" applyAlignment="1">
      <alignment horizontal="center" vertical="top" wrapText="1"/>
    </xf>
    <xf numFmtId="0" fontId="11" fillId="13" borderId="39" xfId="0" applyFont="1" applyFill="1" applyBorder="1" applyAlignment="1">
      <alignment horizontal="center" vertical="top" wrapText="1"/>
    </xf>
    <xf numFmtId="0" fontId="11" fillId="13" borderId="40" xfId="0" applyFont="1" applyFill="1" applyBorder="1" applyAlignment="1">
      <alignment horizontal="center" vertical="top" wrapText="1"/>
    </xf>
    <xf numFmtId="0" fontId="5" fillId="13" borderId="18" xfId="0" applyFont="1" applyFill="1" applyBorder="1" applyAlignment="1">
      <alignment horizontal="center" vertical="top" wrapText="1"/>
    </xf>
    <xf numFmtId="0" fontId="5" fillId="13" borderId="67" xfId="0" applyFont="1" applyFill="1" applyBorder="1" applyAlignment="1">
      <alignment horizontal="center" vertical="top" wrapText="1"/>
    </xf>
    <xf numFmtId="0" fontId="10" fillId="13" borderId="27" xfId="0" applyFont="1" applyFill="1" applyBorder="1" applyAlignment="1">
      <alignment horizontal="left" vertical="center" wrapText="1"/>
    </xf>
    <xf numFmtId="0" fontId="10" fillId="13" borderId="46" xfId="0" applyFont="1" applyFill="1" applyBorder="1" applyAlignment="1">
      <alignment horizontal="left" vertical="center" wrapText="1"/>
    </xf>
    <xf numFmtId="0" fontId="5" fillId="13" borderId="5" xfId="0" applyFont="1" applyFill="1" applyBorder="1" applyAlignment="1">
      <alignment vertical="top" wrapText="1"/>
    </xf>
    <xf numFmtId="0" fontId="5" fillId="13" borderId="5" xfId="0" applyFont="1" applyFill="1" applyBorder="1" applyAlignment="1">
      <alignment horizontal="left" vertical="center" wrapText="1"/>
    </xf>
    <xf numFmtId="0" fontId="5" fillId="13" borderId="33" xfId="0" applyFont="1" applyFill="1" applyBorder="1" applyAlignment="1">
      <alignment horizontal="left" vertical="center" wrapText="1"/>
    </xf>
    <xf numFmtId="0" fontId="5" fillId="13" borderId="15" xfId="0" applyFont="1" applyFill="1" applyBorder="1" applyAlignment="1">
      <alignment horizontal="left" vertical="center" wrapText="1"/>
    </xf>
    <xf numFmtId="0" fontId="5" fillId="13" borderId="2" xfId="0" applyFont="1" applyFill="1" applyBorder="1" applyAlignment="1">
      <alignment horizontal="center" vertical="top" wrapText="1"/>
    </xf>
    <xf numFmtId="0" fontId="5" fillId="12" borderId="2" xfId="0" applyFont="1" applyFill="1" applyBorder="1" applyAlignment="1">
      <alignment horizontal="center" vertical="center" wrapText="1"/>
    </xf>
    <xf numFmtId="0" fontId="5" fillId="12" borderId="3" xfId="0" applyFont="1" applyFill="1" applyBorder="1" applyAlignment="1">
      <alignment horizontal="center" vertical="center" wrapText="1"/>
    </xf>
    <xf numFmtId="0" fontId="5" fillId="12" borderId="69" xfId="0" applyFont="1" applyFill="1" applyBorder="1" applyAlignment="1">
      <alignment horizontal="center" vertical="top" wrapText="1"/>
    </xf>
    <xf numFmtId="0" fontId="5" fillId="12" borderId="18" xfId="0" applyFont="1" applyFill="1" applyBorder="1" applyAlignment="1">
      <alignment horizontal="center" vertical="top" wrapText="1"/>
    </xf>
    <xf numFmtId="0" fontId="5" fillId="12" borderId="19" xfId="0" applyFont="1" applyFill="1" applyBorder="1" applyAlignment="1">
      <alignment horizontal="center" vertical="top" wrapText="1"/>
    </xf>
    <xf numFmtId="0" fontId="10" fillId="12" borderId="5" xfId="0" applyFont="1" applyFill="1" applyBorder="1" applyAlignment="1">
      <alignment vertical="center" wrapText="1"/>
    </xf>
    <xf numFmtId="0" fontId="2" fillId="0" borderId="61" xfId="0" applyFont="1" applyBorder="1" applyAlignment="1">
      <alignment vertical="center" wrapText="1"/>
    </xf>
    <xf numFmtId="0" fontId="5" fillId="12" borderId="24" xfId="0" applyFont="1" applyFill="1" applyBorder="1" applyAlignment="1">
      <alignment horizontal="center" vertical="center" wrapText="1"/>
    </xf>
    <xf numFmtId="0" fontId="5" fillId="12" borderId="25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 applyProtection="1">
      <alignment horizontal="left" vertical="center" wrapText="1"/>
      <protection locked="0"/>
    </xf>
    <xf numFmtId="0" fontId="26" fillId="0" borderId="24" xfId="0" applyFont="1" applyBorder="1" applyAlignment="1" applyProtection="1">
      <alignment horizontal="left" vertical="top" wrapText="1"/>
      <protection locked="0"/>
    </xf>
    <xf numFmtId="0" fontId="3" fillId="13" borderId="24" xfId="0" applyFont="1" applyFill="1" applyBorder="1" applyAlignment="1">
      <alignment horizontal="left" vertical="center" wrapText="1"/>
    </xf>
    <xf numFmtId="0" fontId="3" fillId="13" borderId="5" xfId="0" applyFont="1" applyFill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left" vertical="top" wrapText="1"/>
    </xf>
    <xf numFmtId="14" fontId="7" fillId="0" borderId="5" xfId="0" applyNumberFormat="1" applyFont="1" applyBorder="1" applyAlignment="1">
      <alignment horizontal="left" vertical="top" wrapText="1"/>
    </xf>
    <xf numFmtId="9" fontId="7" fillId="0" borderId="5" xfId="4" applyFont="1" applyFill="1" applyBorder="1" applyAlignment="1">
      <alignment horizontal="left" vertical="top" wrapText="1"/>
    </xf>
    <xf numFmtId="9" fontId="7" fillId="0" borderId="60" xfId="4" applyFont="1" applyFill="1" applyBorder="1" applyAlignment="1">
      <alignment horizontal="left" vertical="top" wrapText="1"/>
    </xf>
    <xf numFmtId="0" fontId="27" fillId="0" borderId="26" xfId="0" applyFont="1" applyBorder="1" applyAlignment="1">
      <alignment horizontal="left" vertical="top" wrapText="1"/>
    </xf>
    <xf numFmtId="14" fontId="27" fillId="0" borderId="26" xfId="0" applyNumberFormat="1" applyFont="1" applyBorder="1" applyAlignment="1">
      <alignment horizontal="left" vertical="top" wrapText="1"/>
    </xf>
    <xf numFmtId="165" fontId="7" fillId="0" borderId="6" xfId="0" applyNumberFormat="1" applyFont="1" applyBorder="1" applyAlignment="1" applyProtection="1">
      <alignment horizontal="left" vertical="top" wrapText="1"/>
      <protection locked="0"/>
    </xf>
    <xf numFmtId="0" fontId="27" fillId="0" borderId="26" xfId="0" applyFont="1" applyBorder="1" applyAlignment="1">
      <alignment vertical="top" wrapText="1"/>
    </xf>
    <xf numFmtId="14" fontId="27" fillId="0" borderId="26" xfId="0" applyNumberFormat="1" applyFont="1" applyBorder="1" applyAlignment="1">
      <alignment vertical="top" wrapText="1"/>
    </xf>
    <xf numFmtId="0" fontId="27" fillId="0" borderId="26" xfId="0" applyFont="1" applyBorder="1" applyAlignment="1">
      <alignment horizontal="center" vertical="center" wrapText="1"/>
    </xf>
    <xf numFmtId="43" fontId="27" fillId="0" borderId="26" xfId="3" applyFont="1" applyBorder="1" applyAlignment="1">
      <alignment horizontal="center" vertical="center" wrapText="1"/>
    </xf>
    <xf numFmtId="49" fontId="27" fillId="0" borderId="26" xfId="3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60" xfId="0" applyFont="1" applyBorder="1" applyAlignment="1">
      <alignment horizontal="center" vertical="top" wrapText="1"/>
    </xf>
    <xf numFmtId="0" fontId="7" fillId="3" borderId="30" xfId="0" applyFont="1" applyFill="1" applyBorder="1" applyAlignment="1">
      <alignment horizontal="left" vertical="top" wrapText="1"/>
    </xf>
    <xf numFmtId="49" fontId="7" fillId="2" borderId="5" xfId="1" applyNumberFormat="1" applyFont="1" applyFill="1" applyBorder="1" applyAlignment="1" applyProtection="1">
      <alignment horizontal="left" vertical="top" wrapText="1"/>
      <protection locked="0"/>
    </xf>
    <xf numFmtId="0" fontId="7" fillId="2" borderId="51" xfId="0" applyFont="1" applyFill="1" applyBorder="1" applyAlignment="1">
      <alignment horizontal="left" vertical="top" wrapText="1"/>
    </xf>
    <xf numFmtId="49" fontId="7" fillId="2" borderId="60" xfId="1" applyNumberFormat="1" applyFont="1" applyFill="1" applyBorder="1" applyAlignment="1" applyProtection="1">
      <alignment horizontal="left" vertical="top" wrapText="1"/>
      <protection locked="0"/>
    </xf>
    <xf numFmtId="0" fontId="0" fillId="0" borderId="5" xfId="0" applyBorder="1" applyAlignment="1">
      <alignment horizontal="center" vertical="center" wrapText="1"/>
    </xf>
    <xf numFmtId="0" fontId="7" fillId="3" borderId="67" xfId="0" applyFont="1" applyFill="1" applyBorder="1" applyAlignment="1">
      <alignment horizontal="center" vertical="top"/>
    </xf>
    <xf numFmtId="49" fontId="7" fillId="3" borderId="24" xfId="0" applyNumberFormat="1" applyFont="1" applyFill="1" applyBorder="1" applyAlignment="1">
      <alignment horizontal="center" vertical="top" wrapText="1"/>
    </xf>
    <xf numFmtId="0" fontId="14" fillId="0" borderId="5" xfId="0" applyFont="1" applyBorder="1" applyAlignment="1">
      <alignment horizontal="justify"/>
    </xf>
    <xf numFmtId="49" fontId="3" fillId="0" borderId="70" xfId="0" applyNumberFormat="1" applyFont="1" applyBorder="1" applyAlignment="1">
      <alignment horizontal="center" vertical="center"/>
    </xf>
    <xf numFmtId="49" fontId="3" fillId="0" borderId="57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10" fillId="13" borderId="26" xfId="0" applyFont="1" applyFill="1" applyBorder="1" applyAlignment="1">
      <alignment horizontal="left" vertical="top" wrapText="1"/>
    </xf>
    <xf numFmtId="0" fontId="10" fillId="13" borderId="29" xfId="0" applyFont="1" applyFill="1" applyBorder="1" applyAlignment="1">
      <alignment horizontal="left" vertical="top" wrapText="1"/>
    </xf>
    <xf numFmtId="0" fontId="10" fillId="13" borderId="5" xfId="0" applyFont="1" applyFill="1" applyBorder="1" applyAlignment="1">
      <alignment horizontal="left" vertical="top" wrapText="1"/>
    </xf>
    <xf numFmtId="166" fontId="10" fillId="13" borderId="26" xfId="0" applyNumberFormat="1" applyFont="1" applyFill="1" applyBorder="1" applyAlignment="1">
      <alignment horizontal="left" vertical="top" wrapText="1"/>
    </xf>
    <xf numFmtId="166" fontId="10" fillId="13" borderId="29" xfId="0" applyNumberFormat="1" applyFont="1" applyFill="1" applyBorder="1" applyAlignment="1">
      <alignment horizontal="left" vertical="top" wrapText="1"/>
    </xf>
    <xf numFmtId="166" fontId="10" fillId="13" borderId="5" xfId="0" applyNumberFormat="1" applyFont="1" applyFill="1" applyBorder="1" applyAlignment="1">
      <alignment horizontal="left" vertical="top" wrapText="1"/>
    </xf>
    <xf numFmtId="0" fontId="9" fillId="0" borderId="5" xfId="2" applyBorder="1" applyAlignment="1" applyProtection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4" fontId="10" fillId="13" borderId="44" xfId="0" applyNumberFormat="1" applyFont="1" applyFill="1" applyBorder="1" applyAlignment="1">
      <alignment horizontal="left" vertical="top" wrapText="1"/>
    </xf>
    <xf numFmtId="14" fontId="10" fillId="13" borderId="54" xfId="0" applyNumberFormat="1" applyFont="1" applyFill="1" applyBorder="1" applyAlignment="1">
      <alignment horizontal="left" vertical="top" wrapText="1"/>
    </xf>
    <xf numFmtId="14" fontId="10" fillId="13" borderId="59" xfId="0" applyNumberFormat="1" applyFont="1" applyFill="1" applyBorder="1" applyAlignment="1">
      <alignment horizontal="left" vertical="top" wrapText="1"/>
    </xf>
    <xf numFmtId="165" fontId="7" fillId="3" borderId="24" xfId="0" applyNumberFormat="1" applyFont="1" applyFill="1" applyBorder="1" applyAlignment="1" applyProtection="1">
      <alignment vertical="top" wrapText="1"/>
      <protection locked="0"/>
    </xf>
    <xf numFmtId="165" fontId="7" fillId="3" borderId="25" xfId="0" applyNumberFormat="1" applyFont="1" applyFill="1" applyBorder="1" applyAlignment="1" applyProtection="1">
      <alignment vertical="top" wrapText="1"/>
      <protection locked="0"/>
    </xf>
    <xf numFmtId="165" fontId="7" fillId="3" borderId="5" xfId="0" applyNumberFormat="1" applyFont="1" applyFill="1" applyBorder="1" applyAlignment="1" applyProtection="1">
      <alignment vertical="top" wrapText="1"/>
      <protection locked="0"/>
    </xf>
    <xf numFmtId="167" fontId="7" fillId="2" borderId="5" xfId="1" applyNumberFormat="1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" fillId="4" borderId="39" xfId="0" applyFont="1" applyFill="1" applyBorder="1" applyAlignment="1">
      <alignment horizontal="center" vertical="top" wrapText="1"/>
    </xf>
    <xf numFmtId="0" fontId="3" fillId="4" borderId="40" xfId="0" applyFont="1" applyFill="1" applyBorder="1" applyAlignment="1">
      <alignment horizontal="center" vertical="top" wrapText="1"/>
    </xf>
    <xf numFmtId="14" fontId="3" fillId="9" borderId="27" xfId="0" applyNumberFormat="1" applyFont="1" applyFill="1" applyBorder="1" applyAlignment="1">
      <alignment horizontal="center" vertical="top" wrapText="1"/>
    </xf>
    <xf numFmtId="14" fontId="3" fillId="9" borderId="28" xfId="0" applyNumberFormat="1" applyFont="1" applyFill="1" applyBorder="1" applyAlignment="1">
      <alignment horizontal="center" vertical="top" wrapText="1"/>
    </xf>
    <xf numFmtId="14" fontId="3" fillId="9" borderId="29" xfId="0" applyNumberFormat="1" applyFont="1" applyFill="1" applyBorder="1" applyAlignment="1">
      <alignment horizontal="center" vertical="top" wrapText="1"/>
    </xf>
    <xf numFmtId="14" fontId="10" fillId="13" borderId="46" xfId="0" applyNumberFormat="1" applyFont="1" applyFill="1" applyBorder="1" applyAlignment="1">
      <alignment horizontal="left" vertical="top" wrapText="1"/>
    </xf>
    <xf numFmtId="14" fontId="10" fillId="13" borderId="45" xfId="0" applyNumberFormat="1" applyFont="1" applyFill="1" applyBorder="1" applyAlignment="1">
      <alignment horizontal="left" vertical="top" wrapText="1"/>
    </xf>
    <xf numFmtId="14" fontId="8" fillId="0" borderId="27" xfId="0" applyNumberFormat="1" applyFont="1" applyBorder="1" applyAlignment="1">
      <alignment horizontal="left" vertical="top" wrapText="1"/>
    </xf>
    <xf numFmtId="14" fontId="8" fillId="0" borderId="29" xfId="0" applyNumberFormat="1" applyFont="1" applyBorder="1" applyAlignment="1">
      <alignment horizontal="left" vertical="top" wrapText="1"/>
    </xf>
    <xf numFmtId="14" fontId="10" fillId="13" borderId="55" xfId="0" applyNumberFormat="1" applyFont="1" applyFill="1" applyBorder="1" applyAlignment="1">
      <alignment horizontal="left" vertical="top" wrapText="1"/>
    </xf>
    <xf numFmtId="14" fontId="10" fillId="13" borderId="57" xfId="0" applyNumberFormat="1" applyFont="1" applyFill="1" applyBorder="1" applyAlignment="1">
      <alignment horizontal="left" vertical="top" wrapText="1"/>
    </xf>
    <xf numFmtId="14" fontId="10" fillId="13" borderId="56" xfId="0" applyNumberFormat="1" applyFont="1" applyFill="1" applyBorder="1" applyAlignment="1">
      <alignment horizontal="left" vertical="top" wrapText="1"/>
    </xf>
    <xf numFmtId="14" fontId="3" fillId="9" borderId="53" xfId="0" applyNumberFormat="1" applyFont="1" applyFill="1" applyBorder="1" applyAlignment="1">
      <alignment horizontal="center" vertical="top" wrapText="1"/>
    </xf>
    <xf numFmtId="0" fontId="4" fillId="4" borderId="41" xfId="0" applyFont="1" applyFill="1" applyBorder="1" applyAlignment="1">
      <alignment horizontal="center" vertical="top" wrapText="1"/>
    </xf>
    <xf numFmtId="0" fontId="4" fillId="4" borderId="42" xfId="0" applyFont="1" applyFill="1" applyBorder="1" applyAlignment="1">
      <alignment horizontal="center" vertical="top" wrapText="1"/>
    </xf>
    <xf numFmtId="0" fontId="4" fillId="4" borderId="43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5" fillId="13" borderId="2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3" fillId="13" borderId="41" xfId="0" applyFont="1" applyFill="1" applyBorder="1" applyAlignment="1">
      <alignment horizontal="left" vertical="top" wrapText="1"/>
    </xf>
    <xf numFmtId="0" fontId="3" fillId="13" borderId="42" xfId="0" applyFont="1" applyFill="1" applyBorder="1" applyAlignment="1">
      <alignment horizontal="left" vertical="top" wrapText="1"/>
    </xf>
    <xf numFmtId="0" fontId="3" fillId="13" borderId="69" xfId="0" applyFont="1" applyFill="1" applyBorder="1" applyAlignment="1">
      <alignment horizontal="left" vertical="top" wrapText="1"/>
    </xf>
    <xf numFmtId="0" fontId="10" fillId="13" borderId="70" xfId="0" applyFont="1" applyFill="1" applyBorder="1" applyAlignment="1">
      <alignment horizontal="left" vertical="top" wrapText="1"/>
    </xf>
    <xf numFmtId="0" fontId="10" fillId="13" borderId="56" xfId="0" applyFont="1" applyFill="1" applyBorder="1" applyAlignment="1">
      <alignment horizontal="left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left" vertical="top" wrapText="1"/>
    </xf>
    <xf numFmtId="164" fontId="7" fillId="3" borderId="20" xfId="1" applyFont="1" applyFill="1" applyBorder="1" applyAlignment="1">
      <alignment horizontal="left" vertical="top" wrapText="1"/>
    </xf>
    <xf numFmtId="164" fontId="7" fillId="3" borderId="21" xfId="1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10" fillId="13" borderId="31" xfId="0" applyFont="1" applyFill="1" applyBorder="1" applyAlignment="1">
      <alignment horizontal="left" vertical="top" wrapText="1"/>
    </xf>
    <xf numFmtId="0" fontId="10" fillId="13" borderId="28" xfId="0" applyFont="1" applyFill="1" applyBorder="1" applyAlignment="1">
      <alignment horizontal="left" vertical="top" wrapText="1"/>
    </xf>
    <xf numFmtId="14" fontId="7" fillId="0" borderId="27" xfId="0" applyNumberFormat="1" applyFont="1" applyBorder="1" applyAlignment="1">
      <alignment horizontal="left" vertical="top" wrapText="1"/>
    </xf>
    <xf numFmtId="14" fontId="7" fillId="0" borderId="67" xfId="0" applyNumberFormat="1" applyFont="1" applyBorder="1" applyAlignment="1">
      <alignment horizontal="left" vertical="top" wrapText="1"/>
    </xf>
    <xf numFmtId="0" fontId="7" fillId="0" borderId="43" xfId="0" applyFont="1" applyBorder="1" applyAlignment="1">
      <alignment horizontal="left" vertical="top" wrapText="1"/>
    </xf>
    <xf numFmtId="0" fontId="7" fillId="3" borderId="27" xfId="0" applyFont="1" applyFill="1" applyBorder="1" applyAlignment="1">
      <alignment horizontal="left" vertical="top" wrapText="1"/>
    </xf>
    <xf numFmtId="0" fontId="7" fillId="3" borderId="28" xfId="0" applyFont="1" applyFill="1" applyBorder="1" applyAlignment="1">
      <alignment horizontal="left" vertical="top" wrapText="1"/>
    </xf>
    <xf numFmtId="0" fontId="0" fillId="0" borderId="27" xfId="0" applyBorder="1" applyAlignment="1">
      <alignment horizontal="right" vertical="top"/>
    </xf>
    <xf numFmtId="0" fontId="0" fillId="0" borderId="30" xfId="0" applyBorder="1" applyAlignment="1">
      <alignment horizontal="right" vertical="top"/>
    </xf>
    <xf numFmtId="0" fontId="4" fillId="4" borderId="4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left" vertical="center" wrapText="1"/>
    </xf>
    <xf numFmtId="0" fontId="3" fillId="3" borderId="42" xfId="0" applyFont="1" applyFill="1" applyBorder="1" applyAlignment="1">
      <alignment horizontal="left" vertical="center" wrapText="1"/>
    </xf>
    <xf numFmtId="0" fontId="3" fillId="3" borderId="43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69" xfId="0" applyFont="1" applyFill="1" applyBorder="1" applyAlignment="1">
      <alignment horizontal="center" vertical="top" wrapText="1"/>
    </xf>
    <xf numFmtId="0" fontId="3" fillId="4" borderId="18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11" fillId="13" borderId="37" xfId="0" applyFont="1" applyFill="1" applyBorder="1" applyAlignment="1">
      <alignment horizontal="center" vertical="top" wrapText="1"/>
    </xf>
    <xf numFmtId="0" fontId="11" fillId="13" borderId="38" xfId="0" applyFont="1" applyFill="1" applyBorder="1" applyAlignment="1">
      <alignment horizontal="center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28" xfId="0" applyFont="1" applyBorder="1" applyAlignment="1">
      <alignment horizontal="left" vertical="top" wrapText="1"/>
    </xf>
    <xf numFmtId="0" fontId="27" fillId="0" borderId="30" xfId="0" applyFont="1" applyBorder="1" applyAlignment="1">
      <alignment horizontal="left" vertical="top" wrapText="1"/>
    </xf>
    <xf numFmtId="165" fontId="8" fillId="3" borderId="24" xfId="0" applyNumberFormat="1" applyFont="1" applyFill="1" applyBorder="1" applyAlignment="1" applyProtection="1">
      <alignment vertical="top" wrapText="1"/>
      <protection locked="0"/>
    </xf>
    <xf numFmtId="165" fontId="8" fillId="3" borderId="25" xfId="0" applyNumberFormat="1" applyFont="1" applyFill="1" applyBorder="1" applyAlignment="1" applyProtection="1">
      <alignment vertical="top" wrapText="1"/>
      <protection locked="0"/>
    </xf>
    <xf numFmtId="0" fontId="5" fillId="10" borderId="5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 wrapText="1"/>
    </xf>
    <xf numFmtId="0" fontId="10" fillId="13" borderId="44" xfId="0" applyFont="1" applyFill="1" applyBorder="1" applyAlignment="1">
      <alignment horizontal="left" vertical="top" wrapText="1"/>
    </xf>
    <xf numFmtId="0" fontId="10" fillId="13" borderId="54" xfId="0" applyFont="1" applyFill="1" applyBorder="1" applyAlignment="1">
      <alignment horizontal="left" vertical="top" wrapText="1"/>
    </xf>
    <xf numFmtId="0" fontId="10" fillId="13" borderId="45" xfId="0" applyFont="1" applyFill="1" applyBorder="1" applyAlignment="1">
      <alignment horizontal="left" vertical="top" wrapText="1"/>
    </xf>
    <xf numFmtId="0" fontId="0" fillId="0" borderId="46" xfId="0" applyBorder="1" applyAlignment="1">
      <alignment horizontal="center" vertical="top"/>
    </xf>
    <xf numFmtId="0" fontId="0" fillId="0" borderId="45" xfId="0" applyBorder="1" applyAlignment="1">
      <alignment horizontal="center" vertical="top"/>
    </xf>
    <xf numFmtId="0" fontId="10" fillId="13" borderId="37" xfId="0" applyFont="1" applyFill="1" applyBorder="1" applyAlignment="1">
      <alignment horizontal="left" vertical="center" wrapText="1"/>
    </xf>
    <xf numFmtId="0" fontId="10" fillId="13" borderId="0" xfId="0" applyFont="1" applyFill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10" fillId="13" borderId="31" xfId="0" applyFont="1" applyFill="1" applyBorder="1" applyAlignment="1">
      <alignment horizontal="left" vertical="center" wrapText="1"/>
    </xf>
    <xf numFmtId="0" fontId="10" fillId="13" borderId="28" xfId="0" applyFont="1" applyFill="1" applyBorder="1" applyAlignment="1">
      <alignment horizontal="left" vertical="center" wrapText="1"/>
    </xf>
    <xf numFmtId="0" fontId="10" fillId="13" borderId="29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top" wrapText="1"/>
    </xf>
    <xf numFmtId="0" fontId="7" fillId="2" borderId="29" xfId="0" applyFont="1" applyFill="1" applyBorder="1" applyAlignment="1">
      <alignment horizontal="left" vertical="top" wrapText="1"/>
    </xf>
    <xf numFmtId="0" fontId="7" fillId="2" borderId="28" xfId="0" applyFont="1" applyFill="1" applyBorder="1" applyAlignment="1">
      <alignment horizontal="left" vertical="top" wrapText="1"/>
    </xf>
    <xf numFmtId="0" fontId="7" fillId="2" borderId="30" xfId="0" applyFont="1" applyFill="1" applyBorder="1" applyAlignment="1">
      <alignment horizontal="left" vertical="top" wrapText="1"/>
    </xf>
    <xf numFmtId="0" fontId="10" fillId="13" borderId="58" xfId="0" applyFont="1" applyFill="1" applyBorder="1" applyAlignment="1">
      <alignment horizontal="left" vertical="top" wrapText="1"/>
    </xf>
    <xf numFmtId="0" fontId="10" fillId="13" borderId="30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top" wrapText="1"/>
    </xf>
    <xf numFmtId="0" fontId="3" fillId="4" borderId="47" xfId="0" applyFont="1" applyFill="1" applyBorder="1" applyAlignment="1">
      <alignment horizontal="center" vertical="top" wrapText="1"/>
    </xf>
    <xf numFmtId="0" fontId="5" fillId="13" borderId="49" xfId="0" applyFont="1" applyFill="1" applyBorder="1" applyAlignment="1">
      <alignment horizontal="left" vertical="center" wrapText="1"/>
    </xf>
    <xf numFmtId="0" fontId="5" fillId="13" borderId="56" xfId="0" applyFont="1" applyFill="1" applyBorder="1" applyAlignment="1">
      <alignment horizontal="left" vertical="center" wrapText="1"/>
    </xf>
    <xf numFmtId="0" fontId="5" fillId="13" borderId="2" xfId="0" applyFont="1" applyFill="1" applyBorder="1" applyAlignment="1">
      <alignment horizontal="left" vertical="center" wrapText="1"/>
    </xf>
    <xf numFmtId="0" fontId="2" fillId="0" borderId="48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5" fillId="13" borderId="50" xfId="0" applyFont="1" applyFill="1" applyBorder="1" applyAlignment="1">
      <alignment horizontal="left" vertical="center" wrapText="1"/>
    </xf>
    <xf numFmtId="0" fontId="5" fillId="13" borderId="53" xfId="0" applyFont="1" applyFill="1" applyBorder="1" applyAlignment="1">
      <alignment horizontal="left" vertical="center" wrapText="1"/>
    </xf>
    <xf numFmtId="0" fontId="5" fillId="13" borderId="51" xfId="0" applyFont="1" applyFill="1" applyBorder="1" applyAlignment="1">
      <alignment horizontal="left" vertical="center" wrapText="1"/>
    </xf>
    <xf numFmtId="0" fontId="5" fillId="13" borderId="4" xfId="0" applyFont="1" applyFill="1" applyBorder="1" applyAlignment="1">
      <alignment horizontal="left" vertical="center" wrapText="1"/>
    </xf>
    <xf numFmtId="0" fontId="5" fillId="13" borderId="0" xfId="0" applyFont="1" applyFill="1" applyAlignment="1">
      <alignment horizontal="left" vertical="center" wrapText="1"/>
    </xf>
    <xf numFmtId="0" fontId="5" fillId="13" borderId="38" xfId="0" applyFont="1" applyFill="1" applyBorder="1" applyAlignment="1">
      <alignment horizontal="left" vertical="center" wrapText="1"/>
    </xf>
    <xf numFmtId="0" fontId="5" fillId="13" borderId="7" xfId="0" applyFont="1" applyFill="1" applyBorder="1" applyAlignment="1">
      <alignment horizontal="left" vertical="center" wrapText="1"/>
    </xf>
    <xf numFmtId="0" fontId="5" fillId="13" borderId="9" xfId="0" applyFont="1" applyFill="1" applyBorder="1" applyAlignment="1">
      <alignment horizontal="left" vertical="center" wrapText="1"/>
    </xf>
    <xf numFmtId="0" fontId="5" fillId="13" borderId="10" xfId="0" applyFont="1" applyFill="1" applyBorder="1" applyAlignment="1">
      <alignment horizontal="left" vertical="center" wrapText="1"/>
    </xf>
    <xf numFmtId="0" fontId="5" fillId="13" borderId="52" xfId="0" applyFont="1" applyFill="1" applyBorder="1" applyAlignment="1">
      <alignment horizontal="left" vertical="center" wrapText="1"/>
    </xf>
    <xf numFmtId="0" fontId="5" fillId="13" borderId="46" xfId="0" applyFont="1" applyFill="1" applyBorder="1" applyAlignment="1">
      <alignment horizontal="left" vertical="center" wrapText="1"/>
    </xf>
    <xf numFmtId="0" fontId="5" fillId="13" borderId="54" xfId="0" applyFont="1" applyFill="1" applyBorder="1" applyAlignment="1">
      <alignment horizontal="left" vertical="center" wrapText="1"/>
    </xf>
    <xf numFmtId="0" fontId="5" fillId="13" borderId="45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center" vertical="top" wrapText="1"/>
    </xf>
    <xf numFmtId="0" fontId="3" fillId="4" borderId="42" xfId="0" applyFont="1" applyFill="1" applyBorder="1" applyAlignment="1">
      <alignment horizontal="center" vertical="top" wrapText="1"/>
    </xf>
    <xf numFmtId="0" fontId="3" fillId="4" borderId="48" xfId="0" applyFont="1" applyFill="1" applyBorder="1" applyAlignment="1">
      <alignment horizontal="center" vertical="top" wrapText="1"/>
    </xf>
    <xf numFmtId="0" fontId="3" fillId="4" borderId="43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right" vertical="top" wrapText="1"/>
    </xf>
    <xf numFmtId="0" fontId="7" fillId="0" borderId="27" xfId="0" applyFont="1" applyBorder="1" applyAlignment="1">
      <alignment horizontal="right" vertical="top" wrapText="1"/>
    </xf>
    <xf numFmtId="14" fontId="7" fillId="2" borderId="9" xfId="0" applyNumberFormat="1" applyFont="1" applyFill="1" applyBorder="1" applyAlignment="1">
      <alignment horizontal="left" vertical="top" wrapText="1"/>
    </xf>
    <xf numFmtId="14" fontId="7" fillId="2" borderId="47" xfId="0" applyNumberFormat="1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center" vertical="top" wrapText="1"/>
    </xf>
    <xf numFmtId="0" fontId="5" fillId="4" borderId="27" xfId="0" applyFont="1" applyFill="1" applyBorder="1" applyAlignment="1">
      <alignment horizontal="center" vertical="top" wrapText="1"/>
    </xf>
    <xf numFmtId="0" fontId="5" fillId="4" borderId="28" xfId="0" applyFont="1" applyFill="1" applyBorder="1" applyAlignment="1">
      <alignment horizontal="center" vertical="top" wrapText="1"/>
    </xf>
    <xf numFmtId="0" fontId="5" fillId="12" borderId="60" xfId="0" applyFont="1" applyFill="1" applyBorder="1" applyAlignment="1">
      <alignment horizontal="left" vertical="center" wrapText="1"/>
    </xf>
    <xf numFmtId="0" fontId="5" fillId="12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left" vertical="top" wrapText="1"/>
    </xf>
    <xf numFmtId="166" fontId="7" fillId="2" borderId="67" xfId="0" applyNumberFormat="1" applyFont="1" applyFill="1" applyBorder="1" applyAlignment="1" applyProtection="1">
      <alignment horizontal="right" vertical="top" wrapText="1"/>
      <protection locked="0"/>
    </xf>
    <xf numFmtId="166" fontId="7" fillId="2" borderId="43" xfId="0" applyNumberFormat="1" applyFont="1" applyFill="1" applyBorder="1" applyAlignment="1" applyProtection="1">
      <alignment horizontal="right" vertical="top" wrapText="1"/>
      <protection locked="0"/>
    </xf>
    <xf numFmtId="0" fontId="7" fillId="0" borderId="57" xfId="0" applyFont="1" applyBorder="1" applyAlignment="1">
      <alignment horizontal="left" vertical="top" wrapText="1"/>
    </xf>
    <xf numFmtId="0" fontId="7" fillId="0" borderId="58" xfId="0" applyFont="1" applyBorder="1" applyAlignment="1">
      <alignment horizontal="left" vertical="top" wrapText="1"/>
    </xf>
    <xf numFmtId="0" fontId="5" fillId="13" borderId="26" xfId="0" applyFont="1" applyFill="1" applyBorder="1" applyAlignment="1">
      <alignment horizontal="left" vertical="center" wrapText="1"/>
    </xf>
    <xf numFmtId="0" fontId="5" fillId="13" borderId="29" xfId="0" applyFont="1" applyFill="1" applyBorder="1" applyAlignment="1">
      <alignment horizontal="left" vertical="center" wrapText="1"/>
    </xf>
    <xf numFmtId="0" fontId="5" fillId="13" borderId="5" xfId="0" applyFont="1" applyFill="1" applyBorder="1" applyAlignment="1">
      <alignment horizontal="left" vertical="center" wrapText="1"/>
    </xf>
    <xf numFmtId="167" fontId="2" fillId="2" borderId="27" xfId="1" applyNumberFormat="1" applyFont="1" applyFill="1" applyBorder="1" applyAlignment="1">
      <alignment vertical="center" wrapText="1"/>
    </xf>
    <xf numFmtId="167" fontId="2" fillId="2" borderId="29" xfId="1" applyNumberFormat="1" applyFont="1" applyFill="1" applyBorder="1" applyAlignment="1">
      <alignment vertical="center" wrapText="1"/>
    </xf>
    <xf numFmtId="0" fontId="2" fillId="2" borderId="27" xfId="0" applyFont="1" applyFill="1" applyBorder="1" applyAlignment="1">
      <alignment horizontal="left" vertical="top" wrapText="1"/>
    </xf>
    <xf numFmtId="0" fontId="2" fillId="2" borderId="28" xfId="0" applyFont="1" applyFill="1" applyBorder="1" applyAlignment="1">
      <alignment horizontal="left" vertical="top" wrapText="1"/>
    </xf>
    <xf numFmtId="0" fontId="2" fillId="2" borderId="30" xfId="0" applyFont="1" applyFill="1" applyBorder="1" applyAlignment="1">
      <alignment horizontal="left" vertical="top" wrapText="1"/>
    </xf>
    <xf numFmtId="0" fontId="5" fillId="13" borderId="23" xfId="0" applyFont="1" applyFill="1" applyBorder="1" applyAlignment="1">
      <alignment horizontal="center" vertical="center" wrapText="1"/>
    </xf>
    <xf numFmtId="0" fontId="5" fillId="13" borderId="65" xfId="0" applyFont="1" applyFill="1" applyBorder="1" applyAlignment="1">
      <alignment horizontal="center" vertical="center" wrapText="1"/>
    </xf>
    <xf numFmtId="0" fontId="5" fillId="13" borderId="24" xfId="0" applyFont="1" applyFill="1" applyBorder="1" applyAlignment="1">
      <alignment horizontal="center" vertical="center" wrapText="1"/>
    </xf>
    <xf numFmtId="0" fontId="5" fillId="13" borderId="55" xfId="0" applyFont="1" applyFill="1" applyBorder="1" applyAlignment="1">
      <alignment horizontal="center" vertical="center" wrapText="1"/>
    </xf>
    <xf numFmtId="0" fontId="5" fillId="13" borderId="56" xfId="0" applyFont="1" applyFill="1" applyBorder="1" applyAlignment="1">
      <alignment horizontal="center" vertical="center" wrapText="1"/>
    </xf>
    <xf numFmtId="0" fontId="5" fillId="13" borderId="57" xfId="0" applyFont="1" applyFill="1" applyBorder="1" applyAlignment="1">
      <alignment horizontal="center" vertical="center" wrapText="1"/>
    </xf>
    <xf numFmtId="0" fontId="5" fillId="13" borderId="58" xfId="0" applyFont="1" applyFill="1" applyBorder="1" applyAlignment="1">
      <alignment horizontal="center" vertical="center" wrapText="1"/>
    </xf>
    <xf numFmtId="0" fontId="5" fillId="13" borderId="32" xfId="0" applyFont="1" applyFill="1" applyBorder="1" applyAlignment="1">
      <alignment horizontal="left" vertical="center" wrapText="1"/>
    </xf>
    <xf numFmtId="0" fontId="5" fillId="13" borderId="33" xfId="0" applyFont="1" applyFill="1" applyBorder="1" applyAlignment="1">
      <alignment horizontal="left" vertical="center" wrapText="1"/>
    </xf>
    <xf numFmtId="167" fontId="2" fillId="2" borderId="46" xfId="1" applyNumberFormat="1" applyFont="1" applyFill="1" applyBorder="1" applyAlignment="1">
      <alignment vertical="center" wrapText="1"/>
    </xf>
    <xf numFmtId="167" fontId="2" fillId="2" borderId="45" xfId="1" applyNumberFormat="1" applyFont="1" applyFill="1" applyBorder="1" applyAlignment="1">
      <alignment vertical="center" wrapText="1"/>
    </xf>
    <xf numFmtId="0" fontId="5" fillId="13" borderId="2" xfId="0" applyFont="1" applyFill="1" applyBorder="1" applyAlignment="1">
      <alignment horizontal="center" vertical="top" wrapText="1"/>
    </xf>
    <xf numFmtId="0" fontId="5" fillId="13" borderId="3" xfId="0" applyFont="1" applyFill="1" applyBorder="1" applyAlignment="1">
      <alignment horizontal="center" vertical="top" wrapText="1"/>
    </xf>
    <xf numFmtId="0" fontId="5" fillId="13" borderId="70" xfId="0" applyFont="1" applyFill="1" applyBorder="1" applyAlignment="1">
      <alignment horizontal="center" vertical="top" wrapText="1"/>
    </xf>
    <xf numFmtId="0" fontId="5" fillId="13" borderId="57" xfId="0" applyFont="1" applyFill="1" applyBorder="1" applyAlignment="1">
      <alignment horizontal="center" vertical="top" wrapText="1"/>
    </xf>
    <xf numFmtId="0" fontId="5" fillId="13" borderId="56" xfId="0" applyFont="1" applyFill="1" applyBorder="1" applyAlignment="1">
      <alignment horizontal="center" vertical="top" wrapText="1"/>
    </xf>
    <xf numFmtId="0" fontId="7" fillId="3" borderId="5" xfId="0" applyFont="1" applyFill="1" applyBorder="1" applyAlignment="1">
      <alignment horizontal="left" vertical="top" wrapText="1"/>
    </xf>
    <xf numFmtId="0" fontId="7" fillId="2" borderId="60" xfId="0" applyFont="1" applyFill="1" applyBorder="1" applyAlignment="1">
      <alignment horizontal="left" vertical="top" wrapText="1"/>
    </xf>
    <xf numFmtId="0" fontId="3" fillId="13" borderId="27" xfId="0" applyFont="1" applyFill="1" applyBorder="1" applyAlignment="1">
      <alignment horizontal="left" vertical="top" wrapText="1"/>
    </xf>
    <xf numFmtId="0" fontId="3" fillId="13" borderId="28" xfId="0" applyFont="1" applyFill="1" applyBorder="1" applyAlignment="1">
      <alignment horizontal="left" vertical="top" wrapText="1"/>
    </xf>
    <xf numFmtId="0" fontId="3" fillId="13" borderId="29" xfId="0" applyFont="1" applyFill="1" applyBorder="1" applyAlignment="1">
      <alignment horizontal="left" vertical="top" wrapText="1"/>
    </xf>
    <xf numFmtId="167" fontId="7" fillId="13" borderId="27" xfId="1" applyNumberFormat="1" applyFont="1" applyFill="1" applyBorder="1" applyAlignment="1" applyProtection="1">
      <alignment horizontal="left" vertical="center" wrapText="1"/>
      <protection locked="0"/>
    </xf>
    <xf numFmtId="167" fontId="7" fillId="13" borderId="28" xfId="1" applyNumberFormat="1" applyFont="1" applyFill="1" applyBorder="1" applyAlignment="1" applyProtection="1">
      <alignment horizontal="left" vertical="center" wrapText="1"/>
      <protection locked="0"/>
    </xf>
    <xf numFmtId="167" fontId="7" fillId="13" borderId="29" xfId="1" applyNumberFormat="1" applyFont="1" applyFill="1" applyBorder="1" applyAlignment="1" applyProtection="1">
      <alignment horizontal="left" vertical="center" wrapText="1"/>
      <protection locked="0"/>
    </xf>
    <xf numFmtId="0" fontId="5" fillId="13" borderId="44" xfId="0" applyFont="1" applyFill="1" applyBorder="1" applyAlignment="1">
      <alignment horizontal="left" vertical="center"/>
    </xf>
    <xf numFmtId="0" fontId="5" fillId="13" borderId="54" xfId="0" applyFont="1" applyFill="1" applyBorder="1" applyAlignment="1">
      <alignment horizontal="left" vertical="center"/>
    </xf>
    <xf numFmtId="0" fontId="5" fillId="13" borderId="45" xfId="0" applyFont="1" applyFill="1" applyBorder="1" applyAlignment="1">
      <alignment horizontal="left" vertical="center"/>
    </xf>
    <xf numFmtId="164" fontId="7" fillId="2" borderId="27" xfId="1" applyFont="1" applyFill="1" applyBorder="1" applyAlignment="1">
      <alignment horizontal="center" vertical="center"/>
    </xf>
    <xf numFmtId="164" fontId="7" fillId="2" borderId="30" xfId="1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left" vertical="center"/>
    </xf>
    <xf numFmtId="0" fontId="5" fillId="13" borderId="29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left" vertical="center"/>
    </xf>
    <xf numFmtId="0" fontId="5" fillId="13" borderId="31" xfId="0" applyFont="1" applyFill="1" applyBorder="1" applyAlignment="1">
      <alignment horizontal="left" vertical="center"/>
    </xf>
    <xf numFmtId="0" fontId="5" fillId="13" borderId="28" xfId="0" applyFont="1" applyFill="1" applyBorder="1" applyAlignment="1">
      <alignment horizontal="left" vertical="center"/>
    </xf>
    <xf numFmtId="167" fontId="7" fillId="2" borderId="60" xfId="1" applyNumberFormat="1" applyFont="1" applyFill="1" applyBorder="1" applyAlignment="1" applyProtection="1">
      <alignment horizontal="left" vertical="top" wrapText="1"/>
      <protection locked="0"/>
    </xf>
    <xf numFmtId="167" fontId="7" fillId="2" borderId="61" xfId="1" applyNumberFormat="1" applyFont="1" applyFill="1" applyBorder="1" applyAlignment="1" applyProtection="1">
      <alignment horizontal="left" vertical="top" wrapText="1"/>
      <protection locked="0"/>
    </xf>
    <xf numFmtId="0" fontId="5" fillId="13" borderId="23" xfId="0" applyFont="1" applyFill="1" applyBorder="1" applyAlignment="1">
      <alignment horizontal="left" vertical="center"/>
    </xf>
    <xf numFmtId="0" fontId="5" fillId="13" borderId="65" xfId="0" applyFont="1" applyFill="1" applyBorder="1" applyAlignment="1">
      <alignment horizontal="left" vertical="center"/>
    </xf>
    <xf numFmtId="0" fontId="5" fillId="13" borderId="24" xfId="0" applyFont="1" applyFill="1" applyBorder="1" applyAlignment="1">
      <alignment horizontal="left" vertical="center"/>
    </xf>
    <xf numFmtId="0" fontId="5" fillId="13" borderId="26" xfId="0" applyFont="1" applyFill="1" applyBorder="1" applyAlignment="1">
      <alignment vertical="center" wrapText="1"/>
    </xf>
    <xf numFmtId="0" fontId="5" fillId="13" borderId="29" xfId="0" applyFont="1" applyFill="1" applyBorder="1" applyAlignment="1">
      <alignment vertical="center" wrapText="1"/>
    </xf>
    <xf numFmtId="0" fontId="5" fillId="13" borderId="5" xfId="0" applyFont="1" applyFill="1" applyBorder="1" applyAlignment="1">
      <alignment vertical="center" wrapText="1"/>
    </xf>
    <xf numFmtId="164" fontId="2" fillId="11" borderId="52" xfId="1" applyFont="1" applyFill="1" applyBorder="1" applyAlignment="1">
      <alignment horizontal="center" vertical="center"/>
    </xf>
    <xf numFmtId="164" fontId="2" fillId="11" borderId="51" xfId="1" applyFont="1" applyFill="1" applyBorder="1" applyAlignment="1">
      <alignment horizontal="center" vertical="center"/>
    </xf>
    <xf numFmtId="164" fontId="2" fillId="11" borderId="37" xfId="1" applyFont="1" applyFill="1" applyBorder="1" applyAlignment="1">
      <alignment horizontal="center" vertical="center"/>
    </xf>
    <xf numFmtId="164" fontId="2" fillId="11" borderId="38" xfId="1" applyFont="1" applyFill="1" applyBorder="1" applyAlignment="1">
      <alignment horizontal="center" vertical="center"/>
    </xf>
    <xf numFmtId="164" fontId="2" fillId="11" borderId="62" xfId="1" applyFont="1" applyFill="1" applyBorder="1" applyAlignment="1">
      <alignment horizontal="center" vertical="center"/>
    </xf>
    <xf numFmtId="164" fontId="2" fillId="11" borderId="65" xfId="1" applyFont="1" applyFill="1" applyBorder="1" applyAlignment="1">
      <alignment horizontal="center" vertical="center"/>
    </xf>
    <xf numFmtId="164" fontId="2" fillId="2" borderId="27" xfId="1" applyFont="1" applyFill="1" applyBorder="1" applyAlignment="1">
      <alignment horizontal="center" vertical="center"/>
    </xf>
    <xf numFmtId="164" fontId="2" fillId="2" borderId="30" xfId="1" applyFont="1" applyFill="1" applyBorder="1" applyAlignment="1">
      <alignment horizontal="center" vertical="center"/>
    </xf>
    <xf numFmtId="164" fontId="7" fillId="5" borderId="46" xfId="1" applyFont="1" applyFill="1" applyBorder="1" applyAlignment="1">
      <alignment horizontal="center" vertical="center"/>
    </xf>
    <xf numFmtId="164" fontId="7" fillId="5" borderId="59" xfId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 wrapText="1"/>
    </xf>
    <xf numFmtId="164" fontId="2" fillId="0" borderId="62" xfId="1" applyFont="1" applyBorder="1" applyAlignment="1">
      <alignment horizontal="center" vertical="center"/>
    </xf>
    <xf numFmtId="164" fontId="2" fillId="0" borderId="65" xfId="1" applyFont="1" applyBorder="1" applyAlignment="1">
      <alignment horizontal="center" vertical="center"/>
    </xf>
    <xf numFmtId="164" fontId="2" fillId="11" borderId="14" xfId="1" applyFont="1" applyFill="1" applyBorder="1" applyAlignment="1">
      <alignment horizontal="center" vertical="center"/>
    </xf>
    <xf numFmtId="164" fontId="2" fillId="11" borderId="16" xfId="1" applyFont="1" applyFill="1" applyBorder="1" applyAlignment="1">
      <alignment horizontal="center" vertical="center"/>
    </xf>
    <xf numFmtId="164" fontId="2" fillId="11" borderId="63" xfId="1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left" vertical="center"/>
    </xf>
    <xf numFmtId="0" fontId="5" fillId="13" borderId="0" xfId="0" applyFont="1" applyFill="1" applyAlignment="1">
      <alignment horizontal="left" vertical="center"/>
    </xf>
    <xf numFmtId="0" fontId="5" fillId="13" borderId="38" xfId="0" applyFont="1" applyFill="1" applyBorder="1" applyAlignment="1">
      <alignment horizontal="left" vertical="center"/>
    </xf>
    <xf numFmtId="164" fontId="7" fillId="0" borderId="62" xfId="1" applyFont="1" applyBorder="1" applyAlignment="1">
      <alignment horizontal="center" vertical="center"/>
    </xf>
    <xf numFmtId="164" fontId="7" fillId="0" borderId="65" xfId="1" applyFont="1" applyBorder="1" applyAlignment="1">
      <alignment horizontal="center" vertical="center"/>
    </xf>
    <xf numFmtId="0" fontId="5" fillId="13" borderId="50" xfId="0" applyFont="1" applyFill="1" applyBorder="1" applyAlignment="1">
      <alignment horizontal="left" vertical="center"/>
    </xf>
    <xf numFmtId="0" fontId="5" fillId="13" borderId="53" xfId="0" applyFont="1" applyFill="1" applyBorder="1" applyAlignment="1">
      <alignment horizontal="left" vertical="center"/>
    </xf>
    <xf numFmtId="0" fontId="5" fillId="13" borderId="51" xfId="0" applyFont="1" applyFill="1" applyBorder="1" applyAlignment="1">
      <alignment horizontal="left" vertical="center"/>
    </xf>
    <xf numFmtId="164" fontId="2" fillId="0" borderId="27" xfId="1" applyFont="1" applyBorder="1" applyAlignment="1">
      <alignment horizontal="center" vertical="center"/>
    </xf>
    <xf numFmtId="164" fontId="2" fillId="0" borderId="29" xfId="1" applyFont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/>
    </xf>
    <xf numFmtId="0" fontId="3" fillId="8" borderId="43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left" vertical="center"/>
    </xf>
    <xf numFmtId="0" fontId="3" fillId="13" borderId="45" xfId="0" applyFont="1" applyFill="1" applyBorder="1" applyAlignment="1">
      <alignment horizontal="left" vertical="center"/>
    </xf>
    <xf numFmtId="0" fontId="3" fillId="13" borderId="33" xfId="0" applyFont="1" applyFill="1" applyBorder="1" applyAlignment="1">
      <alignment horizontal="left" vertical="center"/>
    </xf>
    <xf numFmtId="164" fontId="7" fillId="5" borderId="8" xfId="1" applyFont="1" applyFill="1" applyBorder="1" applyAlignment="1">
      <alignment horizontal="center" vertical="center"/>
    </xf>
    <xf numFmtId="164" fontId="7" fillId="5" borderId="10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54" xfId="0" applyFont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  <xf numFmtId="0" fontId="15" fillId="5" borderId="42" xfId="0" applyFont="1" applyFill="1" applyBorder="1" applyAlignment="1">
      <alignment horizontal="center" vertical="center" wrapText="1"/>
    </xf>
    <xf numFmtId="0" fontId="15" fillId="5" borderId="43" xfId="0" applyFont="1" applyFill="1" applyBorder="1" applyAlignment="1">
      <alignment horizontal="center" vertical="center" wrapText="1"/>
    </xf>
    <xf numFmtId="0" fontId="3" fillId="13" borderId="44" xfId="0" applyFont="1" applyFill="1" applyBorder="1" applyAlignment="1">
      <alignment horizontal="left" vertical="center"/>
    </xf>
    <xf numFmtId="0" fontId="3" fillId="13" borderId="54" xfId="0" applyFont="1" applyFill="1" applyBorder="1" applyAlignment="1">
      <alignment horizontal="left" vertical="center"/>
    </xf>
    <xf numFmtId="164" fontId="7" fillId="5" borderId="45" xfId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top"/>
    </xf>
    <xf numFmtId="0" fontId="4" fillId="4" borderId="13" xfId="0" applyFont="1" applyFill="1" applyBorder="1" applyAlignment="1">
      <alignment horizontal="center" vertical="top"/>
    </xf>
    <xf numFmtId="0" fontId="4" fillId="4" borderId="15" xfId="0" applyFont="1" applyFill="1" applyBorder="1" applyAlignment="1">
      <alignment horizontal="center" vertical="top"/>
    </xf>
    <xf numFmtId="0" fontId="4" fillId="4" borderId="35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66" xfId="0" applyFont="1" applyBorder="1" applyAlignment="1">
      <alignment horizontal="left" vertical="center" wrapText="1"/>
    </xf>
    <xf numFmtId="0" fontId="3" fillId="13" borderId="41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43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16" xfId="0" applyFont="1" applyFill="1" applyBorder="1" applyAlignment="1">
      <alignment horizontal="center" vertical="center"/>
    </xf>
    <xf numFmtId="0" fontId="3" fillId="13" borderId="48" xfId="0" applyFont="1" applyFill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164" fontId="2" fillId="0" borderId="30" xfId="1" applyFont="1" applyBorder="1" applyAlignment="1">
      <alignment horizontal="center" vertical="center"/>
    </xf>
    <xf numFmtId="0" fontId="3" fillId="13" borderId="50" xfId="0" applyFont="1" applyFill="1" applyBorder="1" applyAlignment="1">
      <alignment horizontal="left" vertical="center"/>
    </xf>
    <xf numFmtId="0" fontId="3" fillId="13" borderId="53" xfId="0" applyFont="1" applyFill="1" applyBorder="1" applyAlignment="1">
      <alignment horizontal="left" vertical="center"/>
    </xf>
    <xf numFmtId="0" fontId="3" fillId="13" borderId="51" xfId="0" applyFont="1" applyFill="1" applyBorder="1" applyAlignment="1">
      <alignment horizontal="left" vertical="center"/>
    </xf>
    <xf numFmtId="164" fontId="7" fillId="5" borderId="52" xfId="1" applyFont="1" applyFill="1" applyBorder="1" applyAlignment="1">
      <alignment horizontal="center" vertical="center"/>
    </xf>
    <xf numFmtId="164" fontId="7" fillId="5" borderId="51" xfId="1" applyFont="1" applyFill="1" applyBorder="1" applyAlignment="1">
      <alignment horizontal="center" vertical="center"/>
    </xf>
    <xf numFmtId="164" fontId="7" fillId="5" borderId="52" xfId="1" applyFont="1" applyFill="1" applyBorder="1" applyAlignment="1">
      <alignment horizontal="right" vertical="center"/>
    </xf>
    <xf numFmtId="164" fontId="7" fillId="5" borderId="64" xfId="1" applyFont="1" applyFill="1" applyBorder="1" applyAlignment="1">
      <alignment horizontal="right" vertic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69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164" fontId="2" fillId="0" borderId="27" xfId="1" applyFont="1" applyBorder="1" applyAlignment="1">
      <alignment horizontal="right" vertical="center"/>
    </xf>
    <xf numFmtId="164" fontId="2" fillId="0" borderId="30" xfId="1" applyFont="1" applyBorder="1" applyAlignment="1">
      <alignment horizontal="right" vertical="center"/>
    </xf>
    <xf numFmtId="14" fontId="7" fillId="0" borderId="5" xfId="0" applyNumberFormat="1" applyFont="1" applyBorder="1" applyAlignment="1">
      <alignment horizontal="left" vertical="top" wrapText="1"/>
    </xf>
    <xf numFmtId="14" fontId="10" fillId="13" borderId="27" xfId="0" applyNumberFormat="1" applyFont="1" applyFill="1" applyBorder="1" applyAlignment="1">
      <alignment horizontal="left" vertical="top" wrapText="1"/>
    </xf>
    <xf numFmtId="14" fontId="10" fillId="13" borderId="29" xfId="0" applyNumberFormat="1" applyFont="1" applyFill="1" applyBorder="1" applyAlignment="1">
      <alignment horizontal="left" vertical="top" wrapText="1"/>
    </xf>
    <xf numFmtId="167" fontId="7" fillId="2" borderId="2" xfId="1" applyNumberFormat="1" applyFont="1" applyFill="1" applyBorder="1" applyAlignment="1">
      <alignment horizontal="center" vertical="center" wrapText="1"/>
    </xf>
    <xf numFmtId="14" fontId="5" fillId="13" borderId="27" xfId="0" applyNumberFormat="1" applyFont="1" applyFill="1" applyBorder="1" applyAlignment="1">
      <alignment horizontal="center" vertical="top" wrapText="1"/>
    </xf>
    <xf numFmtId="14" fontId="5" fillId="13" borderId="29" xfId="0" applyNumberFormat="1" applyFont="1" applyFill="1" applyBorder="1" applyAlignment="1">
      <alignment horizontal="center" vertical="top" wrapText="1"/>
    </xf>
    <xf numFmtId="14" fontId="5" fillId="13" borderId="28" xfId="0" applyNumberFormat="1" applyFont="1" applyFill="1" applyBorder="1" applyAlignment="1">
      <alignment horizontal="center" vertical="top" wrapText="1"/>
    </xf>
    <xf numFmtId="14" fontId="7" fillId="0" borderId="28" xfId="0" applyNumberFormat="1" applyFont="1" applyBorder="1" applyAlignment="1">
      <alignment horizontal="left" vertical="top" wrapText="1"/>
    </xf>
    <xf numFmtId="14" fontId="7" fillId="0" borderId="29" xfId="0" applyNumberFormat="1" applyFont="1" applyBorder="1" applyAlignment="1">
      <alignment horizontal="left" vertical="top" wrapText="1"/>
    </xf>
    <xf numFmtId="164" fontId="7" fillId="0" borderId="27" xfId="1" applyFont="1" applyBorder="1" applyAlignment="1">
      <alignment horizontal="right" vertical="center"/>
    </xf>
    <xf numFmtId="164" fontId="7" fillId="0" borderId="30" xfId="1" applyFont="1" applyBorder="1" applyAlignment="1">
      <alignment horizontal="right" vertical="center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3" fillId="2" borderId="54" xfId="0" applyFont="1" applyFill="1" applyBorder="1" applyAlignment="1">
      <alignment horizontal="left" vertical="top" wrapText="1"/>
    </xf>
    <xf numFmtId="0" fontId="10" fillId="13" borderId="41" xfId="0" applyFont="1" applyFill="1" applyBorder="1" applyAlignment="1">
      <alignment horizontal="left" vertical="top" wrapText="1"/>
    </xf>
    <xf numFmtId="0" fontId="10" fillId="13" borderId="43" xfId="0" applyFont="1" applyFill="1" applyBorder="1" applyAlignment="1">
      <alignment horizontal="left" vertical="top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top" wrapText="1"/>
    </xf>
    <xf numFmtId="0" fontId="2" fillId="0" borderId="53" xfId="0" applyFont="1" applyBorder="1" applyAlignment="1">
      <alignment horizontal="center" vertical="top" wrapText="1"/>
    </xf>
    <xf numFmtId="0" fontId="2" fillId="0" borderId="51" xfId="0" applyFont="1" applyBorder="1" applyAlignment="1">
      <alignment horizontal="center" vertical="top" wrapText="1"/>
    </xf>
    <xf numFmtId="0" fontId="5" fillId="12" borderId="31" xfId="0" applyFont="1" applyFill="1" applyBorder="1" applyAlignment="1">
      <alignment horizontal="left" vertical="top"/>
    </xf>
    <xf numFmtId="0" fontId="5" fillId="12" borderId="28" xfId="0" applyFont="1" applyFill="1" applyBorder="1" applyAlignment="1">
      <alignment horizontal="left" vertical="top"/>
    </xf>
    <xf numFmtId="0" fontId="5" fillId="12" borderId="29" xfId="0" applyFont="1" applyFill="1" applyBorder="1" applyAlignment="1">
      <alignment horizontal="left" vertical="top"/>
    </xf>
    <xf numFmtId="0" fontId="5" fillId="12" borderId="39" xfId="0" applyFont="1" applyFill="1" applyBorder="1" applyAlignment="1">
      <alignment horizontal="left" vertical="center" wrapText="1"/>
    </xf>
    <xf numFmtId="0" fontId="5" fillId="12" borderId="24" xfId="0" applyFont="1" applyFill="1" applyBorder="1" applyAlignment="1">
      <alignment horizontal="left" vertical="center" wrapText="1"/>
    </xf>
    <xf numFmtId="0" fontId="5" fillId="13" borderId="41" xfId="0" applyFont="1" applyFill="1" applyBorder="1" applyAlignment="1">
      <alignment horizontal="center" vertical="top" wrapText="1"/>
    </xf>
    <xf numFmtId="0" fontId="5" fillId="13" borderId="69" xfId="0" applyFont="1" applyFill="1" applyBorder="1" applyAlignment="1">
      <alignment horizontal="center" vertical="top" wrapText="1"/>
    </xf>
    <xf numFmtId="14" fontId="10" fillId="13" borderId="5" xfId="0" applyNumberFormat="1" applyFont="1" applyFill="1" applyBorder="1" applyAlignment="1">
      <alignment horizontal="center" vertical="top" wrapText="1"/>
    </xf>
    <xf numFmtId="0" fontId="2" fillId="0" borderId="31" xfId="0" applyFont="1" applyBorder="1" applyAlignment="1">
      <alignment horizontal="justify" vertical="top" wrapText="1"/>
    </xf>
    <xf numFmtId="0" fontId="2" fillId="0" borderId="29" xfId="0" applyFont="1" applyBorder="1" applyAlignment="1">
      <alignment horizontal="justify" vertical="top" wrapText="1"/>
    </xf>
    <xf numFmtId="0" fontId="2" fillId="0" borderId="26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3" borderId="33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6" borderId="33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5" fillId="12" borderId="49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2" fillId="0" borderId="27" xfId="0" applyFont="1" applyBorder="1" applyAlignment="1">
      <alignment horizontal="justify" vertical="top" wrapText="1"/>
    </xf>
    <xf numFmtId="0" fontId="3" fillId="4" borderId="5" xfId="0" applyFont="1" applyFill="1" applyBorder="1" applyAlignment="1">
      <alignment horizontal="center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60" xfId="0" applyFont="1" applyBorder="1" applyAlignment="1">
      <alignment horizontal="left" vertical="center" wrapText="1"/>
    </xf>
    <xf numFmtId="0" fontId="2" fillId="0" borderId="53" xfId="0" applyFont="1" applyBorder="1" applyAlignment="1">
      <alignment vertical="top" wrapText="1"/>
    </xf>
    <xf numFmtId="0" fontId="2" fillId="0" borderId="51" xfId="0" applyFont="1" applyBorder="1" applyAlignment="1">
      <alignment vertical="top" wrapText="1"/>
    </xf>
    <xf numFmtId="0" fontId="5" fillId="0" borderId="31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12" borderId="41" xfId="0" applyFont="1" applyFill="1" applyBorder="1" applyAlignment="1">
      <alignment horizontal="left" vertical="center"/>
    </xf>
    <xf numFmtId="0" fontId="3" fillId="12" borderId="42" xfId="0" applyFont="1" applyFill="1" applyBorder="1" applyAlignment="1">
      <alignment horizontal="left" vertical="center"/>
    </xf>
    <xf numFmtId="0" fontId="3" fillId="12" borderId="43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3" fillId="0" borderId="66" xfId="0" applyFont="1" applyBorder="1" applyAlignment="1">
      <alignment horizontal="center" wrapText="1"/>
    </xf>
    <xf numFmtId="0" fontId="10" fillId="0" borderId="66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</cellXfs>
  <cellStyles count="5">
    <cellStyle name="Hipervínculo" xfId="2" builtinId="8"/>
    <cellStyle name="Millares" xfId="3" builtinId="3"/>
    <cellStyle name="Moneda" xfId="1" builtinId="4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FFEDB9"/>
      <color rgb="FFFFF2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0</xdr:rowOff>
    </xdr:from>
    <xdr:to>
      <xdr:col>1</xdr:col>
      <xdr:colOff>0</xdr:colOff>
      <xdr:row>2</xdr:row>
      <xdr:rowOff>19050</xdr:rowOff>
    </xdr:to>
    <xdr:pic>
      <xdr:nvPicPr>
        <xdr:cNvPr id="2" name="Imagen 1" descr="escudo">
          <a:extLst>
            <a:ext uri="{FF2B5EF4-FFF2-40B4-BE49-F238E27FC236}">
              <a16:creationId xmlns:a16="http://schemas.microsoft.com/office/drawing/2014/main" id="{34A4DA67-B876-490E-8334-CCC614D5E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8667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47625</xdr:colOff>
      <xdr:row>2</xdr:row>
      <xdr:rowOff>333375</xdr:rowOff>
    </xdr:to>
    <xdr:pic>
      <xdr:nvPicPr>
        <xdr:cNvPr id="2" name="Imagen 1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275166</xdr:colOff>
      <xdr:row>9</xdr:row>
      <xdr:rowOff>624417</xdr:rowOff>
    </xdr:from>
    <xdr:to>
      <xdr:col>1</xdr:col>
      <xdr:colOff>1217083</xdr:colOff>
      <xdr:row>10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68F3BF9-0DB6-C973-A6F5-48F158A111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530" t="19905" r="53971" b="21118"/>
        <a:stretch/>
      </xdr:blipFill>
      <xdr:spPr>
        <a:xfrm>
          <a:off x="275166" y="4624917"/>
          <a:ext cx="1799167" cy="25400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LADYS AUXILIO CARMONA RADA" id="{25E52682-4BD3-4DDE-B02A-7F12B7C99D66}" userId="S-1-5-21-3728408967-2386584035-1750164963-298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15" dT="2023-09-01T20:23:13.84" personId="{25E52682-4BD3-4DDE-B02A-7F12B7C99D66}" id="{87560D16-3E23-4A06-A877-FA21A78F6BB5}">
    <text>POR FAVOR DFTESORERIA SOLICITA INCLUIR INFORMACION CUENTA BANCARIA</text>
  </threadedComment>
  <threadedComment ref="A126" dT="2023-09-01T20:22:41.64" personId="{25E52682-4BD3-4DDE-B02A-7F12B7C99D66}" id="{E36690F3-49B3-4F29-B2F5-3D66BA24ADC4}">
    <text xml:space="preserve">POR FAVOR DEJAR ESTA NOT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queline.galvis@tolima.gov.co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33"/>
  <sheetViews>
    <sheetView tabSelected="1" view="pageBreakPreview" zoomScaleNormal="100" zoomScaleSheetLayoutView="100" workbookViewId="0">
      <selection sqref="A1:H32"/>
    </sheetView>
  </sheetViews>
  <sheetFormatPr baseColWidth="10" defaultRowHeight="15" x14ac:dyDescent="0.25"/>
  <cols>
    <col min="1" max="1" width="14.28515625" customWidth="1"/>
    <col min="2" max="2" width="13.140625" customWidth="1"/>
    <col min="3" max="3" width="16.5703125" customWidth="1"/>
    <col min="4" max="4" width="22.85546875" customWidth="1"/>
    <col min="5" max="5" width="25.140625" customWidth="1"/>
    <col min="6" max="6" width="19.140625" customWidth="1"/>
    <col min="7" max="7" width="13.85546875" customWidth="1"/>
    <col min="8" max="8" width="20.140625" customWidth="1"/>
    <col min="9" max="9" width="12.7109375" bestFit="1" customWidth="1"/>
    <col min="12" max="16" width="22.140625" style="54" customWidth="1"/>
    <col min="17" max="17" width="22.140625" customWidth="1"/>
  </cols>
  <sheetData>
    <row r="1" spans="1:16" ht="35.25" customHeight="1" x14ac:dyDescent="0.25">
      <c r="A1" s="162"/>
      <c r="B1" s="37"/>
      <c r="C1" s="165" t="s">
        <v>0</v>
      </c>
      <c r="D1" s="166"/>
      <c r="E1" s="166"/>
      <c r="F1" s="166"/>
      <c r="G1" s="167"/>
      <c r="H1" s="1" t="s">
        <v>164</v>
      </c>
      <c r="I1" s="32"/>
    </row>
    <row r="2" spans="1:16" ht="36" customHeight="1" x14ac:dyDescent="0.25">
      <c r="A2" s="163"/>
      <c r="B2" s="38"/>
      <c r="C2" s="168" t="s">
        <v>84</v>
      </c>
      <c r="D2" s="169"/>
      <c r="E2" s="169"/>
      <c r="F2" s="169"/>
      <c r="G2" s="170"/>
      <c r="H2" s="2" t="s">
        <v>85</v>
      </c>
      <c r="I2" s="32"/>
    </row>
    <row r="3" spans="1:16" ht="27.75" customHeight="1" thickBot="1" x14ac:dyDescent="0.3">
      <c r="A3" s="164"/>
      <c r="B3" s="39"/>
      <c r="C3" s="171" t="s">
        <v>1</v>
      </c>
      <c r="D3" s="172"/>
      <c r="E3" s="172"/>
      <c r="F3" s="172"/>
      <c r="G3" s="173"/>
      <c r="H3" s="11" t="s">
        <v>162</v>
      </c>
      <c r="I3" s="32"/>
    </row>
    <row r="4" spans="1:16" ht="9.6" customHeight="1" thickBot="1" x14ac:dyDescent="0.3">
      <c r="A4" s="3"/>
      <c r="B4" s="4"/>
      <c r="C4" s="4"/>
      <c r="D4" s="4"/>
      <c r="E4" s="4"/>
      <c r="F4" s="4"/>
      <c r="G4" s="4"/>
      <c r="H4" s="5"/>
      <c r="I4" s="32"/>
    </row>
    <row r="5" spans="1:16" ht="29.25" customHeight="1" thickBot="1" x14ac:dyDescent="0.3">
      <c r="A5" s="174" t="s">
        <v>2</v>
      </c>
      <c r="B5" s="175"/>
      <c r="C5" s="176"/>
      <c r="D5" s="116">
        <v>1</v>
      </c>
      <c r="E5" s="419" t="s">
        <v>3</v>
      </c>
      <c r="F5" s="420"/>
      <c r="G5" s="134">
        <v>45349</v>
      </c>
      <c r="H5" s="135"/>
      <c r="I5" s="32"/>
    </row>
    <row r="6" spans="1:16" ht="24" customHeight="1" thickBot="1" x14ac:dyDescent="0.3">
      <c r="A6" s="195" t="s">
        <v>4</v>
      </c>
      <c r="B6" s="196"/>
      <c r="C6" s="196"/>
      <c r="D6" s="196"/>
      <c r="E6" s="197"/>
      <c r="F6" s="197"/>
      <c r="G6" s="196"/>
      <c r="H6" s="198"/>
      <c r="I6" s="32"/>
    </row>
    <row r="7" spans="1:16" ht="36" customHeight="1" thickBot="1" x14ac:dyDescent="0.3">
      <c r="A7" s="199" t="s">
        <v>5</v>
      </c>
      <c r="B7" s="200"/>
      <c r="C7" s="200"/>
      <c r="D7" s="200"/>
      <c r="E7" s="200"/>
      <c r="F7" s="200"/>
      <c r="G7" s="200"/>
      <c r="H7" s="201"/>
      <c r="I7" s="32"/>
    </row>
    <row r="8" spans="1:16" ht="26.25" customHeight="1" thickBot="1" x14ac:dyDescent="0.3">
      <c r="A8" s="195" t="s">
        <v>6</v>
      </c>
      <c r="B8" s="196"/>
      <c r="C8" s="196"/>
      <c r="D8" s="196"/>
      <c r="E8" s="196"/>
      <c r="F8" s="196"/>
      <c r="G8" s="196"/>
      <c r="H8" s="198"/>
      <c r="I8" s="32"/>
    </row>
    <row r="9" spans="1:16" s="47" customFormat="1" ht="25.5" customHeight="1" thickBot="1" x14ac:dyDescent="0.25">
      <c r="A9" s="177" t="s">
        <v>7</v>
      </c>
      <c r="B9" s="178"/>
      <c r="C9" s="93" t="s">
        <v>8</v>
      </c>
      <c r="D9" s="95" t="s">
        <v>9</v>
      </c>
      <c r="E9" s="117" t="s">
        <v>166</v>
      </c>
      <c r="F9" s="58" t="s">
        <v>137</v>
      </c>
      <c r="G9" s="134">
        <v>45181</v>
      </c>
      <c r="H9" s="135"/>
      <c r="I9" s="46"/>
      <c r="L9" s="55"/>
      <c r="M9" s="55"/>
      <c r="N9" s="55"/>
      <c r="O9" s="55"/>
      <c r="P9" s="55"/>
    </row>
    <row r="10" spans="1:16" s="47" customFormat="1" ht="40.5" customHeight="1" thickBot="1" x14ac:dyDescent="0.25">
      <c r="A10" s="186" t="s">
        <v>134</v>
      </c>
      <c r="B10" s="124"/>
      <c r="C10" s="94"/>
      <c r="D10" s="96" t="s">
        <v>135</v>
      </c>
      <c r="E10" s="97"/>
      <c r="F10" s="60" t="s">
        <v>136</v>
      </c>
      <c r="G10" s="189"/>
      <c r="H10" s="190"/>
      <c r="I10" s="46"/>
      <c r="L10" s="55"/>
      <c r="M10" s="55"/>
      <c r="N10" s="55"/>
      <c r="O10" s="55"/>
      <c r="P10" s="55"/>
    </row>
    <row r="11" spans="1:16" s="47" customFormat="1" ht="41.25" customHeight="1" x14ac:dyDescent="0.2">
      <c r="A11" s="123" t="s">
        <v>10</v>
      </c>
      <c r="B11" s="124"/>
      <c r="C11" s="125"/>
      <c r="D11" s="191" t="s">
        <v>167</v>
      </c>
      <c r="E11" s="192"/>
      <c r="F11" s="61" t="s">
        <v>11</v>
      </c>
      <c r="G11" s="193" t="s">
        <v>168</v>
      </c>
      <c r="H11" s="194"/>
      <c r="I11" s="46"/>
      <c r="L11" s="55"/>
      <c r="M11" s="55"/>
      <c r="N11" s="55"/>
      <c r="O11" s="55"/>
      <c r="P11" s="55"/>
    </row>
    <row r="12" spans="1:16" s="47" customFormat="1" ht="32.25" customHeight="1" thickBot="1" x14ac:dyDescent="0.25">
      <c r="A12" s="123" t="s">
        <v>12</v>
      </c>
      <c r="B12" s="124"/>
      <c r="C12" s="125"/>
      <c r="D12" s="182">
        <v>20400000</v>
      </c>
      <c r="E12" s="183"/>
      <c r="F12" s="59" t="s">
        <v>13</v>
      </c>
      <c r="G12" s="184" t="s">
        <v>169</v>
      </c>
      <c r="H12" s="185"/>
      <c r="I12" s="46"/>
      <c r="L12" s="55"/>
      <c r="M12" s="55"/>
      <c r="N12" s="55"/>
      <c r="O12" s="55"/>
      <c r="P12" s="55"/>
    </row>
    <row r="13" spans="1:16" s="47" customFormat="1" ht="36.75" customHeight="1" x14ac:dyDescent="0.2">
      <c r="A13" s="186" t="s">
        <v>14</v>
      </c>
      <c r="B13" s="187"/>
      <c r="C13" s="124"/>
      <c r="D13" s="179" t="s">
        <v>172</v>
      </c>
      <c r="E13" s="180"/>
      <c r="F13" s="59" t="s">
        <v>15</v>
      </c>
      <c r="G13" s="188" t="s">
        <v>173</v>
      </c>
      <c r="H13" s="181"/>
      <c r="I13" s="46"/>
      <c r="L13" s="55"/>
      <c r="M13" s="55"/>
      <c r="N13" s="55"/>
      <c r="O13" s="55"/>
      <c r="P13" s="55"/>
    </row>
    <row r="14" spans="1:16" s="47" customFormat="1" ht="62.25" customHeight="1" x14ac:dyDescent="0.2">
      <c r="A14" s="123" t="s">
        <v>16</v>
      </c>
      <c r="B14" s="124"/>
      <c r="C14" s="125"/>
      <c r="D14" s="179" t="s">
        <v>170</v>
      </c>
      <c r="E14" s="180"/>
      <c r="F14" s="59" t="s">
        <v>17</v>
      </c>
      <c r="G14" s="179" t="s">
        <v>171</v>
      </c>
      <c r="H14" s="181"/>
      <c r="I14" s="46"/>
      <c r="L14" s="55"/>
      <c r="M14" s="55"/>
      <c r="N14" s="55"/>
      <c r="O14" s="55"/>
      <c r="P14" s="55"/>
    </row>
    <row r="15" spans="1:16" s="47" customFormat="1" ht="27.75" customHeight="1" x14ac:dyDescent="0.2">
      <c r="A15" s="126" t="s">
        <v>18</v>
      </c>
      <c r="B15" s="127"/>
      <c r="C15" s="128"/>
      <c r="D15" s="129" t="s">
        <v>174</v>
      </c>
      <c r="E15" s="130"/>
      <c r="F15" s="130"/>
      <c r="G15" s="130"/>
      <c r="H15" s="130"/>
      <c r="I15" s="46"/>
      <c r="L15" s="55"/>
      <c r="M15" s="55"/>
      <c r="N15" s="55"/>
      <c r="O15" s="55"/>
      <c r="P15" s="55"/>
    </row>
    <row r="16" spans="1:16" s="47" customFormat="1" ht="45" customHeight="1" thickBot="1" x14ac:dyDescent="0.25">
      <c r="A16" s="131" t="s">
        <v>19</v>
      </c>
      <c r="B16" s="132"/>
      <c r="C16" s="133"/>
      <c r="D16" s="134">
        <v>45189</v>
      </c>
      <c r="E16" s="135"/>
      <c r="F16" s="62" t="s">
        <v>138</v>
      </c>
      <c r="G16" s="136">
        <v>45189</v>
      </c>
      <c r="H16" s="136"/>
      <c r="I16" s="46"/>
      <c r="L16" s="55"/>
      <c r="M16" s="55"/>
      <c r="N16" s="55"/>
      <c r="O16" s="55"/>
      <c r="P16" s="55"/>
    </row>
    <row r="17" spans="1:16" ht="24" customHeight="1" x14ac:dyDescent="0.25">
      <c r="A17" s="142" t="s">
        <v>86</v>
      </c>
      <c r="B17" s="143"/>
      <c r="C17" s="143"/>
      <c r="D17" s="143"/>
      <c r="E17" s="143"/>
      <c r="F17" s="143"/>
      <c r="G17" s="143"/>
      <c r="H17" s="144"/>
      <c r="I17" s="32"/>
    </row>
    <row r="18" spans="1:16" s="47" customFormat="1" ht="34.5" customHeight="1" thickBot="1" x14ac:dyDescent="0.25">
      <c r="A18" s="145" t="s">
        <v>87</v>
      </c>
      <c r="B18" s="132"/>
      <c r="C18" s="146"/>
      <c r="D18" s="147" t="s">
        <v>176</v>
      </c>
      <c r="E18" s="148"/>
      <c r="F18" s="63" t="s">
        <v>88</v>
      </c>
      <c r="G18" s="147" t="s">
        <v>176</v>
      </c>
      <c r="H18" s="148"/>
      <c r="I18" s="46"/>
      <c r="L18" s="55"/>
      <c r="M18" s="55"/>
      <c r="N18" s="55"/>
      <c r="O18" s="55"/>
      <c r="P18" s="55"/>
    </row>
    <row r="19" spans="1:16" s="47" customFormat="1" ht="34.5" customHeight="1" x14ac:dyDescent="0.2">
      <c r="A19" s="149" t="s">
        <v>89</v>
      </c>
      <c r="B19" s="150"/>
      <c r="C19" s="151"/>
      <c r="D19" s="147" t="s">
        <v>176</v>
      </c>
      <c r="E19" s="148"/>
      <c r="F19" s="63" t="s">
        <v>88</v>
      </c>
      <c r="G19" s="147" t="s">
        <v>176</v>
      </c>
      <c r="H19" s="148"/>
      <c r="I19" s="46"/>
      <c r="L19" s="55"/>
      <c r="M19" s="55"/>
      <c r="N19" s="55"/>
      <c r="O19" s="55"/>
      <c r="P19" s="55"/>
    </row>
    <row r="20" spans="1:16" ht="26.25" customHeight="1" x14ac:dyDescent="0.25">
      <c r="A20" s="152" t="s">
        <v>139</v>
      </c>
      <c r="B20" s="152"/>
      <c r="C20" s="152"/>
      <c r="D20" s="152"/>
      <c r="E20" s="152"/>
      <c r="F20" s="152"/>
      <c r="G20" s="152"/>
      <c r="H20" s="152"/>
      <c r="I20" s="32"/>
    </row>
    <row r="21" spans="1:16" s="51" customFormat="1" ht="39" customHeight="1" x14ac:dyDescent="0.25">
      <c r="A21" s="434" t="s">
        <v>141</v>
      </c>
      <c r="B21" s="434"/>
      <c r="C21" s="434"/>
      <c r="D21" s="434" t="s">
        <v>94</v>
      </c>
      <c r="E21" s="434"/>
      <c r="F21" s="434"/>
      <c r="G21" s="434" t="s">
        <v>153</v>
      </c>
      <c r="H21" s="434"/>
      <c r="I21" s="50"/>
      <c r="L21" s="56"/>
      <c r="M21" s="56"/>
      <c r="N21" s="56"/>
      <c r="O21" s="56"/>
      <c r="P21" s="56"/>
    </row>
    <row r="22" spans="1:16" s="47" customFormat="1" ht="38.25" customHeight="1" x14ac:dyDescent="0.2">
      <c r="A22" s="407" t="s">
        <v>90</v>
      </c>
      <c r="B22" s="408"/>
      <c r="C22" s="98"/>
      <c r="D22" s="406" t="s">
        <v>176</v>
      </c>
      <c r="E22" s="406"/>
      <c r="F22" s="406"/>
      <c r="G22" s="406" t="s">
        <v>176</v>
      </c>
      <c r="H22" s="406"/>
      <c r="I22" s="46"/>
      <c r="L22" s="55"/>
      <c r="M22" s="55"/>
      <c r="N22" s="55"/>
      <c r="O22" s="55"/>
      <c r="P22" s="55"/>
    </row>
    <row r="23" spans="1:16" s="47" customFormat="1" ht="57.75" customHeight="1" x14ac:dyDescent="0.2">
      <c r="A23" s="407" t="s">
        <v>91</v>
      </c>
      <c r="B23" s="408"/>
      <c r="C23" s="98"/>
      <c r="D23" s="406" t="s">
        <v>176</v>
      </c>
      <c r="E23" s="406"/>
      <c r="F23" s="406"/>
      <c r="G23" s="406" t="s">
        <v>176</v>
      </c>
      <c r="H23" s="406"/>
      <c r="I23" s="46"/>
      <c r="L23" s="55"/>
      <c r="M23" s="55"/>
      <c r="N23" s="55"/>
      <c r="O23" s="55"/>
      <c r="P23" s="55"/>
    </row>
    <row r="24" spans="1:16" s="47" customFormat="1" ht="40.5" customHeight="1" x14ac:dyDescent="0.2">
      <c r="A24" s="407" t="s">
        <v>92</v>
      </c>
      <c r="B24" s="408"/>
      <c r="C24" s="98"/>
      <c r="D24" s="406" t="s">
        <v>176</v>
      </c>
      <c r="E24" s="406"/>
      <c r="F24" s="406"/>
      <c r="G24" s="406" t="s">
        <v>176</v>
      </c>
      <c r="H24" s="406"/>
      <c r="I24" s="46"/>
      <c r="L24" s="55"/>
      <c r="M24" s="55"/>
      <c r="N24" s="55"/>
      <c r="O24" s="55"/>
      <c r="P24" s="55"/>
    </row>
    <row r="25" spans="1:16" s="47" customFormat="1" ht="31.5" customHeight="1" x14ac:dyDescent="0.2">
      <c r="A25" s="407" t="s">
        <v>93</v>
      </c>
      <c r="B25" s="408"/>
      <c r="C25" s="98"/>
      <c r="D25" s="406" t="s">
        <v>176</v>
      </c>
      <c r="E25" s="406"/>
      <c r="F25" s="406"/>
      <c r="G25" s="406" t="s">
        <v>176</v>
      </c>
      <c r="H25" s="406"/>
      <c r="I25" s="46"/>
      <c r="L25" s="55"/>
      <c r="M25" s="55"/>
      <c r="N25" s="55"/>
      <c r="O25" s="55"/>
      <c r="P25" s="55"/>
    </row>
    <row r="26" spans="1:16" ht="27" customHeight="1" x14ac:dyDescent="0.25">
      <c r="A26" s="152" t="s">
        <v>140</v>
      </c>
      <c r="B26" s="152"/>
      <c r="C26" s="152"/>
      <c r="D26" s="152"/>
      <c r="E26" s="152"/>
      <c r="F26" s="152"/>
      <c r="G26" s="152"/>
      <c r="H26" s="152"/>
      <c r="I26" s="32"/>
    </row>
    <row r="27" spans="1:16" ht="41.25" customHeight="1" x14ac:dyDescent="0.25">
      <c r="A27" s="410" t="s">
        <v>95</v>
      </c>
      <c r="B27" s="412"/>
      <c r="C27" s="412"/>
      <c r="D27" s="412"/>
      <c r="E27" s="411"/>
      <c r="F27" s="410" t="s">
        <v>88</v>
      </c>
      <c r="G27" s="411"/>
      <c r="H27" s="64" t="s">
        <v>96</v>
      </c>
      <c r="I27" s="32"/>
    </row>
    <row r="28" spans="1:16" ht="41.25" customHeight="1" x14ac:dyDescent="0.25">
      <c r="A28" s="188" t="s">
        <v>176</v>
      </c>
      <c r="B28" s="413"/>
      <c r="C28" s="413"/>
      <c r="D28" s="413"/>
      <c r="E28" s="414"/>
      <c r="F28" s="406" t="s">
        <v>176</v>
      </c>
      <c r="G28" s="406"/>
      <c r="H28" s="99"/>
      <c r="I28" s="32"/>
    </row>
    <row r="29" spans="1:16" ht="41.25" customHeight="1" x14ac:dyDescent="0.25">
      <c r="A29" s="188" t="s">
        <v>176</v>
      </c>
      <c r="B29" s="413"/>
      <c r="C29" s="413"/>
      <c r="D29" s="413"/>
      <c r="E29" s="414"/>
      <c r="F29" s="406" t="s">
        <v>176</v>
      </c>
      <c r="G29" s="406"/>
      <c r="H29" s="99"/>
      <c r="I29" s="32"/>
    </row>
    <row r="30" spans="1:16" ht="41.25" customHeight="1" x14ac:dyDescent="0.25">
      <c r="A30" s="188" t="s">
        <v>176</v>
      </c>
      <c r="B30" s="413"/>
      <c r="C30" s="413"/>
      <c r="D30" s="413"/>
      <c r="E30" s="414"/>
      <c r="F30" s="406" t="s">
        <v>176</v>
      </c>
      <c r="G30" s="406"/>
      <c r="H30" s="99"/>
      <c r="I30" s="32"/>
    </row>
    <row r="31" spans="1:16" ht="41.25" customHeight="1" x14ac:dyDescent="0.25">
      <c r="A31" s="188" t="s">
        <v>176</v>
      </c>
      <c r="B31" s="413"/>
      <c r="C31" s="413"/>
      <c r="D31" s="413"/>
      <c r="E31" s="414"/>
      <c r="F31" s="406" t="s">
        <v>176</v>
      </c>
      <c r="G31" s="406"/>
      <c r="H31" s="100"/>
      <c r="I31" s="32"/>
    </row>
    <row r="32" spans="1:16" ht="38.25" customHeight="1" x14ac:dyDescent="0.25">
      <c r="A32" s="156">
        <v>0</v>
      </c>
      <c r="B32" s="156"/>
      <c r="C32" s="156"/>
      <c r="D32" s="156"/>
      <c r="E32" s="156"/>
      <c r="F32" s="156"/>
      <c r="G32" s="156"/>
      <c r="H32" s="156"/>
      <c r="I32" s="32"/>
    </row>
    <row r="33" spans="1:16" ht="51.75" customHeight="1" thickBot="1" x14ac:dyDescent="0.3">
      <c r="A33" s="157" t="s">
        <v>98</v>
      </c>
      <c r="B33" s="158"/>
      <c r="C33" s="159"/>
      <c r="D33" s="159"/>
      <c r="E33" s="159"/>
      <c r="F33" s="159"/>
      <c r="G33" s="159"/>
      <c r="H33" s="160"/>
      <c r="I33" s="32"/>
    </row>
    <row r="34" spans="1:16" s="51" customFormat="1" ht="66.75" customHeight="1" x14ac:dyDescent="0.25">
      <c r="A34" s="65" t="s">
        <v>97</v>
      </c>
      <c r="B34" s="66" t="s">
        <v>99</v>
      </c>
      <c r="C34" s="67" t="s">
        <v>20</v>
      </c>
      <c r="D34" s="161" t="s">
        <v>21</v>
      </c>
      <c r="E34" s="161"/>
      <c r="F34" s="161"/>
      <c r="G34" s="161"/>
      <c r="H34" s="68" t="s">
        <v>142</v>
      </c>
      <c r="I34" s="50"/>
      <c r="L34" s="56"/>
      <c r="M34" s="56"/>
      <c r="N34" s="56"/>
      <c r="O34" s="56"/>
      <c r="P34" s="56"/>
    </row>
    <row r="35" spans="1:16" ht="25.5" customHeight="1" x14ac:dyDescent="0.25">
      <c r="A35" s="101"/>
      <c r="B35" s="101"/>
      <c r="C35" s="102"/>
      <c r="D35" s="208"/>
      <c r="E35" s="209"/>
      <c r="F35" s="209"/>
      <c r="G35" s="210"/>
      <c r="H35" s="103"/>
      <c r="I35" s="32"/>
    </row>
    <row r="36" spans="1:16" x14ac:dyDescent="0.25">
      <c r="A36" s="101"/>
      <c r="B36" s="104"/>
      <c r="C36" s="105"/>
      <c r="D36" s="208"/>
      <c r="E36" s="209"/>
      <c r="F36" s="209"/>
      <c r="G36" s="210"/>
      <c r="H36" s="103"/>
      <c r="I36" s="32"/>
    </row>
    <row r="37" spans="1:16" ht="15.75" thickBot="1" x14ac:dyDescent="0.3">
      <c r="A37" s="101"/>
      <c r="B37" s="104"/>
      <c r="C37" s="104"/>
      <c r="D37" s="208"/>
      <c r="E37" s="209"/>
      <c r="F37" s="209"/>
      <c r="G37" s="210"/>
      <c r="H37" s="103"/>
      <c r="I37" s="32"/>
    </row>
    <row r="38" spans="1:16" ht="47.25" customHeight="1" thickBot="1" x14ac:dyDescent="0.3">
      <c r="A38" s="202" t="s">
        <v>100</v>
      </c>
      <c r="B38" s="203"/>
      <c r="C38" s="204"/>
      <c r="D38" s="204"/>
      <c r="E38" s="204"/>
      <c r="F38" s="204"/>
      <c r="G38" s="204"/>
      <c r="H38" s="205"/>
      <c r="I38" s="32"/>
    </row>
    <row r="39" spans="1:16" ht="84.75" customHeight="1" thickBot="1" x14ac:dyDescent="0.3">
      <c r="A39" s="69" t="s">
        <v>97</v>
      </c>
      <c r="B39" s="70" t="s">
        <v>99</v>
      </c>
      <c r="C39" s="71" t="s">
        <v>20</v>
      </c>
      <c r="D39" s="206" t="s">
        <v>23</v>
      </c>
      <c r="E39" s="207"/>
      <c r="F39" s="73" t="s">
        <v>24</v>
      </c>
      <c r="G39" s="72" t="s">
        <v>25</v>
      </c>
      <c r="H39" s="74" t="s">
        <v>22</v>
      </c>
      <c r="I39" s="32"/>
    </row>
    <row r="40" spans="1:16" x14ac:dyDescent="0.25">
      <c r="A40" s="106"/>
      <c r="B40" s="106"/>
      <c r="C40" s="103"/>
      <c r="D40" s="409">
        <v>0</v>
      </c>
      <c r="E40" s="409"/>
      <c r="F40" s="108"/>
      <c r="G40" s="106"/>
      <c r="H40" s="103"/>
      <c r="I40" s="32"/>
    </row>
    <row r="41" spans="1:16" x14ac:dyDescent="0.25">
      <c r="A41" s="106"/>
      <c r="B41" s="106"/>
      <c r="C41" s="103"/>
      <c r="D41" s="137">
        <v>0</v>
      </c>
      <c r="E41" s="137"/>
      <c r="F41" s="107">
        <v>0</v>
      </c>
      <c r="G41" s="106"/>
      <c r="H41" s="103"/>
      <c r="I41" s="32"/>
    </row>
    <row r="42" spans="1:16" x14ac:dyDescent="0.25">
      <c r="A42" s="106"/>
      <c r="B42" s="106"/>
      <c r="C42" s="103"/>
      <c r="D42" s="137">
        <v>0</v>
      </c>
      <c r="E42" s="137"/>
      <c r="F42" s="107">
        <v>0</v>
      </c>
      <c r="G42" s="106"/>
      <c r="H42" s="103"/>
      <c r="I42" s="32"/>
    </row>
    <row r="43" spans="1:16" ht="24" customHeight="1" thickBot="1" x14ac:dyDescent="0.3">
      <c r="A43" s="138" t="s">
        <v>26</v>
      </c>
      <c r="B43" s="139"/>
      <c r="C43" s="140"/>
      <c r="D43" s="140"/>
      <c r="E43" s="140"/>
      <c r="F43" s="140"/>
      <c r="G43" s="140"/>
      <c r="H43" s="141"/>
      <c r="I43" s="32"/>
    </row>
    <row r="44" spans="1:16" ht="37.5" customHeight="1" thickBot="1" x14ac:dyDescent="0.3">
      <c r="A44" s="432" t="s">
        <v>27</v>
      </c>
      <c r="B44" s="433"/>
      <c r="C44" s="75" t="s">
        <v>28</v>
      </c>
      <c r="D44" s="76" t="s">
        <v>29</v>
      </c>
      <c r="E44" s="213"/>
      <c r="F44" s="86" t="s">
        <v>30</v>
      </c>
      <c r="G44" s="87" t="s">
        <v>28</v>
      </c>
      <c r="H44" s="88" t="s">
        <v>29</v>
      </c>
      <c r="I44" s="32"/>
    </row>
    <row r="45" spans="1:16" x14ac:dyDescent="0.25">
      <c r="A45" s="211">
        <v>45278</v>
      </c>
      <c r="B45" s="212"/>
      <c r="C45" s="49">
        <v>1</v>
      </c>
      <c r="D45" s="48">
        <v>45278</v>
      </c>
      <c r="E45" s="213"/>
      <c r="F45" s="48">
        <v>45309</v>
      </c>
      <c r="G45" s="49">
        <v>1</v>
      </c>
      <c r="H45" s="48">
        <v>45309</v>
      </c>
      <c r="I45" s="32"/>
    </row>
    <row r="46" spans="1:16" x14ac:dyDescent="0.25">
      <c r="A46" s="211"/>
      <c r="B46" s="212"/>
      <c r="C46" s="49"/>
      <c r="D46" s="48"/>
      <c r="E46" s="213"/>
      <c r="F46" s="48"/>
      <c r="G46" s="49"/>
      <c r="H46" s="48"/>
    </row>
    <row r="47" spans="1:16" x14ac:dyDescent="0.25">
      <c r="A47" s="211"/>
      <c r="B47" s="212"/>
      <c r="C47" s="49"/>
      <c r="D47" s="48"/>
      <c r="E47" s="213"/>
      <c r="F47" s="48"/>
      <c r="G47" s="49"/>
      <c r="H47" s="48"/>
    </row>
    <row r="48" spans="1:16" ht="15.75" thickBot="1" x14ac:dyDescent="0.3">
      <c r="A48" s="418"/>
      <c r="B48" s="418"/>
      <c r="C48" s="418"/>
      <c r="D48" s="418"/>
      <c r="E48" s="418"/>
      <c r="F48" s="418"/>
      <c r="G48" s="418"/>
      <c r="H48" s="418"/>
    </row>
    <row r="49" spans="1:16" ht="29.25" customHeight="1" thickBot="1" x14ac:dyDescent="0.3">
      <c r="A49" s="153" t="s">
        <v>31</v>
      </c>
      <c r="B49" s="154"/>
      <c r="C49" s="154"/>
      <c r="D49" s="154"/>
      <c r="E49" s="154"/>
      <c r="F49" s="154"/>
      <c r="G49" s="154"/>
      <c r="H49" s="155"/>
    </row>
    <row r="50" spans="1:16" s="47" customFormat="1" ht="25.5" customHeight="1" x14ac:dyDescent="0.2">
      <c r="A50" s="177" t="s">
        <v>143</v>
      </c>
      <c r="B50" s="234"/>
      <c r="C50" s="101" t="s">
        <v>131</v>
      </c>
      <c r="D50" s="221" t="s">
        <v>144</v>
      </c>
      <c r="E50" s="222"/>
      <c r="F50" s="222"/>
      <c r="G50" s="223"/>
      <c r="H50" s="224"/>
      <c r="L50" s="55"/>
      <c r="M50" s="55"/>
      <c r="N50" s="55"/>
      <c r="O50" s="55"/>
      <c r="P50" s="55"/>
    </row>
    <row r="51" spans="1:16" s="47" customFormat="1" ht="31.5" customHeight="1" x14ac:dyDescent="0.2">
      <c r="A51" s="186" t="s">
        <v>145</v>
      </c>
      <c r="B51" s="235"/>
      <c r="C51" s="101" t="s">
        <v>132</v>
      </c>
      <c r="D51" s="125" t="s">
        <v>101</v>
      </c>
      <c r="E51" s="125"/>
      <c r="F51" s="125"/>
      <c r="G51" s="225" t="s">
        <v>152</v>
      </c>
      <c r="H51" s="226"/>
      <c r="L51" s="55"/>
      <c r="M51" s="55"/>
      <c r="N51" s="55"/>
      <c r="O51" s="55"/>
      <c r="P51" s="55"/>
    </row>
    <row r="52" spans="1:16" s="47" customFormat="1" ht="40.5" customHeight="1" x14ac:dyDescent="0.2">
      <c r="A52" s="227" t="s">
        <v>32</v>
      </c>
      <c r="B52" s="228"/>
      <c r="C52" s="229"/>
      <c r="D52" s="230" t="s">
        <v>183</v>
      </c>
      <c r="E52" s="231"/>
      <c r="F52" s="89" t="s">
        <v>33</v>
      </c>
      <c r="G52" s="232" t="s">
        <v>175</v>
      </c>
      <c r="H52" s="233"/>
      <c r="L52" s="55"/>
      <c r="M52" s="55"/>
      <c r="N52" s="55"/>
      <c r="O52" s="55"/>
      <c r="P52" s="55"/>
    </row>
    <row r="53" spans="1:16" s="47" customFormat="1" ht="108.75" customHeight="1" x14ac:dyDescent="0.2">
      <c r="A53" s="123" t="s">
        <v>149</v>
      </c>
      <c r="B53" s="124"/>
      <c r="C53" s="125"/>
      <c r="D53" s="214" t="s">
        <v>176</v>
      </c>
      <c r="E53" s="215"/>
      <c r="F53" s="77" t="s">
        <v>123</v>
      </c>
      <c r="G53" s="134"/>
      <c r="H53" s="135"/>
      <c r="L53" s="55"/>
      <c r="M53" s="55"/>
      <c r="N53" s="55"/>
      <c r="O53" s="55"/>
      <c r="P53" s="55"/>
    </row>
    <row r="54" spans="1:16" s="47" customFormat="1" ht="76.5" customHeight="1" thickBot="1" x14ac:dyDescent="0.25">
      <c r="A54" s="216" t="s">
        <v>150</v>
      </c>
      <c r="B54" s="217"/>
      <c r="C54" s="218"/>
      <c r="D54" s="219" t="s">
        <v>177</v>
      </c>
      <c r="E54" s="220"/>
      <c r="F54" s="78" t="s">
        <v>102</v>
      </c>
      <c r="G54" s="134">
        <v>45341</v>
      </c>
      <c r="H54" s="135"/>
      <c r="L54" s="55"/>
      <c r="M54" s="55"/>
      <c r="N54" s="55"/>
      <c r="O54" s="55"/>
      <c r="P54" s="55"/>
    </row>
    <row r="55" spans="1:16" ht="38.25" customHeight="1" thickBot="1" x14ac:dyDescent="0.3">
      <c r="A55" s="257" t="s">
        <v>156</v>
      </c>
      <c r="B55" s="258"/>
      <c r="C55" s="258"/>
      <c r="D55" s="259"/>
      <c r="E55" s="259"/>
      <c r="F55" s="259"/>
      <c r="G55" s="258"/>
      <c r="H55" s="260"/>
    </row>
    <row r="56" spans="1:16" ht="30" customHeight="1" thickBot="1" x14ac:dyDescent="0.3">
      <c r="A56" s="247" t="s">
        <v>34</v>
      </c>
      <c r="B56" s="248"/>
      <c r="C56" s="249"/>
      <c r="D56" s="261">
        <v>28684823</v>
      </c>
      <c r="E56" s="262"/>
      <c r="F56" s="79" t="s">
        <v>103</v>
      </c>
      <c r="G56" s="263">
        <v>45292</v>
      </c>
      <c r="H56" s="264"/>
    </row>
    <row r="57" spans="1:16" ht="37.5" customHeight="1" thickBot="1" x14ac:dyDescent="0.3">
      <c r="A57" s="270" t="s">
        <v>124</v>
      </c>
      <c r="B57" s="270"/>
      <c r="C57" s="270"/>
      <c r="D57" s="271">
        <v>45317</v>
      </c>
      <c r="E57" s="272"/>
      <c r="F57" s="79" t="s">
        <v>103</v>
      </c>
      <c r="G57" s="273" t="s">
        <v>178</v>
      </c>
      <c r="H57" s="274"/>
    </row>
    <row r="58" spans="1:16" ht="30" customHeight="1" x14ac:dyDescent="0.25">
      <c r="A58" s="266" t="s">
        <v>147</v>
      </c>
      <c r="B58" s="267"/>
      <c r="C58" s="267"/>
      <c r="D58" s="267"/>
      <c r="E58" s="267"/>
      <c r="F58" s="267"/>
      <c r="G58" s="267"/>
      <c r="H58" s="267"/>
    </row>
    <row r="59" spans="1:16" ht="24.75" customHeight="1" x14ac:dyDescent="0.25">
      <c r="A59" s="269" t="s">
        <v>104</v>
      </c>
      <c r="B59" s="269"/>
      <c r="C59" s="269"/>
      <c r="D59" s="109" t="s">
        <v>176</v>
      </c>
      <c r="E59" s="268" t="s">
        <v>146</v>
      </c>
      <c r="F59" s="421" t="s">
        <v>176</v>
      </c>
      <c r="G59" s="422"/>
      <c r="H59" s="423"/>
    </row>
    <row r="60" spans="1:16" ht="19.5" customHeight="1" x14ac:dyDescent="0.25">
      <c r="A60" s="427" t="s">
        <v>125</v>
      </c>
      <c r="B60" s="428"/>
      <c r="C60" s="429"/>
      <c r="D60" s="109" t="s">
        <v>176</v>
      </c>
      <c r="E60" s="430"/>
      <c r="F60" s="424" t="s">
        <v>176</v>
      </c>
      <c r="G60" s="425"/>
      <c r="H60" s="426"/>
    </row>
    <row r="61" spans="1:16" ht="31.5" customHeight="1" x14ac:dyDescent="0.25">
      <c r="A61" s="268" t="s">
        <v>105</v>
      </c>
      <c r="B61" s="268"/>
      <c r="C61" s="268"/>
      <c r="D61" s="110" t="s">
        <v>176</v>
      </c>
      <c r="E61" s="431"/>
      <c r="F61" s="424" t="s">
        <v>176</v>
      </c>
      <c r="G61" s="425"/>
      <c r="H61" s="426"/>
    </row>
    <row r="62" spans="1:16" ht="21.75" customHeight="1" x14ac:dyDescent="0.25">
      <c r="A62" s="265" t="s">
        <v>35</v>
      </c>
      <c r="B62" s="265"/>
      <c r="C62" s="265"/>
      <c r="D62" s="265"/>
      <c r="E62" s="265"/>
      <c r="F62" s="265"/>
      <c r="G62" s="265"/>
      <c r="H62" s="265"/>
    </row>
    <row r="63" spans="1:16" ht="19.5" customHeight="1" thickBot="1" x14ac:dyDescent="0.3">
      <c r="A63" s="236" t="s">
        <v>106</v>
      </c>
      <c r="B63" s="237"/>
      <c r="C63" s="237"/>
      <c r="D63" s="237"/>
      <c r="E63" s="237"/>
      <c r="F63" s="237"/>
      <c r="G63" s="237"/>
      <c r="H63" s="238"/>
    </row>
    <row r="64" spans="1:16" ht="45" customHeight="1" x14ac:dyDescent="0.25">
      <c r="A64" s="239" t="s">
        <v>36</v>
      </c>
      <c r="B64" s="240"/>
      <c r="C64" s="241"/>
      <c r="D64" s="242" t="s">
        <v>176</v>
      </c>
      <c r="E64" s="242"/>
      <c r="F64" s="243"/>
      <c r="G64" s="82" t="s">
        <v>108</v>
      </c>
      <c r="H64" s="52"/>
    </row>
    <row r="65" spans="1:16" x14ac:dyDescent="0.25">
      <c r="A65" s="244" t="s">
        <v>107</v>
      </c>
      <c r="B65" s="245"/>
      <c r="C65" s="246"/>
      <c r="D65" s="253" t="s">
        <v>37</v>
      </c>
      <c r="E65" s="245"/>
      <c r="F65" s="246"/>
      <c r="G65" s="80" t="s">
        <v>38</v>
      </c>
      <c r="H65" s="6">
        <v>0</v>
      </c>
    </row>
    <row r="66" spans="1:16" x14ac:dyDescent="0.25">
      <c r="A66" s="247"/>
      <c r="B66" s="248"/>
      <c r="C66" s="249"/>
      <c r="D66" s="253" t="s">
        <v>39</v>
      </c>
      <c r="E66" s="245"/>
      <c r="F66" s="246"/>
      <c r="G66" s="80" t="s">
        <v>38</v>
      </c>
      <c r="H66" s="6">
        <v>0</v>
      </c>
    </row>
    <row r="67" spans="1:16" ht="15.75" thickBot="1" x14ac:dyDescent="0.3">
      <c r="A67" s="250"/>
      <c r="B67" s="251"/>
      <c r="C67" s="252"/>
      <c r="D67" s="254" t="s">
        <v>40</v>
      </c>
      <c r="E67" s="255"/>
      <c r="F67" s="256"/>
      <c r="G67" s="81" t="s">
        <v>38</v>
      </c>
      <c r="H67" s="7">
        <v>0</v>
      </c>
    </row>
    <row r="68" spans="1:16" ht="21.75" customHeight="1" thickBot="1" x14ac:dyDescent="0.3">
      <c r="A68" s="257" t="s">
        <v>155</v>
      </c>
      <c r="B68" s="258"/>
      <c r="C68" s="258"/>
      <c r="D68" s="258"/>
      <c r="E68" s="258"/>
      <c r="F68" s="258"/>
      <c r="G68" s="258"/>
      <c r="H68" s="260"/>
    </row>
    <row r="69" spans="1:16" x14ac:dyDescent="0.25">
      <c r="A69" s="283" t="s">
        <v>41</v>
      </c>
      <c r="B69" s="284"/>
      <c r="C69" s="285"/>
      <c r="D69" s="286" t="s">
        <v>38</v>
      </c>
      <c r="E69" s="287"/>
      <c r="F69" s="286" t="s">
        <v>42</v>
      </c>
      <c r="G69" s="288"/>
      <c r="H69" s="289"/>
    </row>
    <row r="70" spans="1:16" x14ac:dyDescent="0.25">
      <c r="A70" s="275" t="s">
        <v>43</v>
      </c>
      <c r="B70" s="276"/>
      <c r="C70" s="277"/>
      <c r="D70" s="278">
        <v>0</v>
      </c>
      <c r="E70" s="279"/>
      <c r="F70" s="280" t="s">
        <v>176</v>
      </c>
      <c r="G70" s="281"/>
      <c r="H70" s="282"/>
    </row>
    <row r="71" spans="1:16" x14ac:dyDescent="0.25">
      <c r="A71" s="275" t="s">
        <v>44</v>
      </c>
      <c r="B71" s="276"/>
      <c r="C71" s="277"/>
      <c r="D71" s="278">
        <v>0</v>
      </c>
      <c r="E71" s="279"/>
      <c r="F71" s="280" t="s">
        <v>176</v>
      </c>
      <c r="G71" s="281"/>
      <c r="H71" s="282"/>
    </row>
    <row r="72" spans="1:16" x14ac:dyDescent="0.25">
      <c r="A72" s="275" t="s">
        <v>45</v>
      </c>
      <c r="B72" s="276"/>
      <c r="C72" s="277"/>
      <c r="D72" s="278">
        <v>0</v>
      </c>
      <c r="E72" s="279"/>
      <c r="F72" s="280" t="s">
        <v>176</v>
      </c>
      <c r="G72" s="281"/>
      <c r="H72" s="282"/>
    </row>
    <row r="73" spans="1:16" ht="18.75" customHeight="1" thickBot="1" x14ac:dyDescent="0.3">
      <c r="A73" s="290" t="s">
        <v>46</v>
      </c>
      <c r="B73" s="256"/>
      <c r="C73" s="291"/>
      <c r="D73" s="292">
        <v>0</v>
      </c>
      <c r="E73" s="293"/>
      <c r="F73" s="280" t="s">
        <v>176</v>
      </c>
      <c r="G73" s="281"/>
      <c r="H73" s="282"/>
    </row>
    <row r="74" spans="1:16" ht="27" customHeight="1" thickBot="1" x14ac:dyDescent="0.3">
      <c r="A74" s="257" t="s">
        <v>154</v>
      </c>
      <c r="B74" s="258"/>
      <c r="C74" s="258"/>
      <c r="D74" s="258"/>
      <c r="E74" s="258"/>
      <c r="F74" s="258"/>
      <c r="G74" s="258"/>
      <c r="H74" s="260"/>
    </row>
    <row r="75" spans="1:16" s="53" customFormat="1" ht="31.5" customHeight="1" x14ac:dyDescent="0.25">
      <c r="A75" s="296" t="s">
        <v>47</v>
      </c>
      <c r="B75" s="297"/>
      <c r="C75" s="298"/>
      <c r="D75" s="83" t="s">
        <v>109</v>
      </c>
      <c r="E75" s="83" t="s">
        <v>110</v>
      </c>
      <c r="F75" s="294" t="s">
        <v>148</v>
      </c>
      <c r="G75" s="294"/>
      <c r="H75" s="295"/>
      <c r="L75" s="57"/>
      <c r="M75" s="57"/>
      <c r="N75" s="57"/>
      <c r="O75" s="57"/>
      <c r="P75" s="57"/>
    </row>
    <row r="76" spans="1:16" s="47" customFormat="1" ht="24" customHeight="1" x14ac:dyDescent="0.2">
      <c r="A76" s="299" t="s">
        <v>179</v>
      </c>
      <c r="B76" s="299"/>
      <c r="C76" s="299"/>
      <c r="D76" s="111">
        <v>11322</v>
      </c>
      <c r="E76" s="112"/>
      <c r="F76" s="317">
        <v>8980000</v>
      </c>
      <c r="G76" s="317"/>
      <c r="H76" s="318"/>
      <c r="L76" s="55"/>
      <c r="M76" s="55"/>
      <c r="N76" s="55"/>
      <c r="O76" s="55"/>
      <c r="P76" s="55"/>
    </row>
    <row r="77" spans="1:16" s="47" customFormat="1" ht="21.75" customHeight="1" x14ac:dyDescent="0.2">
      <c r="A77" s="300"/>
      <c r="B77" s="300"/>
      <c r="C77" s="300"/>
      <c r="D77" s="113"/>
      <c r="E77" s="114"/>
      <c r="F77" s="317">
        <v>0</v>
      </c>
      <c r="G77" s="317"/>
      <c r="H77" s="318"/>
      <c r="L77" s="55"/>
      <c r="M77" s="55"/>
      <c r="N77" s="55"/>
      <c r="O77" s="55"/>
      <c r="P77" s="55"/>
    </row>
    <row r="78" spans="1:16" ht="21.75" customHeight="1" x14ac:dyDescent="0.25">
      <c r="A78" s="301" t="s">
        <v>111</v>
      </c>
      <c r="B78" s="302"/>
      <c r="C78" s="302"/>
      <c r="D78" s="302"/>
      <c r="E78" s="303"/>
      <c r="F78" s="304">
        <f>SUM(F76:H77)</f>
        <v>8980000</v>
      </c>
      <c r="G78" s="305"/>
      <c r="H78" s="306"/>
    </row>
    <row r="79" spans="1:16" ht="27.75" customHeight="1" thickBot="1" x14ac:dyDescent="0.3">
      <c r="A79" s="236" t="s">
        <v>48</v>
      </c>
      <c r="B79" s="237"/>
      <c r="C79" s="237"/>
      <c r="D79" s="237"/>
      <c r="E79" s="237"/>
      <c r="F79" s="237"/>
      <c r="G79" s="237"/>
      <c r="H79" s="238"/>
    </row>
    <row r="80" spans="1:16" x14ac:dyDescent="0.25">
      <c r="A80" s="319" t="s">
        <v>49</v>
      </c>
      <c r="B80" s="320"/>
      <c r="C80" s="321"/>
      <c r="D80" s="321"/>
      <c r="E80" s="321"/>
      <c r="F80" s="321"/>
      <c r="G80" s="310">
        <v>8980000</v>
      </c>
      <c r="H80" s="311"/>
    </row>
    <row r="81" spans="1:8" x14ac:dyDescent="0.25">
      <c r="A81" s="312" t="s">
        <v>50</v>
      </c>
      <c r="B81" s="313"/>
      <c r="C81" s="314"/>
      <c r="D81" s="314"/>
      <c r="E81" s="314"/>
      <c r="F81" s="314">
        <v>0</v>
      </c>
      <c r="G81" s="310">
        <v>0</v>
      </c>
      <c r="H81" s="311"/>
    </row>
    <row r="82" spans="1:8" x14ac:dyDescent="0.25">
      <c r="A82" s="315" t="s">
        <v>51</v>
      </c>
      <c r="B82" s="316"/>
      <c r="C82" s="316"/>
      <c r="D82" s="316"/>
      <c r="E82" s="316"/>
      <c r="F82" s="313"/>
      <c r="G82" s="310">
        <f>+G80-G81</f>
        <v>8980000</v>
      </c>
      <c r="H82" s="311"/>
    </row>
    <row r="83" spans="1:8" x14ac:dyDescent="0.25">
      <c r="A83" s="315" t="s">
        <v>52</v>
      </c>
      <c r="B83" s="316"/>
      <c r="C83" s="316"/>
      <c r="D83" s="316"/>
      <c r="E83" s="316"/>
      <c r="F83" s="313"/>
      <c r="G83" s="310">
        <v>0</v>
      </c>
      <c r="H83" s="311"/>
    </row>
    <row r="84" spans="1:8" ht="15.75" thickBot="1" x14ac:dyDescent="0.3">
      <c r="A84" s="307" t="s">
        <v>53</v>
      </c>
      <c r="B84" s="308"/>
      <c r="C84" s="308"/>
      <c r="D84" s="308"/>
      <c r="E84" s="308"/>
      <c r="F84" s="309"/>
      <c r="G84" s="310">
        <f>+G82+G83</f>
        <v>8980000</v>
      </c>
      <c r="H84" s="311"/>
    </row>
    <row r="85" spans="1:8" ht="27.75" customHeight="1" thickBot="1" x14ac:dyDescent="0.3">
      <c r="A85" s="335" t="s">
        <v>112</v>
      </c>
      <c r="B85" s="259"/>
      <c r="C85" s="259"/>
      <c r="D85" s="259"/>
      <c r="E85" s="258"/>
      <c r="F85" s="258"/>
      <c r="G85" s="258"/>
      <c r="H85" s="260"/>
    </row>
    <row r="86" spans="1:8" x14ac:dyDescent="0.25">
      <c r="A86" s="312" t="s">
        <v>82</v>
      </c>
      <c r="B86" s="313"/>
      <c r="C86" s="314"/>
      <c r="D86" s="314"/>
      <c r="E86" s="336">
        <v>0</v>
      </c>
      <c r="F86" s="337"/>
      <c r="G86" s="338"/>
      <c r="H86" s="339"/>
    </row>
    <row r="87" spans="1:8" x14ac:dyDescent="0.25">
      <c r="A87" s="322" t="s">
        <v>116</v>
      </c>
      <c r="B87" s="323"/>
      <c r="C87" s="324"/>
      <c r="D87" s="324"/>
      <c r="E87" s="336">
        <v>0</v>
      </c>
      <c r="F87" s="337"/>
      <c r="G87" s="329"/>
      <c r="H87" s="340"/>
    </row>
    <row r="88" spans="1:8" x14ac:dyDescent="0.25">
      <c r="A88" s="322" t="s">
        <v>115</v>
      </c>
      <c r="B88" s="323"/>
      <c r="C88" s="324"/>
      <c r="D88" s="324"/>
      <c r="E88" s="325"/>
      <c r="F88" s="326"/>
      <c r="G88" s="331">
        <v>0</v>
      </c>
      <c r="H88" s="332"/>
    </row>
    <row r="89" spans="1:8" x14ac:dyDescent="0.25">
      <c r="A89" s="312" t="s">
        <v>54</v>
      </c>
      <c r="B89" s="313"/>
      <c r="C89" s="314"/>
      <c r="D89" s="314"/>
      <c r="E89" s="327"/>
      <c r="F89" s="328"/>
      <c r="G89" s="331">
        <v>0</v>
      </c>
      <c r="H89" s="332"/>
    </row>
    <row r="90" spans="1:8" x14ac:dyDescent="0.25">
      <c r="A90" s="312" t="s">
        <v>117</v>
      </c>
      <c r="B90" s="313"/>
      <c r="C90" s="314"/>
      <c r="D90" s="314"/>
      <c r="E90" s="329"/>
      <c r="F90" s="330"/>
      <c r="G90" s="331">
        <f>+E86+E87-G88-G89</f>
        <v>0</v>
      </c>
      <c r="H90" s="332"/>
    </row>
    <row r="91" spans="1:8" ht="15.75" thickBot="1" x14ac:dyDescent="0.3">
      <c r="A91" s="355" t="s">
        <v>55</v>
      </c>
      <c r="B91" s="356"/>
      <c r="C91" s="357"/>
      <c r="D91" s="357"/>
      <c r="E91" s="358">
        <f>SUM(E86:F87)</f>
        <v>0</v>
      </c>
      <c r="F91" s="359"/>
      <c r="G91" s="333">
        <f t="shared" ref="G91" si="0">SUM(G88:H90)</f>
        <v>0</v>
      </c>
      <c r="H91" s="334"/>
    </row>
    <row r="92" spans="1:8" ht="30" customHeight="1" thickBot="1" x14ac:dyDescent="0.3">
      <c r="A92" s="351" t="s">
        <v>113</v>
      </c>
      <c r="B92" s="352"/>
      <c r="C92" s="353"/>
      <c r="D92" s="353"/>
      <c r="E92" s="353"/>
      <c r="F92" s="353"/>
      <c r="G92" s="353"/>
      <c r="H92" s="354"/>
    </row>
    <row r="93" spans="1:8" x14ac:dyDescent="0.25">
      <c r="A93" s="312" t="s">
        <v>83</v>
      </c>
      <c r="B93" s="313"/>
      <c r="C93" s="314"/>
      <c r="D93" s="314"/>
      <c r="E93" s="336">
        <v>0</v>
      </c>
      <c r="F93" s="337"/>
      <c r="G93" s="338"/>
      <c r="H93" s="339"/>
    </row>
    <row r="94" spans="1:8" ht="15" customHeight="1" x14ac:dyDescent="0.25">
      <c r="A94" s="322" t="s">
        <v>119</v>
      </c>
      <c r="B94" s="323"/>
      <c r="C94" s="324"/>
      <c r="D94" s="324"/>
      <c r="E94" s="336">
        <v>0</v>
      </c>
      <c r="F94" s="337"/>
      <c r="G94" s="329"/>
      <c r="H94" s="340"/>
    </row>
    <row r="95" spans="1:8" ht="15" customHeight="1" x14ac:dyDescent="0.25">
      <c r="A95" s="322" t="s">
        <v>118</v>
      </c>
      <c r="B95" s="323"/>
      <c r="C95" s="324"/>
      <c r="D95" s="324"/>
      <c r="E95" s="325"/>
      <c r="F95" s="326"/>
      <c r="G95" s="331">
        <v>0</v>
      </c>
      <c r="H95" s="332"/>
    </row>
    <row r="96" spans="1:8" x14ac:dyDescent="0.25">
      <c r="A96" s="312" t="s">
        <v>120</v>
      </c>
      <c r="B96" s="313"/>
      <c r="C96" s="314"/>
      <c r="D96" s="314"/>
      <c r="E96" s="327"/>
      <c r="F96" s="328"/>
      <c r="G96" s="331">
        <v>0</v>
      </c>
      <c r="H96" s="332"/>
    </row>
    <row r="97" spans="1:9" x14ac:dyDescent="0.25">
      <c r="A97" s="312" t="s">
        <v>121</v>
      </c>
      <c r="B97" s="313"/>
      <c r="C97" s="314"/>
      <c r="D97" s="314"/>
      <c r="E97" s="329"/>
      <c r="F97" s="330"/>
      <c r="G97" s="331">
        <f>+E93+E94-G95-G96</f>
        <v>0</v>
      </c>
      <c r="H97" s="332"/>
    </row>
    <row r="98" spans="1:9" ht="15.75" thickBot="1" x14ac:dyDescent="0.3">
      <c r="A98" s="355" t="s">
        <v>55</v>
      </c>
      <c r="B98" s="356"/>
      <c r="C98" s="357"/>
      <c r="D98" s="357"/>
      <c r="E98" s="358">
        <f>SUM(E93:F94)</f>
        <v>0</v>
      </c>
      <c r="F98" s="359"/>
      <c r="G98" s="333">
        <f t="shared" ref="G98" si="1">SUM(G95:H97)</f>
        <v>0</v>
      </c>
      <c r="H98" s="334"/>
    </row>
    <row r="99" spans="1:9" ht="27.75" customHeight="1" thickBot="1" x14ac:dyDescent="0.3">
      <c r="A99" s="157" t="s">
        <v>122</v>
      </c>
      <c r="B99" s="158"/>
      <c r="C99" s="159"/>
      <c r="D99" s="159"/>
      <c r="E99" s="159"/>
      <c r="F99" s="159"/>
      <c r="G99" s="159"/>
      <c r="H99" s="160"/>
    </row>
    <row r="100" spans="1:9" x14ac:dyDescent="0.25">
      <c r="A100" s="341" t="s">
        <v>56</v>
      </c>
      <c r="B100" s="342"/>
      <c r="C100" s="342"/>
      <c r="D100" s="343"/>
      <c r="E100" s="344">
        <v>20400000</v>
      </c>
      <c r="F100" s="345"/>
      <c r="G100" s="338"/>
      <c r="H100" s="339"/>
    </row>
    <row r="101" spans="1:9" x14ac:dyDescent="0.25">
      <c r="A101" s="346" t="s">
        <v>57</v>
      </c>
      <c r="B101" s="347"/>
      <c r="C101" s="347"/>
      <c r="D101" s="348"/>
      <c r="E101" s="349">
        <v>0</v>
      </c>
      <c r="F101" s="350"/>
      <c r="G101" s="329"/>
      <c r="H101" s="340"/>
    </row>
    <row r="102" spans="1:9" x14ac:dyDescent="0.25">
      <c r="A102" s="346" t="s">
        <v>58</v>
      </c>
      <c r="B102" s="347"/>
      <c r="C102" s="347"/>
      <c r="D102" s="348"/>
      <c r="E102" s="325"/>
      <c r="F102" s="326"/>
      <c r="G102" s="404">
        <v>0</v>
      </c>
      <c r="H102" s="405"/>
    </row>
    <row r="103" spans="1:9" x14ac:dyDescent="0.25">
      <c r="A103" s="346" t="s">
        <v>59</v>
      </c>
      <c r="B103" s="347"/>
      <c r="C103" s="347"/>
      <c r="D103" s="348"/>
      <c r="E103" s="327"/>
      <c r="F103" s="328"/>
      <c r="G103" s="404">
        <v>0</v>
      </c>
      <c r="H103" s="405"/>
      <c r="I103" s="34"/>
    </row>
    <row r="104" spans="1:9" x14ac:dyDescent="0.25">
      <c r="A104" s="346" t="s">
        <v>53</v>
      </c>
      <c r="B104" s="347"/>
      <c r="C104" s="347"/>
      <c r="D104" s="348"/>
      <c r="E104" s="327"/>
      <c r="F104" s="328"/>
      <c r="G104" s="415">
        <v>8980000</v>
      </c>
      <c r="H104" s="416"/>
      <c r="I104" s="34"/>
    </row>
    <row r="105" spans="1:9" x14ac:dyDescent="0.25">
      <c r="A105" s="346" t="s">
        <v>60</v>
      </c>
      <c r="B105" s="347"/>
      <c r="C105" s="347"/>
      <c r="D105" s="348"/>
      <c r="E105" s="329"/>
      <c r="F105" s="330"/>
      <c r="G105" s="415">
        <f>+E100+E101-G102-G103-G104</f>
        <v>11420000</v>
      </c>
      <c r="H105" s="416"/>
      <c r="I105" s="34"/>
    </row>
    <row r="106" spans="1:9" ht="15.75" thickBot="1" x14ac:dyDescent="0.3">
      <c r="A106" s="393" t="s">
        <v>55</v>
      </c>
      <c r="B106" s="394"/>
      <c r="C106" s="394"/>
      <c r="D106" s="395"/>
      <c r="E106" s="396">
        <f>SUM(E100:F101)</f>
        <v>20400000</v>
      </c>
      <c r="F106" s="397"/>
      <c r="G106" s="398">
        <f t="shared" ref="G106" si="2">SUM(G102:H105)</f>
        <v>20400000</v>
      </c>
      <c r="H106" s="399"/>
    </row>
    <row r="107" spans="1:9" ht="28.5" customHeight="1" thickBot="1" x14ac:dyDescent="0.3">
      <c r="A107" s="400" t="s">
        <v>114</v>
      </c>
      <c r="B107" s="401"/>
      <c r="C107" s="402"/>
      <c r="D107" s="402"/>
      <c r="E107" s="402"/>
      <c r="F107" s="402"/>
      <c r="G107" s="402"/>
      <c r="H107" s="403"/>
    </row>
    <row r="108" spans="1:9" x14ac:dyDescent="0.25">
      <c r="A108" s="341" t="s">
        <v>56</v>
      </c>
      <c r="B108" s="342"/>
      <c r="C108" s="342"/>
      <c r="D108" s="343"/>
      <c r="E108" s="336">
        <v>0</v>
      </c>
      <c r="F108" s="337"/>
      <c r="G108" s="338"/>
      <c r="H108" s="339"/>
    </row>
    <row r="109" spans="1:9" x14ac:dyDescent="0.25">
      <c r="A109" s="346" t="s">
        <v>61</v>
      </c>
      <c r="B109" s="347"/>
      <c r="C109" s="347"/>
      <c r="D109" s="348"/>
      <c r="E109" s="349">
        <v>0</v>
      </c>
      <c r="F109" s="350"/>
      <c r="G109" s="329"/>
      <c r="H109" s="340"/>
    </row>
    <row r="110" spans="1:9" x14ac:dyDescent="0.25">
      <c r="A110" s="346" t="s">
        <v>62</v>
      </c>
      <c r="B110" s="347"/>
      <c r="C110" s="347"/>
      <c r="D110" s="348"/>
      <c r="E110" s="325"/>
      <c r="F110" s="326"/>
      <c r="G110" s="349">
        <v>0</v>
      </c>
      <c r="H110" s="392"/>
    </row>
    <row r="111" spans="1:9" x14ac:dyDescent="0.25">
      <c r="A111" s="346" t="s">
        <v>59</v>
      </c>
      <c r="B111" s="347"/>
      <c r="C111" s="347"/>
      <c r="D111" s="348"/>
      <c r="E111" s="327"/>
      <c r="F111" s="328"/>
      <c r="G111" s="349">
        <v>0</v>
      </c>
      <c r="H111" s="392"/>
    </row>
    <row r="112" spans="1:9" x14ac:dyDescent="0.25">
      <c r="A112" s="346" t="s">
        <v>63</v>
      </c>
      <c r="B112" s="347"/>
      <c r="C112" s="347"/>
      <c r="D112" s="348"/>
      <c r="E112" s="327"/>
      <c r="F112" s="328"/>
      <c r="G112" s="349">
        <v>0</v>
      </c>
      <c r="H112" s="392"/>
    </row>
    <row r="113" spans="1:8" x14ac:dyDescent="0.25">
      <c r="A113" s="346" t="s">
        <v>60</v>
      </c>
      <c r="B113" s="347"/>
      <c r="C113" s="347"/>
      <c r="D113" s="348"/>
      <c r="E113" s="329"/>
      <c r="F113" s="330"/>
      <c r="G113" s="331">
        <f>+E108+E109-G110-G111-G112</f>
        <v>0</v>
      </c>
      <c r="H113" s="332"/>
    </row>
    <row r="114" spans="1:8" ht="15.75" thickBot="1" x14ac:dyDescent="0.3">
      <c r="A114" s="366" t="s">
        <v>55</v>
      </c>
      <c r="B114" s="367"/>
      <c r="C114" s="367"/>
      <c r="D114" s="356"/>
      <c r="E114" s="333">
        <f>SUM(E108:F109)</f>
        <v>0</v>
      </c>
      <c r="F114" s="368"/>
      <c r="G114" s="333">
        <f>SUM(G110:H113)</f>
        <v>0</v>
      </c>
      <c r="H114" s="334"/>
    </row>
    <row r="115" spans="1:8" ht="36.75" customHeight="1" thickBot="1" x14ac:dyDescent="0.3">
      <c r="A115" s="265" t="s">
        <v>160</v>
      </c>
      <c r="B115" s="265"/>
      <c r="C115" s="265"/>
      <c r="D115" s="265"/>
      <c r="E115" s="265"/>
      <c r="F115" s="265"/>
      <c r="G115" s="265"/>
      <c r="H115" s="265"/>
    </row>
    <row r="116" spans="1:8" ht="15.75" thickBot="1" x14ac:dyDescent="0.3">
      <c r="A116" s="380" t="s">
        <v>157</v>
      </c>
      <c r="B116" s="381"/>
      <c r="C116" s="382"/>
      <c r="D116" s="383" t="s">
        <v>158</v>
      </c>
      <c r="E116" s="384"/>
      <c r="F116" s="383" t="s">
        <v>159</v>
      </c>
      <c r="G116" s="385"/>
      <c r="H116" s="384"/>
    </row>
    <row r="117" spans="1:8" x14ac:dyDescent="0.25">
      <c r="A117" s="386" t="s">
        <v>180</v>
      </c>
      <c r="B117" s="387"/>
      <c r="C117" s="388"/>
      <c r="D117" s="386" t="s">
        <v>181</v>
      </c>
      <c r="E117" s="387"/>
      <c r="F117" s="119" t="s">
        <v>182</v>
      </c>
      <c r="G117" s="120"/>
      <c r="H117" s="120"/>
    </row>
    <row r="118" spans="1:8" ht="15.75" thickBot="1" x14ac:dyDescent="0.3">
      <c r="A118" s="389"/>
      <c r="B118" s="390"/>
      <c r="C118" s="391"/>
      <c r="D118" s="389"/>
      <c r="E118" s="390"/>
      <c r="F118" s="121"/>
      <c r="G118" s="122"/>
      <c r="H118" s="122"/>
    </row>
    <row r="119" spans="1:8" ht="27" customHeight="1" thickBot="1" x14ac:dyDescent="0.3">
      <c r="A119" s="369" t="s">
        <v>161</v>
      </c>
      <c r="B119" s="370"/>
      <c r="C119" s="371"/>
      <c r="D119" s="371"/>
      <c r="E119" s="371"/>
      <c r="F119" s="371"/>
      <c r="G119" s="371"/>
      <c r="H119" s="372"/>
    </row>
    <row r="120" spans="1:8" x14ac:dyDescent="0.25">
      <c r="A120" s="373" t="s">
        <v>64</v>
      </c>
      <c r="B120" s="374"/>
      <c r="C120" s="374"/>
      <c r="D120" s="374"/>
      <c r="E120" s="374"/>
      <c r="F120" s="374"/>
      <c r="G120" s="374"/>
      <c r="H120" s="375"/>
    </row>
    <row r="121" spans="1:8" ht="46.5" customHeight="1" x14ac:dyDescent="0.25">
      <c r="A121" s="376"/>
      <c r="B121" s="377"/>
      <c r="C121" s="377"/>
      <c r="D121" s="377"/>
      <c r="E121" s="377"/>
      <c r="F121" s="377"/>
      <c r="G121" s="377"/>
      <c r="H121" s="378"/>
    </row>
    <row r="122" spans="1:8" ht="53.25" customHeight="1" x14ac:dyDescent="0.25">
      <c r="A122" s="360" t="s">
        <v>65</v>
      </c>
      <c r="B122" s="361"/>
      <c r="C122" s="361"/>
      <c r="D122" s="379"/>
      <c r="E122" s="379"/>
      <c r="F122" s="379"/>
      <c r="G122" s="29"/>
      <c r="H122" s="36"/>
    </row>
    <row r="123" spans="1:8" ht="15.75" thickBot="1" x14ac:dyDescent="0.3">
      <c r="A123" s="360" t="s">
        <v>66</v>
      </c>
      <c r="B123" s="361"/>
      <c r="C123" s="361"/>
      <c r="D123" s="362"/>
      <c r="E123" s="362"/>
      <c r="F123" s="362"/>
      <c r="G123" s="35"/>
      <c r="H123" s="8"/>
    </row>
    <row r="124" spans="1:8" ht="15.75" thickBot="1" x14ac:dyDescent="0.3">
      <c r="A124" s="363"/>
      <c r="B124" s="364"/>
      <c r="C124" s="364"/>
      <c r="D124" s="364"/>
      <c r="E124" s="364"/>
      <c r="F124" s="364"/>
      <c r="G124" s="364"/>
      <c r="H124" s="365"/>
    </row>
    <row r="126" spans="1:8" ht="30.75" customHeight="1" x14ac:dyDescent="0.25">
      <c r="A126" s="118" t="s">
        <v>163</v>
      </c>
      <c r="B126" s="118"/>
      <c r="C126" s="118"/>
      <c r="D126" s="118"/>
      <c r="E126" s="118"/>
      <c r="F126" s="118"/>
      <c r="G126" s="118"/>
      <c r="H126" s="118"/>
    </row>
    <row r="619" spans="1:2" x14ac:dyDescent="0.25">
      <c r="A619" s="417" t="s">
        <v>126</v>
      </c>
      <c r="B619" s="417"/>
    </row>
    <row r="620" spans="1:2" x14ac:dyDescent="0.25">
      <c r="A620" s="40" t="s">
        <v>127</v>
      </c>
      <c r="B620" s="41"/>
    </row>
    <row r="621" spans="1:2" x14ac:dyDescent="0.25">
      <c r="A621" s="42" t="s">
        <v>128</v>
      </c>
      <c r="B621" s="41"/>
    </row>
    <row r="622" spans="1:2" x14ac:dyDescent="0.25">
      <c r="A622" s="42" t="s">
        <v>152</v>
      </c>
      <c r="B622" s="41"/>
    </row>
    <row r="623" spans="1:2" x14ac:dyDescent="0.25">
      <c r="A623" s="42" t="s">
        <v>129</v>
      </c>
      <c r="B623" s="41"/>
    </row>
    <row r="624" spans="1:2" x14ac:dyDescent="0.25">
      <c r="A624" s="43" t="s">
        <v>151</v>
      </c>
      <c r="B624" s="41"/>
    </row>
    <row r="625" spans="1:2" x14ac:dyDescent="0.25">
      <c r="A625" s="42" t="s">
        <v>130</v>
      </c>
      <c r="B625" s="41"/>
    </row>
    <row r="626" spans="1:2" x14ac:dyDescent="0.25">
      <c r="A626" s="42"/>
      <c r="B626" s="41"/>
    </row>
    <row r="627" spans="1:2" x14ac:dyDescent="0.25">
      <c r="A627" s="42" t="s">
        <v>131</v>
      </c>
      <c r="B627" s="41"/>
    </row>
    <row r="628" spans="1:2" x14ac:dyDescent="0.25">
      <c r="A628" s="42" t="s">
        <v>132</v>
      </c>
      <c r="B628" s="44"/>
    </row>
    <row r="629" spans="1:2" x14ac:dyDescent="0.25">
      <c r="A629" s="42"/>
      <c r="B629" s="44"/>
    </row>
    <row r="630" spans="1:2" x14ac:dyDescent="0.25">
      <c r="A630" s="42" t="s">
        <v>8</v>
      </c>
      <c r="B630" s="44"/>
    </row>
    <row r="631" spans="1:2" x14ac:dyDescent="0.25">
      <c r="A631" s="42" t="s">
        <v>133</v>
      </c>
      <c r="B631" s="44"/>
    </row>
    <row r="632" spans="1:2" x14ac:dyDescent="0.25">
      <c r="A632" s="44"/>
      <c r="B632" s="44"/>
    </row>
    <row r="633" spans="1:2" x14ac:dyDescent="0.25">
      <c r="A633" s="45"/>
      <c r="B633" s="45"/>
    </row>
  </sheetData>
  <mergeCells count="245">
    <mergeCell ref="A619:B619"/>
    <mergeCell ref="A48:H48"/>
    <mergeCell ref="A28:E28"/>
    <mergeCell ref="A29:E29"/>
    <mergeCell ref="F28:G28"/>
    <mergeCell ref="F29:G29"/>
    <mergeCell ref="E5:F5"/>
    <mergeCell ref="F59:H59"/>
    <mergeCell ref="F60:H60"/>
    <mergeCell ref="F61:H61"/>
    <mergeCell ref="A60:C60"/>
    <mergeCell ref="E59:E61"/>
    <mergeCell ref="A31:E31"/>
    <mergeCell ref="F30:G30"/>
    <mergeCell ref="F31:G31"/>
    <mergeCell ref="A44:B44"/>
    <mergeCell ref="A21:C21"/>
    <mergeCell ref="D21:F21"/>
    <mergeCell ref="G21:H21"/>
    <mergeCell ref="D22:F22"/>
    <mergeCell ref="D23:F23"/>
    <mergeCell ref="D24:F24"/>
    <mergeCell ref="D25:F25"/>
    <mergeCell ref="G22:H22"/>
    <mergeCell ref="A102:D102"/>
    <mergeCell ref="E102:F105"/>
    <mergeCell ref="G102:H102"/>
    <mergeCell ref="G23:H23"/>
    <mergeCell ref="G24:H24"/>
    <mergeCell ref="G25:H25"/>
    <mergeCell ref="A22:B22"/>
    <mergeCell ref="A23:B23"/>
    <mergeCell ref="A24:B24"/>
    <mergeCell ref="A25:B25"/>
    <mergeCell ref="D40:E40"/>
    <mergeCell ref="A26:H26"/>
    <mergeCell ref="F27:G27"/>
    <mergeCell ref="A27:E27"/>
    <mergeCell ref="A30:E30"/>
    <mergeCell ref="A103:D103"/>
    <mergeCell ref="G103:H103"/>
    <mergeCell ref="A104:D104"/>
    <mergeCell ref="G104:H104"/>
    <mergeCell ref="A105:D105"/>
    <mergeCell ref="G105:H105"/>
    <mergeCell ref="A91:D91"/>
    <mergeCell ref="E91:F91"/>
    <mergeCell ref="G91:H91"/>
    <mergeCell ref="A106:D106"/>
    <mergeCell ref="E106:F106"/>
    <mergeCell ref="G106:H106"/>
    <mergeCell ref="A107:H107"/>
    <mergeCell ref="A108:D108"/>
    <mergeCell ref="E108:F108"/>
    <mergeCell ref="G108:H109"/>
    <mergeCell ref="A109:D109"/>
    <mergeCell ref="E109:F109"/>
    <mergeCell ref="A110:D110"/>
    <mergeCell ref="E110:F113"/>
    <mergeCell ref="G110:H110"/>
    <mergeCell ref="A111:D111"/>
    <mergeCell ref="G111:H111"/>
    <mergeCell ref="A112:D112"/>
    <mergeCell ref="G112:H112"/>
    <mergeCell ref="A113:D113"/>
    <mergeCell ref="G113:H113"/>
    <mergeCell ref="A123:C123"/>
    <mergeCell ref="D123:F123"/>
    <mergeCell ref="A124:H124"/>
    <mergeCell ref="A114:D114"/>
    <mergeCell ref="E114:F114"/>
    <mergeCell ref="G114:H114"/>
    <mergeCell ref="A119:H119"/>
    <mergeCell ref="A120:H121"/>
    <mergeCell ref="A122:C122"/>
    <mergeCell ref="D122:F122"/>
    <mergeCell ref="A115:H115"/>
    <mergeCell ref="A116:C116"/>
    <mergeCell ref="D116:E116"/>
    <mergeCell ref="F116:H116"/>
    <mergeCell ref="A117:C117"/>
    <mergeCell ref="A118:C118"/>
    <mergeCell ref="D117:E117"/>
    <mergeCell ref="D118:E118"/>
    <mergeCell ref="A99:H99"/>
    <mergeCell ref="A100:D100"/>
    <mergeCell ref="E100:F100"/>
    <mergeCell ref="G100:H101"/>
    <mergeCell ref="A101:D101"/>
    <mergeCell ref="E101:F101"/>
    <mergeCell ref="A92:H92"/>
    <mergeCell ref="A93:D93"/>
    <mergeCell ref="E93:F93"/>
    <mergeCell ref="G93:H94"/>
    <mergeCell ref="A94:D94"/>
    <mergeCell ref="E94:F94"/>
    <mergeCell ref="A95:D95"/>
    <mergeCell ref="E95:F97"/>
    <mergeCell ref="G95:H95"/>
    <mergeCell ref="A96:D96"/>
    <mergeCell ref="G96:H96"/>
    <mergeCell ref="A97:D97"/>
    <mergeCell ref="G97:H97"/>
    <mergeCell ref="A98:D98"/>
    <mergeCell ref="E98:F98"/>
    <mergeCell ref="A88:D88"/>
    <mergeCell ref="E88:F90"/>
    <mergeCell ref="G88:H88"/>
    <mergeCell ref="A89:D89"/>
    <mergeCell ref="G89:H89"/>
    <mergeCell ref="A90:D90"/>
    <mergeCell ref="G90:H90"/>
    <mergeCell ref="G98:H98"/>
    <mergeCell ref="A85:H85"/>
    <mergeCell ref="A86:D86"/>
    <mergeCell ref="E86:F86"/>
    <mergeCell ref="G86:H87"/>
    <mergeCell ref="A87:D87"/>
    <mergeCell ref="E87:F87"/>
    <mergeCell ref="A84:F84"/>
    <mergeCell ref="G84:H84"/>
    <mergeCell ref="A81:F81"/>
    <mergeCell ref="G81:H81"/>
    <mergeCell ref="A82:F82"/>
    <mergeCell ref="G82:H82"/>
    <mergeCell ref="A83:F83"/>
    <mergeCell ref="G83:H83"/>
    <mergeCell ref="F76:H76"/>
    <mergeCell ref="F77:H77"/>
    <mergeCell ref="A79:H79"/>
    <mergeCell ref="A80:F80"/>
    <mergeCell ref="G80:H80"/>
    <mergeCell ref="A73:C73"/>
    <mergeCell ref="D73:E73"/>
    <mergeCell ref="F73:H73"/>
    <mergeCell ref="A74:H74"/>
    <mergeCell ref="F75:H75"/>
    <mergeCell ref="A75:C75"/>
    <mergeCell ref="A76:C76"/>
    <mergeCell ref="A77:C77"/>
    <mergeCell ref="A78:E78"/>
    <mergeCell ref="F78:H78"/>
    <mergeCell ref="A71:C71"/>
    <mergeCell ref="D71:E71"/>
    <mergeCell ref="F71:H71"/>
    <mergeCell ref="A72:C72"/>
    <mergeCell ref="D72:E72"/>
    <mergeCell ref="F72:H72"/>
    <mergeCell ref="A68:H68"/>
    <mergeCell ref="A69:C69"/>
    <mergeCell ref="D69:E69"/>
    <mergeCell ref="F69:H69"/>
    <mergeCell ref="A70:C70"/>
    <mergeCell ref="D70:E70"/>
    <mergeCell ref="F70:H70"/>
    <mergeCell ref="A63:H63"/>
    <mergeCell ref="A64:C64"/>
    <mergeCell ref="D64:F64"/>
    <mergeCell ref="A65:C67"/>
    <mergeCell ref="D65:F65"/>
    <mergeCell ref="D66:F66"/>
    <mergeCell ref="D67:F67"/>
    <mergeCell ref="A55:H55"/>
    <mergeCell ref="A56:C56"/>
    <mergeCell ref="D56:E56"/>
    <mergeCell ref="G56:H56"/>
    <mergeCell ref="A62:H62"/>
    <mergeCell ref="A58:H58"/>
    <mergeCell ref="A61:C61"/>
    <mergeCell ref="A59:C59"/>
    <mergeCell ref="A57:C57"/>
    <mergeCell ref="D57:E57"/>
    <mergeCell ref="G57:H57"/>
    <mergeCell ref="A53:C53"/>
    <mergeCell ref="D53:E53"/>
    <mergeCell ref="G53:H53"/>
    <mergeCell ref="A54:C54"/>
    <mergeCell ref="D54:E54"/>
    <mergeCell ref="G54:H54"/>
    <mergeCell ref="D50:F50"/>
    <mergeCell ref="G50:H50"/>
    <mergeCell ref="D51:F51"/>
    <mergeCell ref="G51:H51"/>
    <mergeCell ref="A52:C52"/>
    <mergeCell ref="D52:E52"/>
    <mergeCell ref="G52:H52"/>
    <mergeCell ref="A50:B50"/>
    <mergeCell ref="A51:B51"/>
    <mergeCell ref="A38:H38"/>
    <mergeCell ref="D39:E39"/>
    <mergeCell ref="D35:G35"/>
    <mergeCell ref="D36:G36"/>
    <mergeCell ref="A45:B45"/>
    <mergeCell ref="A46:B46"/>
    <mergeCell ref="A47:B47"/>
    <mergeCell ref="D37:G37"/>
    <mergeCell ref="E44:E47"/>
    <mergeCell ref="A1:A3"/>
    <mergeCell ref="C1:G1"/>
    <mergeCell ref="C2:G2"/>
    <mergeCell ref="C3:G3"/>
    <mergeCell ref="A5:C5"/>
    <mergeCell ref="G5:H5"/>
    <mergeCell ref="A9:B9"/>
    <mergeCell ref="A14:C14"/>
    <mergeCell ref="D14:E14"/>
    <mergeCell ref="G14:H14"/>
    <mergeCell ref="A12:C12"/>
    <mergeCell ref="D12:E12"/>
    <mergeCell ref="G12:H12"/>
    <mergeCell ref="A13:C13"/>
    <mergeCell ref="D13:E13"/>
    <mergeCell ref="G13:H13"/>
    <mergeCell ref="A10:B10"/>
    <mergeCell ref="G10:H10"/>
    <mergeCell ref="D11:E11"/>
    <mergeCell ref="G11:H11"/>
    <mergeCell ref="A6:H6"/>
    <mergeCell ref="A7:H7"/>
    <mergeCell ref="A8:H8"/>
    <mergeCell ref="G9:H9"/>
    <mergeCell ref="A126:H126"/>
    <mergeCell ref="F117:H117"/>
    <mergeCell ref="F118:H118"/>
    <mergeCell ref="A11:C11"/>
    <mergeCell ref="A15:C15"/>
    <mergeCell ref="D15:H15"/>
    <mergeCell ref="A16:C16"/>
    <mergeCell ref="D16:E16"/>
    <mergeCell ref="G16:H16"/>
    <mergeCell ref="D41:E41"/>
    <mergeCell ref="D42:E42"/>
    <mergeCell ref="A43:H43"/>
    <mergeCell ref="A17:H17"/>
    <mergeCell ref="A18:C18"/>
    <mergeCell ref="D18:E18"/>
    <mergeCell ref="G18:H18"/>
    <mergeCell ref="A19:C19"/>
    <mergeCell ref="D19:E19"/>
    <mergeCell ref="A20:H20"/>
    <mergeCell ref="G19:H19"/>
    <mergeCell ref="A49:H49"/>
    <mergeCell ref="A32:H32"/>
    <mergeCell ref="A33:H33"/>
    <mergeCell ref="D34:G34"/>
  </mergeCells>
  <dataValidations count="4">
    <dataValidation type="date" operator="notEqual" allowBlank="1" showInputMessage="1" showErrorMessage="1" sqref="D57:E57 G9:H9 G16:H16 D16:E16 H35:H37 A45:B47 C40:C42 D45:D47 F45:F47 G53:H54 H40:H42 H45:H47 G5:H5" xr:uid="{00000000-0002-0000-0000-000000000000}">
      <formula1>42005</formula1>
    </dataValidation>
    <dataValidation type="list" allowBlank="1" showInputMessage="1" showErrorMessage="1" sqref="C9" xr:uid="{00000000-0002-0000-0000-000001000000}">
      <formula1>$A$630:$A$631</formula1>
    </dataValidation>
    <dataValidation type="list" allowBlank="1" showInputMessage="1" showErrorMessage="1" sqref="C50:C51 H64" xr:uid="{00000000-0002-0000-0000-000002000000}">
      <formula1>$A$627:$A$628</formula1>
    </dataValidation>
    <dataValidation type="list" allowBlank="1" showInputMessage="1" showErrorMessage="1" sqref="G51:H51" xr:uid="{00000000-0002-0000-0000-000003000000}">
      <formula1>$A$620:$A$625</formula1>
    </dataValidation>
  </dataValidations>
  <hyperlinks>
    <hyperlink ref="D15" r:id="rId1" xr:uid="{6713C364-766C-48A2-8DFF-CDCC34C5AC45}"/>
  </hyperlinks>
  <pageMargins left="0.7" right="0.7" top="0.75" bottom="0.75" header="0.3" footer="0.3"/>
  <pageSetup scale="62" fitToHeight="0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0"/>
  <sheetViews>
    <sheetView zoomScale="90" zoomScaleNormal="90" workbookViewId="0">
      <selection activeCell="F38" sqref="A1:F38"/>
    </sheetView>
  </sheetViews>
  <sheetFormatPr baseColWidth="10" defaultRowHeight="15" x14ac:dyDescent="0.25"/>
  <cols>
    <col min="1" max="1" width="12.85546875" customWidth="1"/>
    <col min="2" max="2" width="24.5703125" customWidth="1"/>
    <col min="3" max="3" width="39.5703125" customWidth="1"/>
    <col min="4" max="4" width="22.42578125" customWidth="1"/>
    <col min="5" max="5" width="25.85546875" customWidth="1"/>
    <col min="6" max="6" width="23.85546875" customWidth="1"/>
    <col min="257" max="257" width="12.85546875" customWidth="1"/>
    <col min="258" max="258" width="21.42578125" customWidth="1"/>
    <col min="259" max="259" width="34.5703125" customWidth="1"/>
    <col min="260" max="260" width="22.42578125" customWidth="1"/>
    <col min="261" max="261" width="25.85546875" customWidth="1"/>
    <col min="262" max="262" width="22.7109375" customWidth="1"/>
    <col min="513" max="513" width="12.85546875" customWidth="1"/>
    <col min="514" max="514" width="21.42578125" customWidth="1"/>
    <col min="515" max="515" width="34.5703125" customWidth="1"/>
    <col min="516" max="516" width="22.42578125" customWidth="1"/>
    <col min="517" max="517" width="25.85546875" customWidth="1"/>
    <col min="518" max="518" width="22.7109375" customWidth="1"/>
    <col min="769" max="769" width="12.85546875" customWidth="1"/>
    <col min="770" max="770" width="21.42578125" customWidth="1"/>
    <col min="771" max="771" width="34.5703125" customWidth="1"/>
    <col min="772" max="772" width="22.42578125" customWidth="1"/>
    <col min="773" max="773" width="25.85546875" customWidth="1"/>
    <col min="774" max="774" width="22.7109375" customWidth="1"/>
    <col min="1025" max="1025" width="12.85546875" customWidth="1"/>
    <col min="1026" max="1026" width="21.42578125" customWidth="1"/>
    <col min="1027" max="1027" width="34.5703125" customWidth="1"/>
    <col min="1028" max="1028" width="22.42578125" customWidth="1"/>
    <col min="1029" max="1029" width="25.85546875" customWidth="1"/>
    <col min="1030" max="1030" width="22.7109375" customWidth="1"/>
    <col min="1281" max="1281" width="12.85546875" customWidth="1"/>
    <col min="1282" max="1282" width="21.42578125" customWidth="1"/>
    <col min="1283" max="1283" width="34.5703125" customWidth="1"/>
    <col min="1284" max="1284" width="22.42578125" customWidth="1"/>
    <col min="1285" max="1285" width="25.85546875" customWidth="1"/>
    <col min="1286" max="1286" width="22.7109375" customWidth="1"/>
    <col min="1537" max="1537" width="12.85546875" customWidth="1"/>
    <col min="1538" max="1538" width="21.42578125" customWidth="1"/>
    <col min="1539" max="1539" width="34.5703125" customWidth="1"/>
    <col min="1540" max="1540" width="22.42578125" customWidth="1"/>
    <col min="1541" max="1541" width="25.85546875" customWidth="1"/>
    <col min="1542" max="1542" width="22.7109375" customWidth="1"/>
    <col min="1793" max="1793" width="12.85546875" customWidth="1"/>
    <col min="1794" max="1794" width="21.42578125" customWidth="1"/>
    <col min="1795" max="1795" width="34.5703125" customWidth="1"/>
    <col min="1796" max="1796" width="22.42578125" customWidth="1"/>
    <col min="1797" max="1797" width="25.85546875" customWidth="1"/>
    <col min="1798" max="1798" width="22.7109375" customWidth="1"/>
    <col min="2049" max="2049" width="12.85546875" customWidth="1"/>
    <col min="2050" max="2050" width="21.42578125" customWidth="1"/>
    <col min="2051" max="2051" width="34.5703125" customWidth="1"/>
    <col min="2052" max="2052" width="22.42578125" customWidth="1"/>
    <col min="2053" max="2053" width="25.85546875" customWidth="1"/>
    <col min="2054" max="2054" width="22.7109375" customWidth="1"/>
    <col min="2305" max="2305" width="12.85546875" customWidth="1"/>
    <col min="2306" max="2306" width="21.42578125" customWidth="1"/>
    <col min="2307" max="2307" width="34.5703125" customWidth="1"/>
    <col min="2308" max="2308" width="22.42578125" customWidth="1"/>
    <col min="2309" max="2309" width="25.85546875" customWidth="1"/>
    <col min="2310" max="2310" width="22.7109375" customWidth="1"/>
    <col min="2561" max="2561" width="12.85546875" customWidth="1"/>
    <col min="2562" max="2562" width="21.42578125" customWidth="1"/>
    <col min="2563" max="2563" width="34.5703125" customWidth="1"/>
    <col min="2564" max="2564" width="22.42578125" customWidth="1"/>
    <col min="2565" max="2565" width="25.85546875" customWidth="1"/>
    <col min="2566" max="2566" width="22.7109375" customWidth="1"/>
    <col min="2817" max="2817" width="12.85546875" customWidth="1"/>
    <col min="2818" max="2818" width="21.42578125" customWidth="1"/>
    <col min="2819" max="2819" width="34.5703125" customWidth="1"/>
    <col min="2820" max="2820" width="22.42578125" customWidth="1"/>
    <col min="2821" max="2821" width="25.85546875" customWidth="1"/>
    <col min="2822" max="2822" width="22.7109375" customWidth="1"/>
    <col min="3073" max="3073" width="12.85546875" customWidth="1"/>
    <col min="3074" max="3074" width="21.42578125" customWidth="1"/>
    <col min="3075" max="3075" width="34.5703125" customWidth="1"/>
    <col min="3076" max="3076" width="22.42578125" customWidth="1"/>
    <col min="3077" max="3077" width="25.85546875" customWidth="1"/>
    <col min="3078" max="3078" width="22.7109375" customWidth="1"/>
    <col min="3329" max="3329" width="12.85546875" customWidth="1"/>
    <col min="3330" max="3330" width="21.42578125" customWidth="1"/>
    <col min="3331" max="3331" width="34.5703125" customWidth="1"/>
    <col min="3332" max="3332" width="22.42578125" customWidth="1"/>
    <col min="3333" max="3333" width="25.85546875" customWidth="1"/>
    <col min="3334" max="3334" width="22.7109375" customWidth="1"/>
    <col min="3585" max="3585" width="12.85546875" customWidth="1"/>
    <col min="3586" max="3586" width="21.42578125" customWidth="1"/>
    <col min="3587" max="3587" width="34.5703125" customWidth="1"/>
    <col min="3588" max="3588" width="22.42578125" customWidth="1"/>
    <col min="3589" max="3589" width="25.85546875" customWidth="1"/>
    <col min="3590" max="3590" width="22.7109375" customWidth="1"/>
    <col min="3841" max="3841" width="12.85546875" customWidth="1"/>
    <col min="3842" max="3842" width="21.42578125" customWidth="1"/>
    <col min="3843" max="3843" width="34.5703125" customWidth="1"/>
    <col min="3844" max="3844" width="22.42578125" customWidth="1"/>
    <col min="3845" max="3845" width="25.85546875" customWidth="1"/>
    <col min="3846" max="3846" width="22.7109375" customWidth="1"/>
    <col min="4097" max="4097" width="12.85546875" customWidth="1"/>
    <col min="4098" max="4098" width="21.42578125" customWidth="1"/>
    <col min="4099" max="4099" width="34.5703125" customWidth="1"/>
    <col min="4100" max="4100" width="22.42578125" customWidth="1"/>
    <col min="4101" max="4101" width="25.85546875" customWidth="1"/>
    <col min="4102" max="4102" width="22.7109375" customWidth="1"/>
    <col min="4353" max="4353" width="12.85546875" customWidth="1"/>
    <col min="4354" max="4354" width="21.42578125" customWidth="1"/>
    <col min="4355" max="4355" width="34.5703125" customWidth="1"/>
    <col min="4356" max="4356" width="22.42578125" customWidth="1"/>
    <col min="4357" max="4357" width="25.85546875" customWidth="1"/>
    <col min="4358" max="4358" width="22.7109375" customWidth="1"/>
    <col min="4609" max="4609" width="12.85546875" customWidth="1"/>
    <col min="4610" max="4610" width="21.42578125" customWidth="1"/>
    <col min="4611" max="4611" width="34.5703125" customWidth="1"/>
    <col min="4612" max="4612" width="22.42578125" customWidth="1"/>
    <col min="4613" max="4613" width="25.85546875" customWidth="1"/>
    <col min="4614" max="4614" width="22.7109375" customWidth="1"/>
    <col min="4865" max="4865" width="12.85546875" customWidth="1"/>
    <col min="4866" max="4866" width="21.42578125" customWidth="1"/>
    <col min="4867" max="4867" width="34.5703125" customWidth="1"/>
    <col min="4868" max="4868" width="22.42578125" customWidth="1"/>
    <col min="4869" max="4869" width="25.85546875" customWidth="1"/>
    <col min="4870" max="4870" width="22.7109375" customWidth="1"/>
    <col min="5121" max="5121" width="12.85546875" customWidth="1"/>
    <col min="5122" max="5122" width="21.42578125" customWidth="1"/>
    <col min="5123" max="5123" width="34.5703125" customWidth="1"/>
    <col min="5124" max="5124" width="22.42578125" customWidth="1"/>
    <col min="5125" max="5125" width="25.85546875" customWidth="1"/>
    <col min="5126" max="5126" width="22.7109375" customWidth="1"/>
    <col min="5377" max="5377" width="12.85546875" customWidth="1"/>
    <col min="5378" max="5378" width="21.42578125" customWidth="1"/>
    <col min="5379" max="5379" width="34.5703125" customWidth="1"/>
    <col min="5380" max="5380" width="22.42578125" customWidth="1"/>
    <col min="5381" max="5381" width="25.85546875" customWidth="1"/>
    <col min="5382" max="5382" width="22.7109375" customWidth="1"/>
    <col min="5633" max="5633" width="12.85546875" customWidth="1"/>
    <col min="5634" max="5634" width="21.42578125" customWidth="1"/>
    <col min="5635" max="5635" width="34.5703125" customWidth="1"/>
    <col min="5636" max="5636" width="22.42578125" customWidth="1"/>
    <col min="5637" max="5637" width="25.85546875" customWidth="1"/>
    <col min="5638" max="5638" width="22.7109375" customWidth="1"/>
    <col min="5889" max="5889" width="12.85546875" customWidth="1"/>
    <col min="5890" max="5890" width="21.42578125" customWidth="1"/>
    <col min="5891" max="5891" width="34.5703125" customWidth="1"/>
    <col min="5892" max="5892" width="22.42578125" customWidth="1"/>
    <col min="5893" max="5893" width="25.85546875" customWidth="1"/>
    <col min="5894" max="5894" width="22.7109375" customWidth="1"/>
    <col min="6145" max="6145" width="12.85546875" customWidth="1"/>
    <col min="6146" max="6146" width="21.42578125" customWidth="1"/>
    <col min="6147" max="6147" width="34.5703125" customWidth="1"/>
    <col min="6148" max="6148" width="22.42578125" customWidth="1"/>
    <col min="6149" max="6149" width="25.85546875" customWidth="1"/>
    <col min="6150" max="6150" width="22.7109375" customWidth="1"/>
    <col min="6401" max="6401" width="12.85546875" customWidth="1"/>
    <col min="6402" max="6402" width="21.42578125" customWidth="1"/>
    <col min="6403" max="6403" width="34.5703125" customWidth="1"/>
    <col min="6404" max="6404" width="22.42578125" customWidth="1"/>
    <col min="6405" max="6405" width="25.85546875" customWidth="1"/>
    <col min="6406" max="6406" width="22.7109375" customWidth="1"/>
    <col min="6657" max="6657" width="12.85546875" customWidth="1"/>
    <col min="6658" max="6658" width="21.42578125" customWidth="1"/>
    <col min="6659" max="6659" width="34.5703125" customWidth="1"/>
    <col min="6660" max="6660" width="22.42578125" customWidth="1"/>
    <col min="6661" max="6661" width="25.85546875" customWidth="1"/>
    <col min="6662" max="6662" width="22.7109375" customWidth="1"/>
    <col min="6913" max="6913" width="12.85546875" customWidth="1"/>
    <col min="6914" max="6914" width="21.42578125" customWidth="1"/>
    <col min="6915" max="6915" width="34.5703125" customWidth="1"/>
    <col min="6916" max="6916" width="22.42578125" customWidth="1"/>
    <col min="6917" max="6917" width="25.85546875" customWidth="1"/>
    <col min="6918" max="6918" width="22.7109375" customWidth="1"/>
    <col min="7169" max="7169" width="12.85546875" customWidth="1"/>
    <col min="7170" max="7170" width="21.42578125" customWidth="1"/>
    <col min="7171" max="7171" width="34.5703125" customWidth="1"/>
    <col min="7172" max="7172" width="22.42578125" customWidth="1"/>
    <col min="7173" max="7173" width="25.85546875" customWidth="1"/>
    <col min="7174" max="7174" width="22.7109375" customWidth="1"/>
    <col min="7425" max="7425" width="12.85546875" customWidth="1"/>
    <col min="7426" max="7426" width="21.42578125" customWidth="1"/>
    <col min="7427" max="7427" width="34.5703125" customWidth="1"/>
    <col min="7428" max="7428" width="22.42578125" customWidth="1"/>
    <col min="7429" max="7429" width="25.85546875" customWidth="1"/>
    <col min="7430" max="7430" width="22.7109375" customWidth="1"/>
    <col min="7681" max="7681" width="12.85546875" customWidth="1"/>
    <col min="7682" max="7682" width="21.42578125" customWidth="1"/>
    <col min="7683" max="7683" width="34.5703125" customWidth="1"/>
    <col min="7684" max="7684" width="22.42578125" customWidth="1"/>
    <col min="7685" max="7685" width="25.85546875" customWidth="1"/>
    <col min="7686" max="7686" width="22.7109375" customWidth="1"/>
    <col min="7937" max="7937" width="12.85546875" customWidth="1"/>
    <col min="7938" max="7938" width="21.42578125" customWidth="1"/>
    <col min="7939" max="7939" width="34.5703125" customWidth="1"/>
    <col min="7940" max="7940" width="22.42578125" customWidth="1"/>
    <col min="7941" max="7941" width="25.85546875" customWidth="1"/>
    <col min="7942" max="7942" width="22.7109375" customWidth="1"/>
    <col min="8193" max="8193" width="12.85546875" customWidth="1"/>
    <col min="8194" max="8194" width="21.42578125" customWidth="1"/>
    <col min="8195" max="8195" width="34.5703125" customWidth="1"/>
    <col min="8196" max="8196" width="22.42578125" customWidth="1"/>
    <col min="8197" max="8197" width="25.85546875" customWidth="1"/>
    <col min="8198" max="8198" width="22.7109375" customWidth="1"/>
    <col min="8449" max="8449" width="12.85546875" customWidth="1"/>
    <col min="8450" max="8450" width="21.42578125" customWidth="1"/>
    <col min="8451" max="8451" width="34.5703125" customWidth="1"/>
    <col min="8452" max="8452" width="22.42578125" customWidth="1"/>
    <col min="8453" max="8453" width="25.85546875" customWidth="1"/>
    <col min="8454" max="8454" width="22.7109375" customWidth="1"/>
    <col min="8705" max="8705" width="12.85546875" customWidth="1"/>
    <col min="8706" max="8706" width="21.42578125" customWidth="1"/>
    <col min="8707" max="8707" width="34.5703125" customWidth="1"/>
    <col min="8708" max="8708" width="22.42578125" customWidth="1"/>
    <col min="8709" max="8709" width="25.85546875" customWidth="1"/>
    <col min="8710" max="8710" width="22.7109375" customWidth="1"/>
    <col min="8961" max="8961" width="12.85546875" customWidth="1"/>
    <col min="8962" max="8962" width="21.42578125" customWidth="1"/>
    <col min="8963" max="8963" width="34.5703125" customWidth="1"/>
    <col min="8964" max="8964" width="22.42578125" customWidth="1"/>
    <col min="8965" max="8965" width="25.85546875" customWidth="1"/>
    <col min="8966" max="8966" width="22.7109375" customWidth="1"/>
    <col min="9217" max="9217" width="12.85546875" customWidth="1"/>
    <col min="9218" max="9218" width="21.42578125" customWidth="1"/>
    <col min="9219" max="9219" width="34.5703125" customWidth="1"/>
    <col min="9220" max="9220" width="22.42578125" customWidth="1"/>
    <col min="9221" max="9221" width="25.85546875" customWidth="1"/>
    <col min="9222" max="9222" width="22.7109375" customWidth="1"/>
    <col min="9473" max="9473" width="12.85546875" customWidth="1"/>
    <col min="9474" max="9474" width="21.42578125" customWidth="1"/>
    <col min="9475" max="9475" width="34.5703125" customWidth="1"/>
    <col min="9476" max="9476" width="22.42578125" customWidth="1"/>
    <col min="9477" max="9477" width="25.85546875" customWidth="1"/>
    <col min="9478" max="9478" width="22.7109375" customWidth="1"/>
    <col min="9729" max="9729" width="12.85546875" customWidth="1"/>
    <col min="9730" max="9730" width="21.42578125" customWidth="1"/>
    <col min="9731" max="9731" width="34.5703125" customWidth="1"/>
    <col min="9732" max="9732" width="22.42578125" customWidth="1"/>
    <col min="9733" max="9733" width="25.85546875" customWidth="1"/>
    <col min="9734" max="9734" width="22.7109375" customWidth="1"/>
    <col min="9985" max="9985" width="12.85546875" customWidth="1"/>
    <col min="9986" max="9986" width="21.42578125" customWidth="1"/>
    <col min="9987" max="9987" width="34.5703125" customWidth="1"/>
    <col min="9988" max="9988" width="22.42578125" customWidth="1"/>
    <col min="9989" max="9989" width="25.85546875" customWidth="1"/>
    <col min="9990" max="9990" width="22.7109375" customWidth="1"/>
    <col min="10241" max="10241" width="12.85546875" customWidth="1"/>
    <col min="10242" max="10242" width="21.42578125" customWidth="1"/>
    <col min="10243" max="10243" width="34.5703125" customWidth="1"/>
    <col min="10244" max="10244" width="22.42578125" customWidth="1"/>
    <col min="10245" max="10245" width="25.85546875" customWidth="1"/>
    <col min="10246" max="10246" width="22.7109375" customWidth="1"/>
    <col min="10497" max="10497" width="12.85546875" customWidth="1"/>
    <col min="10498" max="10498" width="21.42578125" customWidth="1"/>
    <col min="10499" max="10499" width="34.5703125" customWidth="1"/>
    <col min="10500" max="10500" width="22.42578125" customWidth="1"/>
    <col min="10501" max="10501" width="25.85546875" customWidth="1"/>
    <col min="10502" max="10502" width="22.7109375" customWidth="1"/>
    <col min="10753" max="10753" width="12.85546875" customWidth="1"/>
    <col min="10754" max="10754" width="21.42578125" customWidth="1"/>
    <col min="10755" max="10755" width="34.5703125" customWidth="1"/>
    <col min="10756" max="10756" width="22.42578125" customWidth="1"/>
    <col min="10757" max="10757" width="25.85546875" customWidth="1"/>
    <col min="10758" max="10758" width="22.7109375" customWidth="1"/>
    <col min="11009" max="11009" width="12.85546875" customWidth="1"/>
    <col min="11010" max="11010" width="21.42578125" customWidth="1"/>
    <col min="11011" max="11011" width="34.5703125" customWidth="1"/>
    <col min="11012" max="11012" width="22.42578125" customWidth="1"/>
    <col min="11013" max="11013" width="25.85546875" customWidth="1"/>
    <col min="11014" max="11014" width="22.7109375" customWidth="1"/>
    <col min="11265" max="11265" width="12.85546875" customWidth="1"/>
    <col min="11266" max="11266" width="21.42578125" customWidth="1"/>
    <col min="11267" max="11267" width="34.5703125" customWidth="1"/>
    <col min="11268" max="11268" width="22.42578125" customWidth="1"/>
    <col min="11269" max="11269" width="25.85546875" customWidth="1"/>
    <col min="11270" max="11270" width="22.7109375" customWidth="1"/>
    <col min="11521" max="11521" width="12.85546875" customWidth="1"/>
    <col min="11522" max="11522" width="21.42578125" customWidth="1"/>
    <col min="11523" max="11523" width="34.5703125" customWidth="1"/>
    <col min="11524" max="11524" width="22.42578125" customWidth="1"/>
    <col min="11525" max="11525" width="25.85546875" customWidth="1"/>
    <col min="11526" max="11526" width="22.7109375" customWidth="1"/>
    <col min="11777" max="11777" width="12.85546875" customWidth="1"/>
    <col min="11778" max="11778" width="21.42578125" customWidth="1"/>
    <col min="11779" max="11779" width="34.5703125" customWidth="1"/>
    <col min="11780" max="11780" width="22.42578125" customWidth="1"/>
    <col min="11781" max="11781" width="25.85546875" customWidth="1"/>
    <col min="11782" max="11782" width="22.7109375" customWidth="1"/>
    <col min="12033" max="12033" width="12.85546875" customWidth="1"/>
    <col min="12034" max="12034" width="21.42578125" customWidth="1"/>
    <col min="12035" max="12035" width="34.5703125" customWidth="1"/>
    <col min="12036" max="12036" width="22.42578125" customWidth="1"/>
    <col min="12037" max="12037" width="25.85546875" customWidth="1"/>
    <col min="12038" max="12038" width="22.7109375" customWidth="1"/>
    <col min="12289" max="12289" width="12.85546875" customWidth="1"/>
    <col min="12290" max="12290" width="21.42578125" customWidth="1"/>
    <col min="12291" max="12291" width="34.5703125" customWidth="1"/>
    <col min="12292" max="12292" width="22.42578125" customWidth="1"/>
    <col min="12293" max="12293" width="25.85546875" customWidth="1"/>
    <col min="12294" max="12294" width="22.7109375" customWidth="1"/>
    <col min="12545" max="12545" width="12.85546875" customWidth="1"/>
    <col min="12546" max="12546" width="21.42578125" customWidth="1"/>
    <col min="12547" max="12547" width="34.5703125" customWidth="1"/>
    <col min="12548" max="12548" width="22.42578125" customWidth="1"/>
    <col min="12549" max="12549" width="25.85546875" customWidth="1"/>
    <col min="12550" max="12550" width="22.7109375" customWidth="1"/>
    <col min="12801" max="12801" width="12.85546875" customWidth="1"/>
    <col min="12802" max="12802" width="21.42578125" customWidth="1"/>
    <col min="12803" max="12803" width="34.5703125" customWidth="1"/>
    <col min="12804" max="12804" width="22.42578125" customWidth="1"/>
    <col min="12805" max="12805" width="25.85546875" customWidth="1"/>
    <col min="12806" max="12806" width="22.7109375" customWidth="1"/>
    <col min="13057" max="13057" width="12.85546875" customWidth="1"/>
    <col min="13058" max="13058" width="21.42578125" customWidth="1"/>
    <col min="13059" max="13059" width="34.5703125" customWidth="1"/>
    <col min="13060" max="13060" width="22.42578125" customWidth="1"/>
    <col min="13061" max="13061" width="25.85546875" customWidth="1"/>
    <col min="13062" max="13062" width="22.7109375" customWidth="1"/>
    <col min="13313" max="13313" width="12.85546875" customWidth="1"/>
    <col min="13314" max="13314" width="21.42578125" customWidth="1"/>
    <col min="13315" max="13315" width="34.5703125" customWidth="1"/>
    <col min="13316" max="13316" width="22.42578125" customWidth="1"/>
    <col min="13317" max="13317" width="25.85546875" customWidth="1"/>
    <col min="13318" max="13318" width="22.7109375" customWidth="1"/>
    <col min="13569" max="13569" width="12.85546875" customWidth="1"/>
    <col min="13570" max="13570" width="21.42578125" customWidth="1"/>
    <col min="13571" max="13571" width="34.5703125" customWidth="1"/>
    <col min="13572" max="13572" width="22.42578125" customWidth="1"/>
    <col min="13573" max="13573" width="25.85546875" customWidth="1"/>
    <col min="13574" max="13574" width="22.7109375" customWidth="1"/>
    <col min="13825" max="13825" width="12.85546875" customWidth="1"/>
    <col min="13826" max="13826" width="21.42578125" customWidth="1"/>
    <col min="13827" max="13827" width="34.5703125" customWidth="1"/>
    <col min="13828" max="13828" width="22.42578125" customWidth="1"/>
    <col min="13829" max="13829" width="25.85546875" customWidth="1"/>
    <col min="13830" max="13830" width="22.7109375" customWidth="1"/>
    <col min="14081" max="14081" width="12.85546875" customWidth="1"/>
    <col min="14082" max="14082" width="21.42578125" customWidth="1"/>
    <col min="14083" max="14083" width="34.5703125" customWidth="1"/>
    <col min="14084" max="14084" width="22.42578125" customWidth="1"/>
    <col min="14085" max="14085" width="25.85546875" customWidth="1"/>
    <col min="14086" max="14086" width="22.7109375" customWidth="1"/>
    <col min="14337" max="14337" width="12.85546875" customWidth="1"/>
    <col min="14338" max="14338" width="21.42578125" customWidth="1"/>
    <col min="14339" max="14339" width="34.5703125" customWidth="1"/>
    <col min="14340" max="14340" width="22.42578125" customWidth="1"/>
    <col min="14341" max="14341" width="25.85546875" customWidth="1"/>
    <col min="14342" max="14342" width="22.7109375" customWidth="1"/>
    <col min="14593" max="14593" width="12.85546875" customWidth="1"/>
    <col min="14594" max="14594" width="21.42578125" customWidth="1"/>
    <col min="14595" max="14595" width="34.5703125" customWidth="1"/>
    <col min="14596" max="14596" width="22.42578125" customWidth="1"/>
    <col min="14597" max="14597" width="25.85546875" customWidth="1"/>
    <col min="14598" max="14598" width="22.7109375" customWidth="1"/>
    <col min="14849" max="14849" width="12.85546875" customWidth="1"/>
    <col min="14850" max="14850" width="21.42578125" customWidth="1"/>
    <col min="14851" max="14851" width="34.5703125" customWidth="1"/>
    <col min="14852" max="14852" width="22.42578125" customWidth="1"/>
    <col min="14853" max="14853" width="25.85546875" customWidth="1"/>
    <col min="14854" max="14854" width="22.7109375" customWidth="1"/>
    <col min="15105" max="15105" width="12.85546875" customWidth="1"/>
    <col min="15106" max="15106" width="21.42578125" customWidth="1"/>
    <col min="15107" max="15107" width="34.5703125" customWidth="1"/>
    <col min="15108" max="15108" width="22.42578125" customWidth="1"/>
    <col min="15109" max="15109" width="25.85546875" customWidth="1"/>
    <col min="15110" max="15110" width="22.7109375" customWidth="1"/>
    <col min="15361" max="15361" width="12.85546875" customWidth="1"/>
    <col min="15362" max="15362" width="21.42578125" customWidth="1"/>
    <col min="15363" max="15363" width="34.5703125" customWidth="1"/>
    <col min="15364" max="15364" width="22.42578125" customWidth="1"/>
    <col min="15365" max="15365" width="25.85546875" customWidth="1"/>
    <col min="15366" max="15366" width="22.7109375" customWidth="1"/>
    <col min="15617" max="15617" width="12.85546875" customWidth="1"/>
    <col min="15618" max="15618" width="21.42578125" customWidth="1"/>
    <col min="15619" max="15619" width="34.5703125" customWidth="1"/>
    <col min="15620" max="15620" width="22.42578125" customWidth="1"/>
    <col min="15621" max="15621" width="25.85546875" customWidth="1"/>
    <col min="15622" max="15622" width="22.7109375" customWidth="1"/>
    <col min="15873" max="15873" width="12.85546875" customWidth="1"/>
    <col min="15874" max="15874" width="21.42578125" customWidth="1"/>
    <col min="15875" max="15875" width="34.5703125" customWidth="1"/>
    <col min="15876" max="15876" width="22.42578125" customWidth="1"/>
    <col min="15877" max="15877" width="25.85546875" customWidth="1"/>
    <col min="15878" max="15878" width="22.7109375" customWidth="1"/>
    <col min="16129" max="16129" width="12.85546875" customWidth="1"/>
    <col min="16130" max="16130" width="21.42578125" customWidth="1"/>
    <col min="16131" max="16131" width="34.5703125" customWidth="1"/>
    <col min="16132" max="16132" width="22.42578125" customWidth="1"/>
    <col min="16133" max="16133" width="25.85546875" customWidth="1"/>
    <col min="16134" max="16134" width="22.7109375" customWidth="1"/>
  </cols>
  <sheetData>
    <row r="1" spans="1:6" ht="30" customHeight="1" x14ac:dyDescent="0.25">
      <c r="A1" s="439"/>
      <c r="B1" s="442" t="s">
        <v>0</v>
      </c>
      <c r="C1" s="442"/>
      <c r="D1" s="442"/>
      <c r="E1" s="442"/>
      <c r="F1" s="9" t="s">
        <v>164</v>
      </c>
    </row>
    <row r="2" spans="1:6" ht="30" customHeight="1" x14ac:dyDescent="0.25">
      <c r="A2" s="440"/>
      <c r="B2" s="443" t="s">
        <v>84</v>
      </c>
      <c r="C2" s="443"/>
      <c r="D2" s="443"/>
      <c r="E2" s="443"/>
      <c r="F2" s="10" t="s">
        <v>85</v>
      </c>
    </row>
    <row r="3" spans="1:6" ht="30" customHeight="1" thickBot="1" x14ac:dyDescent="0.3">
      <c r="A3" s="441"/>
      <c r="B3" s="444" t="s">
        <v>165</v>
      </c>
      <c r="C3" s="444"/>
      <c r="D3" s="444"/>
      <c r="E3" s="444"/>
      <c r="F3" s="11" t="s">
        <v>162</v>
      </c>
    </row>
    <row r="4" spans="1:6" ht="15.75" thickBot="1" x14ac:dyDescent="0.3"/>
    <row r="5" spans="1:6" ht="33" customHeight="1" x14ac:dyDescent="0.25">
      <c r="A5" s="445" t="s">
        <v>67</v>
      </c>
      <c r="B5" s="446"/>
      <c r="C5" s="446"/>
      <c r="D5" s="446"/>
      <c r="E5" s="446"/>
      <c r="F5" s="447"/>
    </row>
    <row r="6" spans="1:6" ht="24.75" customHeight="1" thickBot="1" x14ac:dyDescent="0.3">
      <c r="A6" s="448" t="s">
        <v>68</v>
      </c>
      <c r="B6" s="449"/>
      <c r="C6" s="449"/>
      <c r="D6" s="449"/>
      <c r="E6" s="449"/>
      <c r="F6" s="450"/>
    </row>
    <row r="7" spans="1:6" ht="38.450000000000003" customHeight="1" x14ac:dyDescent="0.25">
      <c r="A7" s="451" t="s">
        <v>69</v>
      </c>
      <c r="B7" s="452" t="s">
        <v>70</v>
      </c>
      <c r="C7" s="84" t="s">
        <v>71</v>
      </c>
      <c r="D7" s="84" t="s">
        <v>72</v>
      </c>
      <c r="E7" s="84" t="s">
        <v>73</v>
      </c>
      <c r="F7" s="85" t="s">
        <v>74</v>
      </c>
    </row>
    <row r="8" spans="1:6" ht="18.75" customHeight="1" x14ac:dyDescent="0.25">
      <c r="A8" s="453" t="s">
        <v>200</v>
      </c>
      <c r="B8" s="453"/>
      <c r="C8" s="12"/>
      <c r="D8" s="115"/>
      <c r="E8" s="115"/>
      <c r="F8" s="13"/>
    </row>
    <row r="9" spans="1:6" ht="93" customHeight="1" x14ac:dyDescent="0.25">
      <c r="A9" s="454" t="s">
        <v>223</v>
      </c>
      <c r="B9" s="436"/>
      <c r="C9" s="12" t="s">
        <v>202</v>
      </c>
      <c r="D9" s="115" t="s">
        <v>224</v>
      </c>
      <c r="E9" s="115" t="s">
        <v>225</v>
      </c>
      <c r="F9" s="13"/>
    </row>
    <row r="10" spans="1:6" ht="249" customHeight="1" x14ac:dyDescent="0.25">
      <c r="A10" s="438" t="s">
        <v>184</v>
      </c>
      <c r="B10" s="438"/>
      <c r="C10" s="12" t="s">
        <v>203</v>
      </c>
      <c r="D10" s="115" t="s">
        <v>226</v>
      </c>
      <c r="E10" s="115" t="s">
        <v>225</v>
      </c>
      <c r="F10" s="13"/>
    </row>
    <row r="11" spans="1:6" ht="78" customHeight="1" x14ac:dyDescent="0.25">
      <c r="A11" s="438" t="s">
        <v>185</v>
      </c>
      <c r="B11" s="438"/>
      <c r="C11" s="12" t="s">
        <v>204</v>
      </c>
      <c r="D11" s="115" t="s">
        <v>227</v>
      </c>
      <c r="E11" s="115" t="s">
        <v>225</v>
      </c>
      <c r="F11" s="13"/>
    </row>
    <row r="12" spans="1:6" ht="57.75" customHeight="1" x14ac:dyDescent="0.25">
      <c r="A12" s="438" t="s">
        <v>186</v>
      </c>
      <c r="B12" s="438"/>
      <c r="C12" s="12" t="s">
        <v>205</v>
      </c>
      <c r="D12" s="115" t="s">
        <v>227</v>
      </c>
      <c r="E12" s="115" t="s">
        <v>225</v>
      </c>
      <c r="F12" s="13"/>
    </row>
    <row r="13" spans="1:6" ht="120.75" customHeight="1" x14ac:dyDescent="0.25">
      <c r="A13" s="438" t="s">
        <v>187</v>
      </c>
      <c r="B13" s="438"/>
      <c r="C13" s="12" t="s">
        <v>206</v>
      </c>
      <c r="D13" s="115"/>
      <c r="E13" s="115"/>
      <c r="F13" s="13"/>
    </row>
    <row r="14" spans="1:6" ht="75.75" customHeight="1" x14ac:dyDescent="0.25">
      <c r="A14" s="437" t="s">
        <v>188</v>
      </c>
      <c r="B14" s="438"/>
      <c r="C14" s="12" t="s">
        <v>207</v>
      </c>
      <c r="D14" s="14"/>
      <c r="E14" s="115"/>
      <c r="F14" s="13"/>
    </row>
    <row r="15" spans="1:6" ht="91.5" customHeight="1" x14ac:dyDescent="0.25">
      <c r="A15" s="437" t="s">
        <v>189</v>
      </c>
      <c r="B15" s="438"/>
      <c r="C15" s="12" t="s">
        <v>207</v>
      </c>
      <c r="D15" s="14"/>
      <c r="E15" s="115"/>
      <c r="F15" s="13"/>
    </row>
    <row r="16" spans="1:6" ht="81" customHeight="1" x14ac:dyDescent="0.25">
      <c r="A16" s="437" t="s">
        <v>190</v>
      </c>
      <c r="B16" s="438"/>
      <c r="C16" s="12" t="s">
        <v>208</v>
      </c>
      <c r="D16" s="14"/>
      <c r="E16" s="115"/>
      <c r="F16" s="13"/>
    </row>
    <row r="17" spans="1:6" ht="15" customHeight="1" x14ac:dyDescent="0.25">
      <c r="A17" s="460" t="s">
        <v>199</v>
      </c>
      <c r="B17" s="461"/>
      <c r="C17" s="12"/>
      <c r="D17" s="14" t="s">
        <v>226</v>
      </c>
      <c r="E17" s="115"/>
      <c r="F17" s="13"/>
    </row>
    <row r="18" spans="1:6" ht="81" customHeight="1" x14ac:dyDescent="0.25">
      <c r="A18" s="435" t="s">
        <v>209</v>
      </c>
      <c r="B18" s="436"/>
      <c r="C18" s="12" t="s">
        <v>210</v>
      </c>
      <c r="D18" s="14"/>
      <c r="E18" s="115"/>
      <c r="F18" s="13"/>
    </row>
    <row r="19" spans="1:6" ht="71.25" customHeight="1" x14ac:dyDescent="0.25">
      <c r="A19" s="435" t="s">
        <v>191</v>
      </c>
      <c r="B19" s="436"/>
      <c r="C19" s="12" t="s">
        <v>211</v>
      </c>
      <c r="D19" s="14"/>
      <c r="E19" s="115"/>
      <c r="F19" s="13"/>
    </row>
    <row r="20" spans="1:6" ht="55.5" customHeight="1" x14ac:dyDescent="0.25">
      <c r="A20" s="435" t="s">
        <v>192</v>
      </c>
      <c r="B20" s="436"/>
      <c r="C20" s="12" t="s">
        <v>212</v>
      </c>
      <c r="D20" s="14"/>
      <c r="E20" s="115"/>
      <c r="F20" s="13"/>
    </row>
    <row r="21" spans="1:6" ht="199.5" customHeight="1" x14ac:dyDescent="0.25">
      <c r="A21" s="435" t="s">
        <v>193</v>
      </c>
      <c r="B21" s="436"/>
      <c r="C21" s="12" t="s">
        <v>213</v>
      </c>
      <c r="D21" s="14"/>
      <c r="E21" s="115"/>
      <c r="F21" s="13"/>
    </row>
    <row r="22" spans="1:6" ht="43.5" customHeight="1" x14ac:dyDescent="0.25">
      <c r="A22" s="435" t="s">
        <v>194</v>
      </c>
      <c r="B22" s="436"/>
      <c r="C22" s="12" t="s">
        <v>214</v>
      </c>
      <c r="D22" s="14"/>
      <c r="E22" s="115"/>
      <c r="F22" s="13"/>
    </row>
    <row r="23" spans="1:6" ht="102" customHeight="1" x14ac:dyDescent="0.25">
      <c r="A23" s="435" t="s">
        <v>195</v>
      </c>
      <c r="B23" s="436"/>
      <c r="C23" s="12" t="s">
        <v>215</v>
      </c>
      <c r="D23" s="14" t="s">
        <v>228</v>
      </c>
      <c r="E23" s="14"/>
      <c r="F23" s="13"/>
    </row>
    <row r="24" spans="1:6" ht="109.5" customHeight="1" x14ac:dyDescent="0.25">
      <c r="A24" s="435" t="s">
        <v>196</v>
      </c>
      <c r="B24" s="436"/>
      <c r="C24" s="12" t="s">
        <v>216</v>
      </c>
      <c r="D24" s="14" t="s">
        <v>229</v>
      </c>
      <c r="E24" s="14"/>
      <c r="F24" s="13"/>
    </row>
    <row r="25" spans="1:6" ht="55.5" customHeight="1" x14ac:dyDescent="0.25">
      <c r="A25" s="435" t="s">
        <v>220</v>
      </c>
      <c r="B25" s="436"/>
      <c r="C25" s="12" t="s">
        <v>217</v>
      </c>
      <c r="D25" s="14" t="s">
        <v>230</v>
      </c>
      <c r="E25" s="14"/>
      <c r="F25" s="13"/>
    </row>
    <row r="26" spans="1:6" ht="57.75" customHeight="1" x14ac:dyDescent="0.25">
      <c r="A26" s="435" t="s">
        <v>197</v>
      </c>
      <c r="B26" s="436"/>
      <c r="C26" s="12" t="s">
        <v>218</v>
      </c>
      <c r="D26" s="14" t="s">
        <v>231</v>
      </c>
      <c r="E26" s="14"/>
      <c r="F26" s="13"/>
    </row>
    <row r="27" spans="1:6" ht="45" customHeight="1" x14ac:dyDescent="0.25">
      <c r="A27" s="435" t="s">
        <v>219</v>
      </c>
      <c r="B27" s="436"/>
      <c r="C27" s="12" t="s">
        <v>221</v>
      </c>
      <c r="D27" s="14"/>
      <c r="E27" s="14"/>
      <c r="F27" s="13"/>
    </row>
    <row r="28" spans="1:6" ht="81" customHeight="1" x14ac:dyDescent="0.25">
      <c r="A28" s="435" t="s">
        <v>222</v>
      </c>
      <c r="B28" s="436"/>
      <c r="C28" s="12" t="s">
        <v>213</v>
      </c>
      <c r="D28" s="14"/>
      <c r="E28" s="14"/>
      <c r="F28" s="13"/>
    </row>
    <row r="29" spans="1:6" ht="44.25" customHeight="1" x14ac:dyDescent="0.25">
      <c r="A29" s="435" t="s">
        <v>198</v>
      </c>
      <c r="B29" s="436"/>
      <c r="C29" s="12"/>
      <c r="D29" s="14"/>
      <c r="E29" s="14"/>
      <c r="F29" s="13"/>
    </row>
    <row r="30" spans="1:6" ht="15.75" customHeight="1" x14ac:dyDescent="0.25">
      <c r="A30" s="458"/>
      <c r="B30" s="459"/>
      <c r="C30" s="15"/>
      <c r="D30" s="33"/>
      <c r="E30" s="33"/>
      <c r="F30" s="90"/>
    </row>
    <row r="31" spans="1:6" ht="25.5" customHeight="1" thickBot="1" x14ac:dyDescent="0.3">
      <c r="A31" s="455" t="s">
        <v>75</v>
      </c>
      <c r="B31" s="455"/>
      <c r="C31" s="455"/>
      <c r="D31" s="455"/>
      <c r="E31" s="455"/>
      <c r="F31" s="455"/>
    </row>
    <row r="32" spans="1:6" ht="43.9" customHeight="1" x14ac:dyDescent="0.25">
      <c r="A32" s="451" t="s">
        <v>76</v>
      </c>
      <c r="B32" s="452" t="s">
        <v>70</v>
      </c>
      <c r="C32" s="91" t="s">
        <v>71</v>
      </c>
      <c r="D32" s="91" t="s">
        <v>72</v>
      </c>
      <c r="E32" s="91" t="s">
        <v>73</v>
      </c>
      <c r="F32" s="92" t="s">
        <v>74</v>
      </c>
    </row>
    <row r="33" spans="1:8" ht="52.5" customHeight="1" thickBot="1" x14ac:dyDescent="0.3">
      <c r="A33" s="456"/>
      <c r="B33" s="457"/>
      <c r="C33" s="15"/>
      <c r="D33" s="15"/>
      <c r="E33" s="15"/>
      <c r="F33" s="16"/>
      <c r="G33" s="17"/>
      <c r="H33" s="17"/>
    </row>
    <row r="34" spans="1:8" ht="19.899999999999999" customHeight="1" thickBot="1" x14ac:dyDescent="0.3">
      <c r="A34" s="474" t="s">
        <v>77</v>
      </c>
      <c r="B34" s="475"/>
      <c r="C34" s="475"/>
      <c r="D34" s="475"/>
      <c r="E34" s="475"/>
      <c r="F34" s="476"/>
    </row>
    <row r="35" spans="1:8" ht="70.5" customHeight="1" x14ac:dyDescent="0.25">
      <c r="A35" s="477" t="s">
        <v>78</v>
      </c>
      <c r="B35" s="478"/>
      <c r="C35" s="478"/>
      <c r="D35" s="478"/>
      <c r="E35" s="478"/>
      <c r="F35" s="479"/>
    </row>
    <row r="36" spans="1:8" ht="57.75" customHeight="1" x14ac:dyDescent="0.25">
      <c r="A36" s="480" t="s">
        <v>79</v>
      </c>
      <c r="B36" s="481"/>
      <c r="C36" s="482" t="s">
        <v>201</v>
      </c>
      <c r="D36" s="483"/>
      <c r="E36" s="483"/>
      <c r="F36" s="18"/>
    </row>
    <row r="37" spans="1:8" ht="50.25" customHeight="1" x14ac:dyDescent="0.25">
      <c r="A37" s="480" t="s">
        <v>80</v>
      </c>
      <c r="B37" s="481"/>
      <c r="C37" s="484"/>
      <c r="D37" s="484"/>
      <c r="E37" s="484"/>
      <c r="F37" s="19"/>
    </row>
    <row r="38" spans="1:8" ht="15.75" thickBot="1" x14ac:dyDescent="0.3">
      <c r="A38" s="472" t="s">
        <v>81</v>
      </c>
      <c r="B38" s="473"/>
      <c r="C38" s="20"/>
      <c r="D38" s="20"/>
      <c r="E38" s="20"/>
      <c r="F38" s="21"/>
    </row>
    <row r="39" spans="1:8" x14ac:dyDescent="0.25">
      <c r="A39" s="463"/>
      <c r="B39" s="463"/>
      <c r="C39" s="22"/>
      <c r="D39" s="22"/>
      <c r="E39" s="22"/>
      <c r="F39" s="23"/>
    </row>
    <row r="40" spans="1:8" x14ac:dyDescent="0.25">
      <c r="A40" s="463"/>
      <c r="B40" s="463"/>
      <c r="C40" s="22"/>
      <c r="D40" s="22"/>
      <c r="E40" s="22"/>
      <c r="F40" s="23"/>
    </row>
    <row r="41" spans="1:8" x14ac:dyDescent="0.25">
      <c r="A41" s="463"/>
      <c r="B41" s="463"/>
      <c r="C41" s="22"/>
      <c r="D41" s="22"/>
      <c r="E41" s="22"/>
      <c r="F41" s="23"/>
    </row>
    <row r="42" spans="1:8" x14ac:dyDescent="0.25">
      <c r="A42" s="463"/>
      <c r="B42" s="463"/>
      <c r="C42" s="22"/>
      <c r="D42" s="22"/>
      <c r="E42" s="22"/>
      <c r="F42" s="23"/>
    </row>
    <row r="43" spans="1:8" x14ac:dyDescent="0.25">
      <c r="A43" s="463"/>
      <c r="B43" s="463"/>
      <c r="C43" s="22"/>
      <c r="D43" s="22"/>
      <c r="E43" s="22"/>
      <c r="F43" s="23"/>
    </row>
    <row r="44" spans="1:8" x14ac:dyDescent="0.25">
      <c r="A44" s="463"/>
      <c r="B44" s="463"/>
      <c r="C44" s="22"/>
      <c r="D44" s="22"/>
      <c r="E44" s="22"/>
      <c r="F44" s="23"/>
    </row>
    <row r="45" spans="1:8" x14ac:dyDescent="0.25">
      <c r="A45" s="464"/>
      <c r="B45" s="464"/>
      <c r="C45" s="23"/>
      <c r="D45" s="23"/>
      <c r="E45" s="23"/>
      <c r="F45" s="23"/>
    </row>
    <row r="46" spans="1:8" x14ac:dyDescent="0.25">
      <c r="A46" s="464"/>
      <c r="B46" s="464"/>
      <c r="C46" s="23"/>
      <c r="D46" s="23"/>
      <c r="E46" s="23"/>
      <c r="F46" s="23"/>
    </row>
    <row r="47" spans="1:8" x14ac:dyDescent="0.25">
      <c r="A47" s="464"/>
      <c r="B47" s="464"/>
      <c r="C47" s="23"/>
      <c r="D47" s="23"/>
      <c r="E47" s="23"/>
      <c r="F47" s="23"/>
    </row>
    <row r="48" spans="1:8" x14ac:dyDescent="0.25">
      <c r="A48" s="465"/>
      <c r="B48" s="465"/>
      <c r="C48" s="23"/>
      <c r="D48" s="24"/>
      <c r="E48" s="24"/>
      <c r="F48" s="24"/>
    </row>
    <row r="49" spans="1:6" x14ac:dyDescent="0.25">
      <c r="A49" s="466"/>
      <c r="B49" s="466"/>
      <c r="C49" s="25"/>
      <c r="D49" s="24"/>
      <c r="E49" s="24"/>
      <c r="F49" s="24"/>
    </row>
    <row r="50" spans="1:6" x14ac:dyDescent="0.25">
      <c r="A50" s="464"/>
      <c r="B50" s="464"/>
      <c r="C50" s="25"/>
      <c r="D50" s="23"/>
      <c r="E50" s="23"/>
      <c r="F50" s="23"/>
    </row>
    <row r="51" spans="1:6" x14ac:dyDescent="0.25">
      <c r="A51" s="464"/>
      <c r="B51" s="464"/>
      <c r="C51" s="25"/>
      <c r="D51" s="23"/>
      <c r="E51" s="23"/>
      <c r="F51" s="23"/>
    </row>
    <row r="52" spans="1:6" x14ac:dyDescent="0.25">
      <c r="A52" s="464"/>
      <c r="B52" s="464"/>
      <c r="C52" s="26"/>
      <c r="D52" s="23"/>
      <c r="E52" s="23"/>
      <c r="F52" s="23"/>
    </row>
    <row r="53" spans="1:6" x14ac:dyDescent="0.25">
      <c r="A53" s="464"/>
      <c r="B53" s="464"/>
      <c r="C53" s="27"/>
      <c r="D53" s="23"/>
      <c r="E53" s="23"/>
      <c r="F53" s="23"/>
    </row>
    <row r="54" spans="1:6" x14ac:dyDescent="0.25">
      <c r="A54" s="464"/>
      <c r="B54" s="464"/>
      <c r="C54" s="25"/>
      <c r="D54" s="23"/>
      <c r="E54" s="23"/>
      <c r="F54" s="23"/>
    </row>
    <row r="55" spans="1:6" x14ac:dyDescent="0.25">
      <c r="A55" s="464"/>
      <c r="B55" s="464"/>
      <c r="C55" s="25"/>
      <c r="D55" s="23"/>
      <c r="E55" s="23"/>
      <c r="F55" s="23"/>
    </row>
    <row r="56" spans="1:6" x14ac:dyDescent="0.25">
      <c r="A56" s="467"/>
      <c r="B56" s="467"/>
      <c r="C56" s="467"/>
      <c r="D56" s="467"/>
      <c r="E56" s="467"/>
      <c r="F56" s="467"/>
    </row>
    <row r="57" spans="1:6" x14ac:dyDescent="0.25">
      <c r="A57" s="468"/>
      <c r="B57" s="468"/>
      <c r="C57" s="28"/>
      <c r="D57" s="28"/>
      <c r="E57" s="28"/>
      <c r="F57" s="28"/>
    </row>
    <row r="58" spans="1:6" x14ac:dyDescent="0.25">
      <c r="A58" s="377"/>
      <c r="B58" s="377"/>
      <c r="C58" s="29"/>
      <c r="D58" s="29"/>
      <c r="E58" s="29"/>
      <c r="F58" s="29"/>
    </row>
    <row r="59" spans="1:6" x14ac:dyDescent="0.25">
      <c r="A59" s="30"/>
      <c r="B59" s="31"/>
      <c r="C59" s="31"/>
      <c r="D59" s="31"/>
      <c r="E59" s="31"/>
      <c r="F59" s="31"/>
    </row>
    <row r="60" spans="1:6" x14ac:dyDescent="0.25">
      <c r="A60" s="469"/>
      <c r="B60" s="469"/>
      <c r="C60" s="469"/>
      <c r="D60" s="469"/>
      <c r="E60" s="469"/>
      <c r="F60" s="469"/>
    </row>
    <row r="61" spans="1:6" x14ac:dyDescent="0.25">
      <c r="A61" s="470"/>
      <c r="B61" s="470"/>
      <c r="C61" s="470"/>
      <c r="D61" s="470"/>
      <c r="E61" s="470"/>
      <c r="F61" s="470"/>
    </row>
    <row r="62" spans="1:6" x14ac:dyDescent="0.25">
      <c r="A62" s="462"/>
      <c r="B62" s="462"/>
      <c r="C62" s="462"/>
      <c r="D62" s="462"/>
      <c r="E62" s="462"/>
      <c r="F62" s="462"/>
    </row>
    <row r="63" spans="1:6" x14ac:dyDescent="0.25">
      <c r="A63" s="462"/>
      <c r="B63" s="462"/>
      <c r="C63" s="462"/>
      <c r="D63" s="462"/>
      <c r="E63" s="462"/>
      <c r="F63" s="462"/>
    </row>
    <row r="64" spans="1:6" ht="15.75" x14ac:dyDescent="0.25">
      <c r="A64" s="471"/>
      <c r="B64" s="471"/>
      <c r="C64" s="471"/>
      <c r="D64" s="471"/>
      <c r="E64" s="471"/>
      <c r="F64" s="471"/>
    </row>
    <row r="65" spans="1:6" x14ac:dyDescent="0.25">
      <c r="A65" s="467"/>
      <c r="B65" s="467"/>
      <c r="C65" s="467"/>
      <c r="D65" s="467"/>
      <c r="E65" s="467"/>
      <c r="F65" s="467"/>
    </row>
    <row r="66" spans="1:6" x14ac:dyDescent="0.25">
      <c r="A66" s="468"/>
      <c r="B66" s="468"/>
      <c r="C66" s="28"/>
      <c r="D66" s="28"/>
      <c r="E66" s="28"/>
      <c r="F66" s="28"/>
    </row>
    <row r="67" spans="1:6" x14ac:dyDescent="0.25">
      <c r="A67" s="463"/>
      <c r="B67" s="463"/>
      <c r="C67" s="22"/>
      <c r="D67" s="22"/>
      <c r="E67" s="22"/>
      <c r="F67" s="23"/>
    </row>
    <row r="68" spans="1:6" x14ac:dyDescent="0.25">
      <c r="A68" s="463"/>
      <c r="B68" s="463"/>
      <c r="C68" s="22"/>
      <c r="D68" s="22"/>
      <c r="E68" s="22"/>
      <c r="F68" s="23"/>
    </row>
    <row r="69" spans="1:6" x14ac:dyDescent="0.25">
      <c r="A69" s="463"/>
      <c r="B69" s="463"/>
      <c r="C69" s="22"/>
      <c r="D69" s="22"/>
      <c r="E69" s="22"/>
      <c r="F69" s="23"/>
    </row>
    <row r="70" spans="1:6" x14ac:dyDescent="0.25">
      <c r="A70" s="463"/>
      <c r="B70" s="463"/>
      <c r="C70" s="22"/>
      <c r="D70" s="22"/>
      <c r="E70" s="22"/>
      <c r="F70" s="23"/>
    </row>
    <row r="71" spans="1:6" x14ac:dyDescent="0.25">
      <c r="A71" s="463"/>
      <c r="B71" s="463"/>
      <c r="C71" s="22"/>
      <c r="D71" s="22"/>
      <c r="E71" s="22"/>
      <c r="F71" s="23"/>
    </row>
    <row r="72" spans="1:6" x14ac:dyDescent="0.25">
      <c r="A72" s="463"/>
      <c r="B72" s="463"/>
      <c r="C72" s="22"/>
      <c r="D72" s="22"/>
      <c r="E72" s="22"/>
      <c r="F72" s="23"/>
    </row>
    <row r="73" spans="1:6" x14ac:dyDescent="0.25">
      <c r="A73" s="464"/>
      <c r="B73" s="464"/>
      <c r="C73" s="23"/>
      <c r="D73" s="23"/>
      <c r="E73" s="23"/>
      <c r="F73" s="23"/>
    </row>
    <row r="74" spans="1:6" x14ac:dyDescent="0.25">
      <c r="A74" s="464"/>
      <c r="B74" s="464"/>
      <c r="C74" s="23"/>
      <c r="D74" s="23"/>
      <c r="E74" s="23"/>
      <c r="F74" s="23"/>
    </row>
    <row r="75" spans="1:6" x14ac:dyDescent="0.25">
      <c r="A75" s="464"/>
      <c r="B75" s="464"/>
      <c r="C75" s="23"/>
      <c r="D75" s="23"/>
      <c r="E75" s="23"/>
      <c r="F75" s="23"/>
    </row>
    <row r="76" spans="1:6" x14ac:dyDescent="0.25">
      <c r="A76" s="465"/>
      <c r="B76" s="465"/>
      <c r="C76" s="23"/>
      <c r="D76" s="24"/>
      <c r="E76" s="24"/>
      <c r="F76" s="24"/>
    </row>
    <row r="77" spans="1:6" x14ac:dyDescent="0.25">
      <c r="A77" s="466"/>
      <c r="B77" s="466"/>
      <c r="C77" s="25"/>
      <c r="D77" s="24"/>
      <c r="E77" s="24"/>
      <c r="F77" s="24"/>
    </row>
    <row r="78" spans="1:6" x14ac:dyDescent="0.25">
      <c r="A78" s="464"/>
      <c r="B78" s="464"/>
      <c r="C78" s="25"/>
      <c r="D78" s="23"/>
      <c r="E78" s="23"/>
      <c r="F78" s="23"/>
    </row>
    <row r="79" spans="1:6" x14ac:dyDescent="0.25">
      <c r="A79" s="464"/>
      <c r="B79" s="464"/>
      <c r="C79" s="25"/>
      <c r="D79" s="23"/>
      <c r="E79" s="23"/>
      <c r="F79" s="23"/>
    </row>
    <row r="80" spans="1:6" x14ac:dyDescent="0.25">
      <c r="A80" s="464"/>
      <c r="B80" s="464"/>
      <c r="C80" s="26"/>
      <c r="D80" s="23"/>
      <c r="E80" s="23"/>
      <c r="F80" s="23"/>
    </row>
  </sheetData>
  <mergeCells count="63">
    <mergeCell ref="A38:B38"/>
    <mergeCell ref="A34:F34"/>
    <mergeCell ref="A35:F35"/>
    <mergeCell ref="A36:B36"/>
    <mergeCell ref="C36:E36"/>
    <mergeCell ref="A37:B37"/>
    <mergeCell ref="C37:E37"/>
    <mergeCell ref="A73:B75"/>
    <mergeCell ref="A76:B76"/>
    <mergeCell ref="A77:B77"/>
    <mergeCell ref="A78:B80"/>
    <mergeCell ref="A63:C63"/>
    <mergeCell ref="D63:F63"/>
    <mergeCell ref="A64:F64"/>
    <mergeCell ref="A65:F65"/>
    <mergeCell ref="A66:B66"/>
    <mergeCell ref="A67:B72"/>
    <mergeCell ref="D62:F62"/>
    <mergeCell ref="A39:B44"/>
    <mergeCell ref="A45:B47"/>
    <mergeCell ref="A48:B48"/>
    <mergeCell ref="A49:B49"/>
    <mergeCell ref="A50:B55"/>
    <mergeCell ref="A56:F56"/>
    <mergeCell ref="A57:B57"/>
    <mergeCell ref="A58:B58"/>
    <mergeCell ref="A60:F60"/>
    <mergeCell ref="A61:C61"/>
    <mergeCell ref="D61:F61"/>
    <mergeCell ref="A62:C62"/>
    <mergeCell ref="A31:F31"/>
    <mergeCell ref="A32:B32"/>
    <mergeCell ref="A33:B33"/>
    <mergeCell ref="A30:B30"/>
    <mergeCell ref="A20:B20"/>
    <mergeCell ref="A21:B21"/>
    <mergeCell ref="A28:B28"/>
    <mergeCell ref="A29:B29"/>
    <mergeCell ref="A22:B22"/>
    <mergeCell ref="A23:B23"/>
    <mergeCell ref="A6:F6"/>
    <mergeCell ref="A7:B7"/>
    <mergeCell ref="A8:B8"/>
    <mergeCell ref="A14:B14"/>
    <mergeCell ref="A9:B9"/>
    <mergeCell ref="A10:B10"/>
    <mergeCell ref="A11:B11"/>
    <mergeCell ref="A12:B12"/>
    <mergeCell ref="A13:B13"/>
    <mergeCell ref="A1:A3"/>
    <mergeCell ref="B1:E1"/>
    <mergeCell ref="B2:E2"/>
    <mergeCell ref="B3:E3"/>
    <mergeCell ref="A5:F5"/>
    <mergeCell ref="A24:B24"/>
    <mergeCell ref="A25:B25"/>
    <mergeCell ref="A26:B26"/>
    <mergeCell ref="A27:B27"/>
    <mergeCell ref="A15:B15"/>
    <mergeCell ref="A16:B16"/>
    <mergeCell ref="A17:B17"/>
    <mergeCell ref="A18:B18"/>
    <mergeCell ref="A19:B1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Informe de Supervisión </vt:lpstr>
      <vt:lpstr>Informe de actividades</vt:lpstr>
      <vt:lpstr>'Informe de actividades'!Área_de_impresión</vt:lpstr>
      <vt:lpstr>'Informe de Supervisión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</dc:creator>
  <cp:lastModifiedBy>Jaqueline Galvis Jimenez</cp:lastModifiedBy>
  <cp:lastPrinted>2024-02-27T14:19:22Z</cp:lastPrinted>
  <dcterms:created xsi:type="dcterms:W3CDTF">2017-02-10T17:06:05Z</dcterms:created>
  <dcterms:modified xsi:type="dcterms:W3CDTF">2024-02-27T14:24:34Z</dcterms:modified>
</cp:coreProperties>
</file>