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210"/>
  <workbookPr autoCompressPictures="0" defaultThemeVersion="124226"/>
  <mc:AlternateContent xmlns:mc="http://schemas.openxmlformats.org/markup-compatibility/2006">
    <mc:Choice Requires="x15">
      <x15ac:absPath xmlns:x15ac="http://schemas.microsoft.com/office/spreadsheetml/2010/11/ac" url="/Users/TV/Documents/CONTRATACIÓN 2018/MÓVILES/"/>
    </mc:Choice>
  </mc:AlternateContent>
  <xr:revisionPtr revIDLastSave="0" documentId="13_ncr:1_{15A842EC-2CE8-014E-81B3-4CFD707249B3}" xr6:coauthVersionLast="28" xr6:coauthVersionMax="28" xr10:uidLastSave="{00000000-0000-0000-0000-000000000000}"/>
  <bookViews>
    <workbookView xWindow="-300" yWindow="460" windowWidth="38400" windowHeight="22400" xr2:uid="{00000000-000D-0000-FFFF-FFFF00000000}"/>
  </bookViews>
  <sheets>
    <sheet name="Oficina movil" sheetId="1" r:id="rId1"/>
  </sheets>
  <calcPr calcId="171027"/>
  <extLst>
    <ext xmlns:mx="http://schemas.microsoft.com/office/mac/excel/2008/main" uri="{7523E5D3-25F3-A5E0-1632-64F254C22452}">
      <mx:ArchID Flags="2"/>
    </ext>
  </extLst>
</workbook>
</file>

<file path=xl/calcChain.xml><?xml version="1.0" encoding="utf-8"?>
<calcChain xmlns="http://schemas.openxmlformats.org/spreadsheetml/2006/main">
  <c r="P16" i="1" l="1"/>
  <c r="P15" i="1"/>
  <c r="J15" i="1"/>
  <c r="J14" i="1"/>
  <c r="P11" i="1"/>
  <c r="J11" i="1"/>
  <c r="P10" i="1"/>
  <c r="P5" i="1"/>
  <c r="J5" i="1"/>
  <c r="P3" i="1"/>
  <c r="J3" i="1"/>
  <c r="J16" i="1" l="1"/>
  <c r="P14" i="1"/>
  <c r="P13" i="1"/>
  <c r="J13" i="1" l="1"/>
  <c r="P12" i="1"/>
  <c r="J12" i="1"/>
  <c r="J10" i="1"/>
  <c r="P9" i="1"/>
  <c r="J9" i="1"/>
  <c r="P8" i="1"/>
  <c r="J8" i="1"/>
  <c r="P6" i="1"/>
  <c r="J6" i="1"/>
  <c r="P4" i="1"/>
  <c r="J4" i="1"/>
</calcChain>
</file>

<file path=xl/sharedStrings.xml><?xml version="1.0" encoding="utf-8"?>
<sst xmlns="http://schemas.openxmlformats.org/spreadsheetml/2006/main" count="220" uniqueCount="98">
  <si>
    <t>Impacto Después del Tratamiento</t>
  </si>
  <si>
    <t>Monitoreo y revisión</t>
  </si>
  <si>
    <t xml:space="preserve">N </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</si>
  <si>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</si>
  <si>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</si>
  <si>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</si>
  <si>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</si>
  <si>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</si>
  <si>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</si>
  <si>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</si>
  <si>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</si>
  <si>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</si>
  <si>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</si>
  <si>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</si>
  <si>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</si>
  <si>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¿Afecta la ejecución del contrato?</t>
  </si>
  <si>
    <t>Responsable por Implementar el tratamiento</t>
  </si>
  <si>
    <t>Fecha estimada en que se completa el tratamiento</t>
  </si>
  <si>
    <t>Como se realiza el monitoreo?</t>
  </si>
  <si>
    <t>Periodicidad?</t>
  </si>
  <si>
    <t>General</t>
  </si>
  <si>
    <t>Externa</t>
  </si>
  <si>
    <t>Selección</t>
  </si>
  <si>
    <t>Operacional</t>
  </si>
  <si>
    <t>Declaracion de desierto del proceso de selección publica</t>
  </si>
  <si>
    <t>Demora en la ejecucion del proyecto</t>
  </si>
  <si>
    <t>Riesgo Extremo</t>
  </si>
  <si>
    <t>ICETEX</t>
  </si>
  <si>
    <t>Riesgo Alto</t>
  </si>
  <si>
    <t>SI</t>
  </si>
  <si>
    <t>Unica vez</t>
  </si>
  <si>
    <t>Contratacion</t>
  </si>
  <si>
    <t>1.Poliza de garantia de la seriedad de la oferta.
2.Adjudicacion del contrato al siguiente de la lista de elegibles.</t>
  </si>
  <si>
    <t>Riesgo Medio</t>
  </si>
  <si>
    <t>Ejecucion</t>
  </si>
  <si>
    <t>Economico</t>
  </si>
  <si>
    <t>Contratista</t>
  </si>
  <si>
    <t>Afectacion del equilibrio economico del contrato por variaciones macroeconomicas</t>
  </si>
  <si>
    <t>Afectación en la calidad del servicio</t>
  </si>
  <si>
    <t>1. Revision y evaluacion del comportamiento del mercado, en caso de ser necesario.</t>
  </si>
  <si>
    <t>Por demanda</t>
  </si>
  <si>
    <t>Especifico</t>
  </si>
  <si>
    <t>Falta de idoneidad del personal asignado al proyecto</t>
  </si>
  <si>
    <t>Afectación en la calidad del servicio
Demora en la ejecucion del proyecto</t>
  </si>
  <si>
    <t>interno</t>
  </si>
  <si>
    <t>Contratista 
ICETEX</t>
  </si>
  <si>
    <t>No presentar oportunamente las garantias requeridas al inicio del contrato</t>
  </si>
  <si>
    <t>Informar al contratista, en el pliego y una vez adjudicado el proceso, especificando los plazos perentorios para la suscripcion y presentacion de las garantias</t>
  </si>
  <si>
    <t>Seguimiento a la ejecucion y cumplimiento del cronograma</t>
  </si>
  <si>
    <t>Mensual</t>
  </si>
  <si>
    <t>Incumplimiento contractual</t>
  </si>
  <si>
    <t>contratista</t>
  </si>
  <si>
    <t>Contratista
ICETEX</t>
  </si>
  <si>
    <t>1. Mensual
2. Por Demanda</t>
  </si>
  <si>
    <t xml:space="preserve">Por demanda
</t>
  </si>
  <si>
    <t xml:space="preserve">1. Determinación del perfil y verificación del cumplimiento del perfil durante el proceso de selección.
2. Revisión y verificación de documentos del personal contratado.
</t>
  </si>
  <si>
    <t>Cada vez que ingrese personal</t>
  </si>
  <si>
    <t>Cada vez que se requiera</t>
  </si>
  <si>
    <t>1.Seguimiento a la ejecucion y cumplimiento de las obligaciones contractuales por parte de los supervisores. 
2. Poliza de cumplimiento</t>
  </si>
  <si>
    <t>Fallas técnicas de los vehiculos e incapacidad de conductores y  del personal que afecten el funcionamiento.</t>
  </si>
  <si>
    <t xml:space="preserve">Accidente de trabajo y enfermedades profesionales </t>
  </si>
  <si>
    <t xml:space="preserve">Contratista
</t>
  </si>
  <si>
    <t>No cumplir con el cronograma establecido por decisiones del ICETEX (cambio de agenda)</t>
  </si>
  <si>
    <t xml:space="preserve">1.Sondeo de mercado para determinar los posibles oferentes
</t>
  </si>
  <si>
    <t>Precontratual</t>
  </si>
  <si>
    <t>Obtención de cotizaciones</t>
  </si>
  <si>
    <t>Seguimiento al proceso de contratación</t>
  </si>
  <si>
    <t>Falla en la transmisión de conocimiento y de información</t>
  </si>
  <si>
    <t>1. Establecer un mecanismo de back up de recurso humano para garantizar la transferencia de conocimiento.
2. Por móvil se asignan dos asesores, donde siempre existe un asesor con el conocimiento para transferirlo al asesor nuevo.
3. La asesora territorial apoya en la capacitación continua.</t>
  </si>
  <si>
    <t>Contractual</t>
  </si>
  <si>
    <t>No cumplimiento del plazo establecido para la fase de implementacion y personalizacion del vehículo</t>
  </si>
  <si>
    <t>No cumplimiento del servicio en terminos de tiempo, costo y alcance.</t>
  </si>
  <si>
    <t>Falta de recurso humano (disponibilidad, conocimiento e idoneidad) por parte de ICETEX para atender las necesidades y actividades del proveedor y del servicio</t>
  </si>
  <si>
    <t xml:space="preserve">Mensual
</t>
  </si>
  <si>
    <t xml:space="preserve">
1. Asignacion de recursos humanos responsables del servicio a nivel regional,  que tengan la idoneidad y disponibilidad dentro de las activades de trabajo.
</t>
  </si>
  <si>
    <t>1. Monitoreo de las rutas y comunicación oportuna con el Supervisor para ajustes de rutas</t>
  </si>
  <si>
    <t>Incumplimiento del contrato por catástrofes naturales, por incendio, por condiciones ambientales, inundaciones y terremotos y demás eventos naturales o externos que impidan la ejecucion</t>
  </si>
  <si>
    <t>1. Seguimiento al cronograma de trabajo establecido.
2. Evaluar la viabilidad del cambio de cronograma solicitado</t>
  </si>
  <si>
    <t>Retraso en el cumplimiento del rutero estimado para la oficina.
Si no se aborda a tiempo puede impactar el cumplimiento de la meta de municipios minimos a visitar con la estrategia.</t>
  </si>
  <si>
    <t>1. Requerimiento de Calidad y matenimiento de los vehiculos dispuestos para la operación en el contrato.
2.Tener como plan de contingencia el envio de otro vehículo para continuar la prestación del servicio</t>
  </si>
  <si>
    <t xml:space="preserve">1. Garantizar que el personal tenga afiliado a seguridad social.
2. Suplir el personal ante su indisponibilidad
</t>
  </si>
  <si>
    <t>1. Presentación de pago de seguridad social.
2. Informar la eventualidad y su respectiva acción</t>
  </si>
  <si>
    <t>Informar el comportamiento del mercado y su impacto en la ejecución del contrato</t>
  </si>
  <si>
    <t xml:space="preserve">Verificacion del perfil del personal frente a la hoja de vida y sus soportes.
</t>
  </si>
  <si>
    <t xml:space="preserve">
1. Informe de la asesora territorial de las capacitaciones  impartidas al personal.
2. Informar por parte del contratista de la capacitación a personal nuevo.</t>
  </si>
  <si>
    <t>Seguimiento de las fechas establecidas como perentorias para la realizacion de los tramites de legalizacion.</t>
  </si>
  <si>
    <t>Actas de seguimiento al cronograma de trabajo para el diseño del concepto creativo y adecuación de los vehículos.</t>
  </si>
  <si>
    <t>Informes de la supervisión.</t>
  </si>
  <si>
    <t xml:space="preserve">Informe de la asesoras territoriales de la gestión </t>
  </si>
  <si>
    <t xml:space="preserve">El coordinador general de las oficinas moviles reporta las eventualidades presentados </t>
  </si>
  <si>
    <t xml:space="preserve">1. Revisión de  seguimiento e informes de gestión. 
2. Notificaciones de posibles cambios de cronograma </t>
  </si>
  <si>
    <t>1. Certificación de mantenimiento del vehículo
2. Obligación del contratista de reportar al supervisor sobre los riesgos materializados y la acción desarrollada.</t>
  </si>
  <si>
    <t>No suscripción del contrato por parte del adjudicatario</t>
  </si>
  <si>
    <t>contratual</t>
  </si>
  <si>
    <t>Incumplimiento en los terminos de entrega pactados en el contrato</t>
  </si>
  <si>
    <t>1. Seguimiento al cronograma de trabajo establecido.</t>
  </si>
  <si>
    <t>Acta de seguimiento de de compromisos</t>
  </si>
  <si>
    <t xml:space="preserve">Unica vez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</si>
</sst>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8"/>
      <color rgb="FF000000"/>
      <name val="Arial"/>
      <family val="2"/>
    </font>
    <font>
      <sz val="8"/>
      <color rgb="FF000000"/>
      <name val="Arial"/>
      <family val="2"/>
    </font>
    <font>
      <sz val="8"/>
      <color theme="1"/>
      <name val="Arial"/>
      <family val="2"/>
    </font>
    <font>
      <sz val="8"/>
      <color theme="1"/>
      <name val="Calibri"/>
      <family val="2"/>
      <scheme val="minor"/>
    </font>
    <font>
      <sz val="8"/>
      <name val="Arial"/>
      <family val="2"/>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top/>
      <bottom/>
      <diagonal/>
    </border>
    <border>
      <left style="thin">
        <color auto="1"/>
      </left>
      <right style="thin">
        <color auto="1"/>
      </right>
      <top style="medium">
        <color auto="1"/>
      </top>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0">
    <xf numFmtId="0" fontId="0" fillId="0" borderId="0" xfId="0"/>
    <xf numFmtId="0" fontId="4" fillId="2" borderId="0" xfId="0" applyFont="1" applyFill="1" applyAlignment="1">
      <alignment textRotation="89" wrapText="1"/>
    </xf>
    <xf numFmtId="0" fontId="0" fillId="2" borderId="0" xfId="0" applyFill="1"/>
    <xf numFmtId="0" fontId="0" fillId="2" borderId="0" xfId="0" applyFill="1" applyAlignment="1">
      <alignment textRotation="90"/>
    </xf>
    <xf numFmtId="0" fontId="1" fillId="2" borderId="7" xfId="0" applyFont="1" applyFill="1" applyBorder="1" applyAlignment="1">
      <alignment horizontal="center" vertical="center" textRotation="89" wrapText="1"/>
    </xf>
    <xf numFmtId="0" fontId="1" fillId="2" borderId="5" xfId="0" applyFont="1" applyFill="1" applyBorder="1" applyAlignment="1">
      <alignment horizontal="center" vertical="center" wrapText="1"/>
    </xf>
    <xf numFmtId="0" fontId="1" fillId="2" borderId="5" xfId="0" applyFont="1" applyFill="1" applyBorder="1" applyAlignment="1">
      <alignment horizontal="justify" vertical="center" textRotation="90" wrapText="1"/>
    </xf>
    <xf numFmtId="0" fontId="1" fillId="2" borderId="5" xfId="0" applyFont="1" applyFill="1" applyBorder="1" applyAlignment="1">
      <alignment horizontal="justify" vertical="center" wrapText="1"/>
    </xf>
    <xf numFmtId="0" fontId="1"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7" xfId="0" applyFont="1" applyFill="1" applyBorder="1" applyAlignment="1">
      <alignment horizontal="center" vertical="center" textRotation="89" wrapText="1"/>
    </xf>
    <xf numFmtId="0" fontId="2" fillId="2" borderId="7" xfId="0" applyFont="1" applyFill="1" applyBorder="1" applyAlignment="1">
      <alignment horizontal="left" vertical="center" wrapText="1"/>
    </xf>
    <xf numFmtId="0" fontId="2" fillId="2" borderId="7" xfId="0" applyFont="1" applyFill="1" applyBorder="1" applyAlignment="1">
      <alignment horizontal="justify" vertical="center" wrapText="1"/>
    </xf>
    <xf numFmtId="0" fontId="2" fillId="2" borderId="7" xfId="0" applyFont="1" applyFill="1" applyBorder="1" applyAlignment="1">
      <alignment horizontal="justify" vertical="center" textRotation="90" wrapText="1"/>
    </xf>
    <xf numFmtId="17" fontId="2" fillId="2" borderId="7" xfId="0" applyNumberFormat="1" applyFont="1" applyFill="1" applyBorder="1" applyAlignment="1">
      <alignment horizontal="center" vertical="center" wrapText="1"/>
    </xf>
    <xf numFmtId="0" fontId="0" fillId="2" borderId="0" xfId="0" applyFont="1" applyFill="1"/>
    <xf numFmtId="0" fontId="2" fillId="2" borderId="7" xfId="0" applyFont="1" applyFill="1" applyBorder="1" applyAlignment="1">
      <alignment horizontal="justify" vertical="center" textRotation="89" wrapText="1"/>
    </xf>
    <xf numFmtId="0" fontId="3" fillId="2" borderId="7" xfId="0" applyFont="1" applyFill="1" applyBorder="1" applyAlignment="1">
      <alignment textRotation="89" wrapText="1"/>
    </xf>
    <xf numFmtId="0" fontId="2" fillId="2" borderId="7" xfId="0" applyFont="1" applyFill="1" applyBorder="1" applyAlignment="1">
      <alignment vertical="center" wrapText="1"/>
    </xf>
    <xf numFmtId="0" fontId="3" fillId="2" borderId="7" xfId="0" applyFont="1" applyFill="1" applyBorder="1" applyAlignment="1">
      <alignment wrapText="1"/>
    </xf>
    <xf numFmtId="0" fontId="3" fillId="2" borderId="7" xfId="0" applyFont="1" applyFill="1" applyBorder="1" applyAlignment="1">
      <alignment vertical="center" wrapText="1"/>
    </xf>
    <xf numFmtId="0" fontId="0" fillId="2" borderId="0" xfId="0" applyFill="1" applyAlignment="1"/>
    <xf numFmtId="0" fontId="5" fillId="2" borderId="7"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4" fillId="2" borderId="0" xfId="0" applyFont="1" applyFill="1" applyAlignment="1">
      <alignment horizontal="center" vertical="center" textRotation="89" wrapText="1"/>
    </xf>
    <xf numFmtId="0" fontId="3" fillId="2" borderId="7" xfId="0" applyFont="1" applyFill="1" applyBorder="1" applyAlignment="1">
      <alignment horizontal="center" vertical="center" textRotation="89"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6"/>
  <sheetViews>
    <sheetView tabSelected="1" topLeftCell="A2" zoomScale="153" zoomScaleNormal="153" zoomScalePageLayoutView="138" workbookViewId="0">
      <selection activeCell="V8" sqref="V8"/>
    </sheetView>
  </sheetViews>
  <sheetFormatPr baseColWidth="10" defaultColWidth="11.5" defaultRowHeight="15" x14ac:dyDescent="0.2"/>
  <cols>
    <col min="1" max="3" width="3.1640625" style="1" bestFit="1" customWidth="1"/>
    <col min="4" max="4" width="4.6640625" style="1" customWidth="1"/>
    <col min="5" max="5" width="9.83203125" style="28" customWidth="1"/>
    <col min="6" max="6" width="28.1640625" style="2" customWidth="1"/>
    <col min="7" max="7" width="16.5" style="2" bestFit="1" customWidth="1"/>
    <col min="8" max="10" width="3" style="3" bestFit="1" customWidth="1"/>
    <col min="11" max="11" width="5.1640625" style="3" bestFit="1" customWidth="1"/>
    <col min="12" max="12" width="10.5" style="2" bestFit="1" customWidth="1"/>
    <col min="13" max="13" width="29" style="2" customWidth="1"/>
    <col min="14" max="16" width="3" style="21" bestFit="1" customWidth="1"/>
    <col min="17" max="17" width="5.1640625" style="2" bestFit="1" customWidth="1"/>
    <col min="18" max="18" width="11.5" style="2"/>
    <col min="19" max="19" width="11.33203125" style="2" bestFit="1" customWidth="1"/>
    <col min="20" max="20" width="10.6640625" style="2" bestFit="1" customWidth="1"/>
    <col min="21" max="21" width="21" style="2" customWidth="1"/>
    <col min="22" max="16384" width="11.5" style="2"/>
  </cols>
  <sheetData>
    <row r="1" spans="1:22" ht="16" thickBot="1" x14ac:dyDescent="0.25">
      <c r="K1" s="2"/>
      <c r="N1" s="23" t="s">
        <v>0</v>
      </c>
      <c r="O1" s="24"/>
      <c r="P1" s="24"/>
      <c r="Q1" s="25"/>
      <c r="U1" s="26" t="s">
        <v>1</v>
      </c>
      <c r="V1" s="27"/>
    </row>
    <row r="2" spans="1:22" ht="52" x14ac:dyDescent="0.2">
      <c r="A2" s="4" t="s">
        <v>2</v>
      </c>
      <c r="B2" s="4" t="s">
        <v>3</v>
      </c>
      <c r="C2" s="4" t="s">
        <v>4</v>
      </c>
      <c r="D2" s="4" t="s">
        <v>5</v>
      </c>
      <c r="E2" s="4" t="s">
        <v>6</v>
      </c>
      <c r="F2" s="5" t="s">
        <v>7</v>
      </c>
      <c r="G2" s="5" t="s">
        <v>8</v>
      </c>
      <c r="H2" s="6" t="s">
        <v>9</v>
      </c>
      <c r="I2" s="6" t="s">
        <v>10</v>
      </c>
      <c r="J2" s="6" t="s">
        <v>11</v>
      </c>
      <c r="K2" s="6" t="s">
        <v>12</v>
      </c>
      <c r="L2" s="7" t="s">
        <v>13</v>
      </c>
      <c r="M2" s="7" t="s">
        <v>14</v>
      </c>
      <c r="N2" s="6" t="s">
        <v>9</v>
      </c>
      <c r="O2" s="6" t="s">
        <v>10</v>
      </c>
      <c r="P2" s="6" t="s">
        <v>11</v>
      </c>
      <c r="Q2" s="6" t="s">
        <v>12</v>
      </c>
      <c r="R2" s="5" t="s">
        <v>15</v>
      </c>
      <c r="S2" s="5" t="s">
        <v>16</v>
      </c>
      <c r="T2" s="5" t="s">
        <v>17</v>
      </c>
      <c r="U2" s="8" t="s">
        <v>18</v>
      </c>
      <c r="V2" s="8" t="s">
        <v>19</v>
      </c>
    </row>
    <row r="3" spans="1:22" ht="57" customHeight="1" x14ac:dyDescent="0.2">
      <c r="A3" s="9">
        <v>1</v>
      </c>
      <c r="B3" s="10" t="s">
        <v>20</v>
      </c>
      <c r="C3" s="10" t="s">
        <v>21</v>
      </c>
      <c r="D3" s="10" t="s">
        <v>22</v>
      </c>
      <c r="E3" s="10" t="s">
        <v>64</v>
      </c>
      <c r="F3" s="11" t="s">
        <v>24</v>
      </c>
      <c r="G3" s="9" t="s">
        <v>25</v>
      </c>
      <c r="H3" s="9">
        <v>2</v>
      </c>
      <c r="I3" s="9">
        <v>5</v>
      </c>
      <c r="J3" s="9">
        <f t="shared" ref="J3" si="0">+H3+I3</f>
        <v>7</v>
      </c>
      <c r="K3" s="13" t="s">
        <v>28</v>
      </c>
      <c r="L3" s="12" t="s">
        <v>27</v>
      </c>
      <c r="M3" s="12" t="s">
        <v>63</v>
      </c>
      <c r="N3" s="9">
        <v>2</v>
      </c>
      <c r="O3" s="9">
        <v>3</v>
      </c>
      <c r="P3" s="9">
        <f t="shared" ref="P3" si="1">+N3+O3</f>
        <v>5</v>
      </c>
      <c r="Q3" s="13" t="s">
        <v>33</v>
      </c>
      <c r="R3" s="9" t="s">
        <v>29</v>
      </c>
      <c r="S3" s="9" t="s">
        <v>27</v>
      </c>
      <c r="T3" s="14">
        <v>43187</v>
      </c>
      <c r="U3" s="11" t="s">
        <v>65</v>
      </c>
      <c r="V3" s="9" t="s">
        <v>30</v>
      </c>
    </row>
    <row r="4" spans="1:22" s="15" customFormat="1" ht="53" customHeight="1" x14ac:dyDescent="0.2">
      <c r="A4" s="9">
        <v>2</v>
      </c>
      <c r="B4" s="10" t="s">
        <v>20</v>
      </c>
      <c r="C4" s="10" t="s">
        <v>21</v>
      </c>
      <c r="D4" s="10" t="s">
        <v>22</v>
      </c>
      <c r="E4" s="10" t="s">
        <v>93</v>
      </c>
      <c r="F4" s="11" t="s">
        <v>92</v>
      </c>
      <c r="G4" s="9" t="s">
        <v>25</v>
      </c>
      <c r="H4" s="12">
        <v>3</v>
      </c>
      <c r="I4" s="12">
        <v>3</v>
      </c>
      <c r="J4" s="12">
        <f t="shared" ref="J4:J14" si="2">+I4+H4</f>
        <v>6</v>
      </c>
      <c r="K4" s="13" t="s">
        <v>28</v>
      </c>
      <c r="L4" s="12" t="s">
        <v>27</v>
      </c>
      <c r="M4" s="12" t="s">
        <v>32</v>
      </c>
      <c r="N4" s="9">
        <v>2</v>
      </c>
      <c r="O4" s="9">
        <v>3</v>
      </c>
      <c r="P4" s="9">
        <f t="shared" ref="P4:P12" si="3">+N4+O4</f>
        <v>5</v>
      </c>
      <c r="Q4" s="13" t="s">
        <v>33</v>
      </c>
      <c r="R4" s="9" t="s">
        <v>29</v>
      </c>
      <c r="S4" s="9" t="s">
        <v>27</v>
      </c>
      <c r="T4" s="14">
        <v>43189</v>
      </c>
      <c r="U4" s="11" t="s">
        <v>66</v>
      </c>
      <c r="V4" s="9" t="s">
        <v>30</v>
      </c>
    </row>
    <row r="5" spans="1:22" s="15" customFormat="1" ht="52" x14ac:dyDescent="0.2">
      <c r="A5" s="9">
        <v>7</v>
      </c>
      <c r="B5" s="17" t="s">
        <v>20</v>
      </c>
      <c r="C5" s="17" t="s">
        <v>21</v>
      </c>
      <c r="D5" s="17" t="s">
        <v>31</v>
      </c>
      <c r="E5" s="29" t="s">
        <v>69</v>
      </c>
      <c r="F5" s="11" t="s">
        <v>46</v>
      </c>
      <c r="G5" s="11" t="s">
        <v>25</v>
      </c>
      <c r="H5" s="9">
        <v>2</v>
      </c>
      <c r="I5" s="9">
        <v>3</v>
      </c>
      <c r="J5" s="9">
        <f t="shared" ref="J5" si="4">+H5+I5</f>
        <v>5</v>
      </c>
      <c r="K5" s="13" t="s">
        <v>33</v>
      </c>
      <c r="L5" s="12" t="s">
        <v>36</v>
      </c>
      <c r="M5" s="12" t="s">
        <v>47</v>
      </c>
      <c r="N5" s="9">
        <v>2</v>
      </c>
      <c r="O5" s="9">
        <v>3</v>
      </c>
      <c r="P5" s="9">
        <f t="shared" ref="P5" si="5">+N5+O5</f>
        <v>5</v>
      </c>
      <c r="Q5" s="13" t="s">
        <v>33</v>
      </c>
      <c r="R5" s="9" t="s">
        <v>29</v>
      </c>
      <c r="S5" s="9" t="s">
        <v>27</v>
      </c>
      <c r="T5" s="14">
        <v>43189</v>
      </c>
      <c r="U5" s="11" t="s">
        <v>85</v>
      </c>
      <c r="V5" s="9" t="s">
        <v>30</v>
      </c>
    </row>
    <row r="6" spans="1:22" s="15" customFormat="1" ht="36" customHeight="1" x14ac:dyDescent="0.2">
      <c r="A6" s="9">
        <v>3</v>
      </c>
      <c r="B6" s="10" t="s">
        <v>20</v>
      </c>
      <c r="C6" s="10" t="s">
        <v>21</v>
      </c>
      <c r="D6" s="10" t="s">
        <v>34</v>
      </c>
      <c r="E6" s="10" t="s">
        <v>35</v>
      </c>
      <c r="F6" s="11" t="s">
        <v>37</v>
      </c>
      <c r="G6" s="9" t="s">
        <v>38</v>
      </c>
      <c r="H6" s="12">
        <v>3</v>
      </c>
      <c r="I6" s="12">
        <v>4</v>
      </c>
      <c r="J6" s="12">
        <f t="shared" si="2"/>
        <v>7</v>
      </c>
      <c r="K6" s="13" t="s">
        <v>28</v>
      </c>
      <c r="L6" s="12" t="s">
        <v>36</v>
      </c>
      <c r="M6" s="12" t="s">
        <v>39</v>
      </c>
      <c r="N6" s="9">
        <v>1</v>
      </c>
      <c r="O6" s="9">
        <v>4</v>
      </c>
      <c r="P6" s="9">
        <f t="shared" si="3"/>
        <v>5</v>
      </c>
      <c r="Q6" s="13" t="s">
        <v>33</v>
      </c>
      <c r="R6" s="9" t="s">
        <v>29</v>
      </c>
      <c r="S6" s="9" t="s">
        <v>27</v>
      </c>
      <c r="T6" s="14">
        <v>43465</v>
      </c>
      <c r="U6" s="11" t="s">
        <v>82</v>
      </c>
      <c r="V6" s="9" t="s">
        <v>40</v>
      </c>
    </row>
    <row r="7" spans="1:22" s="15" customFormat="1" ht="36" customHeight="1" x14ac:dyDescent="0.2">
      <c r="A7" s="9">
        <v>4</v>
      </c>
      <c r="B7" s="16" t="s">
        <v>41</v>
      </c>
      <c r="C7" s="16" t="s">
        <v>21</v>
      </c>
      <c r="D7" s="10" t="s">
        <v>34</v>
      </c>
      <c r="E7" s="29" t="s">
        <v>23</v>
      </c>
      <c r="F7" s="11" t="s">
        <v>94</v>
      </c>
      <c r="G7" s="9" t="s">
        <v>25</v>
      </c>
      <c r="H7" s="12">
        <v>3</v>
      </c>
      <c r="I7" s="12">
        <v>4</v>
      </c>
      <c r="J7" s="12">
        <v>7</v>
      </c>
      <c r="K7" s="13" t="s">
        <v>28</v>
      </c>
      <c r="L7" s="12" t="s">
        <v>36</v>
      </c>
      <c r="M7" s="12" t="s">
        <v>95</v>
      </c>
      <c r="N7" s="9">
        <v>2</v>
      </c>
      <c r="O7" s="9">
        <v>2</v>
      </c>
      <c r="P7" s="9">
        <v>4</v>
      </c>
      <c r="Q7" s="13" t="s">
        <v>33</v>
      </c>
      <c r="R7" s="9" t="s">
        <v>29</v>
      </c>
      <c r="S7" s="9" t="s">
        <v>27</v>
      </c>
      <c r="T7" s="14">
        <v>43250</v>
      </c>
      <c r="U7" s="11" t="s">
        <v>96</v>
      </c>
      <c r="V7" s="9" t="s">
        <v>97</v>
      </c>
    </row>
    <row r="8" spans="1:22" s="15" customFormat="1" ht="90" customHeight="1" x14ac:dyDescent="0.2">
      <c r="A8" s="9">
        <v>5</v>
      </c>
      <c r="B8" s="16" t="s">
        <v>41</v>
      </c>
      <c r="C8" s="16" t="s">
        <v>21</v>
      </c>
      <c r="D8" s="10" t="s">
        <v>34</v>
      </c>
      <c r="E8" s="29" t="s">
        <v>23</v>
      </c>
      <c r="F8" s="11" t="s">
        <v>42</v>
      </c>
      <c r="G8" s="9" t="s">
        <v>43</v>
      </c>
      <c r="H8" s="12">
        <v>4</v>
      </c>
      <c r="I8" s="12">
        <v>4</v>
      </c>
      <c r="J8" s="12">
        <f t="shared" si="2"/>
        <v>8</v>
      </c>
      <c r="K8" s="13" t="s">
        <v>26</v>
      </c>
      <c r="L8" s="12" t="s">
        <v>36</v>
      </c>
      <c r="M8" s="12" t="s">
        <v>55</v>
      </c>
      <c r="N8" s="9">
        <v>2</v>
      </c>
      <c r="O8" s="9">
        <v>3</v>
      </c>
      <c r="P8" s="9">
        <f t="shared" si="3"/>
        <v>5</v>
      </c>
      <c r="Q8" s="13" t="s">
        <v>33</v>
      </c>
      <c r="R8" s="9" t="s">
        <v>29</v>
      </c>
      <c r="S8" s="9" t="s">
        <v>27</v>
      </c>
      <c r="T8" s="14">
        <v>43465</v>
      </c>
      <c r="U8" s="11" t="s">
        <v>83</v>
      </c>
      <c r="V8" s="9" t="s">
        <v>56</v>
      </c>
    </row>
    <row r="9" spans="1:22" s="15" customFormat="1" ht="121.5" customHeight="1" x14ac:dyDescent="0.2">
      <c r="A9" s="9">
        <v>6</v>
      </c>
      <c r="B9" s="17" t="s">
        <v>41</v>
      </c>
      <c r="C9" s="17" t="s">
        <v>44</v>
      </c>
      <c r="D9" s="17" t="s">
        <v>34</v>
      </c>
      <c r="E9" s="29" t="s">
        <v>23</v>
      </c>
      <c r="F9" s="11" t="s">
        <v>67</v>
      </c>
      <c r="G9" s="9" t="s">
        <v>43</v>
      </c>
      <c r="H9" s="12">
        <v>4</v>
      </c>
      <c r="I9" s="12">
        <v>4</v>
      </c>
      <c r="J9" s="12">
        <f t="shared" si="2"/>
        <v>8</v>
      </c>
      <c r="K9" s="13" t="s">
        <v>26</v>
      </c>
      <c r="L9" s="12" t="s">
        <v>45</v>
      </c>
      <c r="M9" s="12" t="s">
        <v>68</v>
      </c>
      <c r="N9" s="9">
        <v>2</v>
      </c>
      <c r="O9" s="9">
        <v>3</v>
      </c>
      <c r="P9" s="9">
        <f t="shared" si="3"/>
        <v>5</v>
      </c>
      <c r="Q9" s="13" t="s">
        <v>33</v>
      </c>
      <c r="R9" s="9" t="s">
        <v>29</v>
      </c>
      <c r="S9" s="9" t="s">
        <v>45</v>
      </c>
      <c r="T9" s="14">
        <v>43435</v>
      </c>
      <c r="U9" s="11" t="s">
        <v>84</v>
      </c>
      <c r="V9" s="9" t="s">
        <v>57</v>
      </c>
    </row>
    <row r="10" spans="1:22" s="15" customFormat="1" ht="52" x14ac:dyDescent="0.2">
      <c r="A10" s="9">
        <v>8</v>
      </c>
      <c r="B10" s="17" t="s">
        <v>41</v>
      </c>
      <c r="C10" s="17" t="s">
        <v>44</v>
      </c>
      <c r="D10" s="17" t="s">
        <v>34</v>
      </c>
      <c r="E10" s="29" t="s">
        <v>23</v>
      </c>
      <c r="F10" s="11" t="s">
        <v>70</v>
      </c>
      <c r="G10" s="11" t="s">
        <v>25</v>
      </c>
      <c r="H10" s="12">
        <v>4</v>
      </c>
      <c r="I10" s="12">
        <v>3</v>
      </c>
      <c r="J10" s="12">
        <f t="shared" si="2"/>
        <v>7</v>
      </c>
      <c r="K10" s="13" t="s">
        <v>28</v>
      </c>
      <c r="L10" s="12" t="s">
        <v>45</v>
      </c>
      <c r="M10" s="12" t="s">
        <v>48</v>
      </c>
      <c r="N10" s="9">
        <v>2</v>
      </c>
      <c r="O10" s="9">
        <v>3</v>
      </c>
      <c r="P10" s="9">
        <f t="shared" ref="P10" si="6">+N10+O10</f>
        <v>5</v>
      </c>
      <c r="Q10" s="13" t="s">
        <v>33</v>
      </c>
      <c r="R10" s="9" t="s">
        <v>29</v>
      </c>
      <c r="S10" s="12" t="s">
        <v>45</v>
      </c>
      <c r="T10" s="14">
        <v>43160</v>
      </c>
      <c r="U10" s="11" t="s">
        <v>86</v>
      </c>
      <c r="V10" s="9" t="s">
        <v>30</v>
      </c>
    </row>
    <row r="11" spans="1:22" s="15" customFormat="1" ht="55" x14ac:dyDescent="0.2">
      <c r="A11" s="9">
        <v>9</v>
      </c>
      <c r="B11" s="17" t="s">
        <v>41</v>
      </c>
      <c r="C11" s="17" t="s">
        <v>44</v>
      </c>
      <c r="D11" s="17" t="s">
        <v>34</v>
      </c>
      <c r="E11" s="29" t="s">
        <v>23</v>
      </c>
      <c r="F11" s="11" t="s">
        <v>71</v>
      </c>
      <c r="G11" s="11" t="s">
        <v>50</v>
      </c>
      <c r="H11" s="12">
        <v>4</v>
      </c>
      <c r="I11" s="12">
        <v>3</v>
      </c>
      <c r="J11" s="12">
        <f t="shared" ref="J11" si="7">+I11+H11</f>
        <v>7</v>
      </c>
      <c r="K11" s="13" t="s">
        <v>28</v>
      </c>
      <c r="L11" s="12" t="s">
        <v>45</v>
      </c>
      <c r="M11" s="12" t="s">
        <v>58</v>
      </c>
      <c r="N11" s="9">
        <v>2</v>
      </c>
      <c r="O11" s="9">
        <v>3</v>
      </c>
      <c r="P11" s="9">
        <f t="shared" ref="P11" si="8">+N11+O11</f>
        <v>5</v>
      </c>
      <c r="Q11" s="13" t="s">
        <v>33</v>
      </c>
      <c r="R11" s="9" t="s">
        <v>29</v>
      </c>
      <c r="S11" s="12" t="s">
        <v>45</v>
      </c>
      <c r="T11" s="14">
        <v>43465</v>
      </c>
      <c r="U11" s="11" t="s">
        <v>87</v>
      </c>
      <c r="V11" s="9" t="s">
        <v>49</v>
      </c>
    </row>
    <row r="12" spans="1:22" s="15" customFormat="1" ht="66" x14ac:dyDescent="0.2">
      <c r="A12" s="9">
        <v>10</v>
      </c>
      <c r="B12" s="17" t="s">
        <v>41</v>
      </c>
      <c r="C12" s="17" t="s">
        <v>44</v>
      </c>
      <c r="D12" s="17" t="s">
        <v>34</v>
      </c>
      <c r="E12" s="29" t="s">
        <v>23</v>
      </c>
      <c r="F12" s="11" t="s">
        <v>72</v>
      </c>
      <c r="G12" s="11" t="s">
        <v>25</v>
      </c>
      <c r="H12" s="12">
        <v>4</v>
      </c>
      <c r="I12" s="12">
        <v>3</v>
      </c>
      <c r="J12" s="12">
        <f t="shared" si="2"/>
        <v>7</v>
      </c>
      <c r="K12" s="13" t="s">
        <v>28</v>
      </c>
      <c r="L12" s="12" t="s">
        <v>27</v>
      </c>
      <c r="M12" s="12" t="s">
        <v>74</v>
      </c>
      <c r="N12" s="9">
        <v>2</v>
      </c>
      <c r="O12" s="9">
        <v>3</v>
      </c>
      <c r="P12" s="9">
        <f t="shared" si="3"/>
        <v>5</v>
      </c>
      <c r="Q12" s="13" t="s">
        <v>33</v>
      </c>
      <c r="R12" s="9" t="s">
        <v>29</v>
      </c>
      <c r="S12" s="12" t="s">
        <v>27</v>
      </c>
      <c r="T12" s="14">
        <v>43465</v>
      </c>
      <c r="U12" s="22" t="s">
        <v>88</v>
      </c>
      <c r="V12" s="22" t="s">
        <v>73</v>
      </c>
    </row>
    <row r="13" spans="1:22" s="15" customFormat="1" ht="55" x14ac:dyDescent="0.2">
      <c r="A13" s="9">
        <v>11</v>
      </c>
      <c r="B13" s="17" t="s">
        <v>20</v>
      </c>
      <c r="C13" s="17" t="s">
        <v>21</v>
      </c>
      <c r="D13" s="17" t="s">
        <v>34</v>
      </c>
      <c r="E13" s="29" t="s">
        <v>23</v>
      </c>
      <c r="F13" s="18" t="s">
        <v>76</v>
      </c>
      <c r="G13" s="11" t="s">
        <v>25</v>
      </c>
      <c r="H13" s="12">
        <v>2</v>
      </c>
      <c r="I13" s="12">
        <v>5</v>
      </c>
      <c r="J13" s="12">
        <f t="shared" si="2"/>
        <v>7</v>
      </c>
      <c r="K13" s="13" t="s">
        <v>28</v>
      </c>
      <c r="L13" s="12" t="s">
        <v>51</v>
      </c>
      <c r="M13" s="12" t="s">
        <v>75</v>
      </c>
      <c r="N13" s="9">
        <v>3</v>
      </c>
      <c r="O13" s="9">
        <v>3</v>
      </c>
      <c r="P13" s="9">
        <f t="shared" ref="P13" si="9">+N13+O13</f>
        <v>6</v>
      </c>
      <c r="Q13" s="13" t="s">
        <v>28</v>
      </c>
      <c r="R13" s="9" t="s">
        <v>29</v>
      </c>
      <c r="S13" s="20" t="s">
        <v>52</v>
      </c>
      <c r="T13" s="14">
        <v>43465</v>
      </c>
      <c r="U13" s="9" t="s">
        <v>89</v>
      </c>
      <c r="V13" s="9" t="s">
        <v>49</v>
      </c>
    </row>
    <row r="14" spans="1:22" s="15" customFormat="1" ht="93.75" customHeight="1" x14ac:dyDescent="0.2">
      <c r="A14" s="9">
        <v>12</v>
      </c>
      <c r="B14" s="17" t="s">
        <v>41</v>
      </c>
      <c r="C14" s="17" t="s">
        <v>44</v>
      </c>
      <c r="D14" s="17" t="s">
        <v>34</v>
      </c>
      <c r="E14" s="29" t="s">
        <v>23</v>
      </c>
      <c r="F14" s="11" t="s">
        <v>62</v>
      </c>
      <c r="G14" s="11" t="s">
        <v>25</v>
      </c>
      <c r="H14" s="12">
        <v>4</v>
      </c>
      <c r="I14" s="12">
        <v>3</v>
      </c>
      <c r="J14" s="12">
        <f t="shared" si="2"/>
        <v>7</v>
      </c>
      <c r="K14" s="13" t="s">
        <v>26</v>
      </c>
      <c r="L14" s="12" t="s">
        <v>27</v>
      </c>
      <c r="M14" s="11" t="s">
        <v>77</v>
      </c>
      <c r="N14" s="9">
        <v>3</v>
      </c>
      <c r="O14" s="9">
        <v>3</v>
      </c>
      <c r="P14" s="9">
        <f t="shared" ref="P14:P15" si="10">+N14+O14</f>
        <v>6</v>
      </c>
      <c r="Q14" s="13" t="s">
        <v>28</v>
      </c>
      <c r="R14" s="9" t="s">
        <v>29</v>
      </c>
      <c r="S14" s="12" t="s">
        <v>27</v>
      </c>
      <c r="T14" s="14">
        <v>43465</v>
      </c>
      <c r="U14" s="11" t="s">
        <v>90</v>
      </c>
      <c r="V14" s="19" t="s">
        <v>53</v>
      </c>
    </row>
    <row r="15" spans="1:22" s="15" customFormat="1" ht="134.25" customHeight="1" x14ac:dyDescent="0.2">
      <c r="A15" s="9">
        <v>13</v>
      </c>
      <c r="B15" s="17" t="s">
        <v>41</v>
      </c>
      <c r="C15" s="17" t="s">
        <v>44</v>
      </c>
      <c r="D15" s="17" t="s">
        <v>34</v>
      </c>
      <c r="E15" s="29" t="s">
        <v>23</v>
      </c>
      <c r="F15" s="18" t="s">
        <v>59</v>
      </c>
      <c r="G15" s="11" t="s">
        <v>78</v>
      </c>
      <c r="H15" s="12">
        <v>2</v>
      </c>
      <c r="I15" s="12">
        <v>5</v>
      </c>
      <c r="J15" s="12">
        <f t="shared" ref="J15" si="11">+I15+H15</f>
        <v>7</v>
      </c>
      <c r="K15" s="13" t="s">
        <v>28</v>
      </c>
      <c r="L15" s="12" t="s">
        <v>52</v>
      </c>
      <c r="M15" s="20" t="s">
        <v>79</v>
      </c>
      <c r="N15" s="9">
        <v>2</v>
      </c>
      <c r="O15" s="9">
        <v>3</v>
      </c>
      <c r="P15" s="9">
        <f t="shared" si="10"/>
        <v>5</v>
      </c>
      <c r="Q15" s="13" t="s">
        <v>33</v>
      </c>
      <c r="R15" s="9" t="s">
        <v>29</v>
      </c>
      <c r="S15" s="20" t="s">
        <v>36</v>
      </c>
      <c r="T15" s="14">
        <v>43465</v>
      </c>
      <c r="U15" s="20" t="s">
        <v>91</v>
      </c>
      <c r="V15" s="20" t="s">
        <v>54</v>
      </c>
    </row>
    <row r="16" spans="1:22" s="15" customFormat="1" ht="134.25" customHeight="1" x14ac:dyDescent="0.2">
      <c r="A16" s="9">
        <v>14</v>
      </c>
      <c r="B16" s="17" t="s">
        <v>41</v>
      </c>
      <c r="C16" s="17" t="s">
        <v>44</v>
      </c>
      <c r="D16" s="17" t="s">
        <v>34</v>
      </c>
      <c r="E16" s="29" t="s">
        <v>23</v>
      </c>
      <c r="F16" s="18" t="s">
        <v>60</v>
      </c>
      <c r="G16" s="11" t="s">
        <v>25</v>
      </c>
      <c r="H16" s="12">
        <v>2</v>
      </c>
      <c r="I16" s="12">
        <v>5</v>
      </c>
      <c r="J16" s="12">
        <f t="shared" ref="J16" si="12">+I16+H16</f>
        <v>7</v>
      </c>
      <c r="K16" s="13" t="s">
        <v>28</v>
      </c>
      <c r="L16" s="12" t="s">
        <v>61</v>
      </c>
      <c r="M16" s="12" t="s">
        <v>80</v>
      </c>
      <c r="N16" s="9">
        <v>2</v>
      </c>
      <c r="O16" s="9">
        <v>3</v>
      </c>
      <c r="P16" s="9">
        <f t="shared" ref="P16" si="13">+N16+O16</f>
        <v>5</v>
      </c>
      <c r="Q16" s="13" t="s">
        <v>33</v>
      </c>
      <c r="R16" s="9" t="s">
        <v>29</v>
      </c>
      <c r="S16" s="20" t="s">
        <v>36</v>
      </c>
      <c r="T16" s="14">
        <v>43465</v>
      </c>
      <c r="U16" s="9" t="s">
        <v>81</v>
      </c>
      <c r="V16" s="20" t="s">
        <v>54</v>
      </c>
    </row>
  </sheetData>
  <mergeCells count="2">
    <mergeCell ref="N1:Q1"/>
    <mergeCell ref="U1:V1"/>
  </mergeCells>
  <pageMargins left="0.7" right="0.7" top="0.75" bottom="0.75" header="0.3" footer="0.3"/>
  <pageSetup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Oficina movil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Pinto Garcia</dc:creator>
  <cp:lastModifiedBy>Magda Juliana Casas Neira</cp:lastModifiedBy>
  <dcterms:created xsi:type="dcterms:W3CDTF">2016-03-02T13:01:16Z</dcterms:created>
  <dcterms:modified xsi:type="dcterms:W3CDTF">2018-02-28T14:34:42Z</dcterms:modified>
</cp:coreProperties>
</file>