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A3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Se señala el objeto a contratar</t>
        </r>
      </text>
    </comment>
    <comment ref="A4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Nombre persona natural o juridica que cotizó.
Indique la fecha en la que se realiza la cotización.</t>
        </r>
      </text>
    </comment>
    <comment ref="A13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Determinar en orden de menor a mayor valor las cotizaciones </t>
        </r>
      </text>
    </comment>
    <comment ref="B5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En esta columna se determinara cada uno de los items, productos o servicios de manera separada y detallada. </t>
        </r>
      </text>
    </comment>
    <comment ref="C5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Indicar si el objeto que se requiere se determina en unidades, horas, etc.</t>
        </r>
      </text>
    </comment>
    <comment ref="D12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Marque con una X la propuesta que tenga menor valor.
</t>
        </r>
      </text>
    </comment>
    <comment ref="E5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En esta columna se ingresa el valor total por cada uno de los items incluyendo los gravamenes anteriormente discriminados.</t>
        </r>
      </text>
    </comment>
    <comment ref="E9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Suma del valor total de todos los items </t>
        </r>
      </text>
    </comment>
    <comment ref="F4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Nombre persona natural o juridica que cotizó.
Indique la fecha en la que se realiza la cotización.</t>
        </r>
      </text>
    </comment>
    <comment ref="G5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En esta columna se determinara cada uno de los items, productos o servicios de manera separada y detallada. </t>
        </r>
      </text>
    </comment>
    <comment ref="H5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Indicar si el objeto que se requiere se determina en unidades, horas, etc.</t>
        </r>
      </text>
    </comment>
    <comment ref="J5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En esta columna se ingresa el valor total por cada uno de los items incluyendo los gravamenes anteriormente discriminados.</t>
        </r>
      </text>
    </comment>
    <comment ref="J9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Suma del valor total de todos los items </t>
        </r>
      </text>
    </comment>
    <comment ref="K4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Nombre persona natural o juridica que cotizó.
Indique la fecha en la que se realiza la cotización.</t>
        </r>
      </text>
    </comment>
    <comment ref="L5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En esta columna se determinara cada uno de los items, productos o servicios de manera separada y detallada. </t>
        </r>
      </text>
    </comment>
    <comment ref="M5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Indicar si el objeto que se requiere se determina en unidades, horas, etc.</t>
        </r>
      </text>
    </comment>
    <comment ref="O5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En esta columna se ingresa el valor total por cada uno de los items incluyendo los gravamenes anteriormente discriminados.</t>
        </r>
      </text>
    </comment>
    <comment ref="O9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Suma del valor total de todos los items </t>
        </r>
      </text>
    </comment>
    <comment ref="P4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Nombre persona natural o juridica que cotizó.
Indique la fecha en la que se realiza la cotización.</t>
        </r>
      </text>
    </comment>
    <comment ref="Q5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En esta columna se determinara cada uno de los items, productos o servicios de manera separada y detallada. </t>
        </r>
      </text>
    </comment>
    <comment ref="R5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Indicar si el objeto que se requiere se determina en unidades, horas, etc.</t>
        </r>
      </text>
    </comment>
    <comment ref="T5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En esta columna se ingresa el valor total por cada uno de los items incluyendo los gravamenes anteriormente discriminados.</t>
        </r>
      </text>
    </comment>
    <comment ref="T9" authorId="0">
      <text>
        <r>
          <rPr>
            <sz val="10"/>
            <rFont val="Arial"/>
            <family val="2"/>
          </rPr>
          <t xml:space="preserve">Autor:
</t>
        </r>
        <r>
          <rPr>
            <sz val="9"/>
            <color rgb="FF000000"/>
            <rFont val="Tahoma"/>
            <family val="2"/>
            <charset val="1"/>
          </rPr>
          <t xml:space="preserve">Suma del valor total de todos los items </t>
        </r>
      </text>
    </comment>
  </commentList>
</comments>
</file>

<file path=xl/sharedStrings.xml><?xml version="1.0" encoding="utf-8"?>
<sst xmlns="http://schemas.openxmlformats.org/spreadsheetml/2006/main" count="61" uniqueCount="27">
  <si>
    <t xml:space="preserve">ESTUDIO DE PRECIOS                                                             
GJ-FR-073</t>
  </si>
  <si>
    <t xml:space="preserve">Versión: 02</t>
  </si>
  <si>
    <t xml:space="preserve">Fecha: 06-11-2023</t>
  </si>
  <si>
    <t xml:space="preserve">Página: 1 de 1</t>
  </si>
  <si>
    <r>
      <rPr>
        <b val="true"/>
        <sz val="11"/>
        <color theme="1"/>
        <rFont val="Calibri"/>
        <family val="2"/>
        <charset val="1"/>
      </rPr>
      <t xml:space="preserve">DESCRIPCIÓN DEL OBJETO:
</t>
    </r>
    <r>
      <rPr>
        <sz val="11"/>
        <color theme="1"/>
        <rFont val="Calibri"/>
        <family val="2"/>
        <charset val="1"/>
      </rPr>
      <t xml:space="preserve">Adquirir a título de suministro, refrigerios para los docentes, personal administrativo, y participantes de algunas actividades que aporten a la proyección social, educación continua y proyectos de extensión en el aula de la Institución Universitaria Colegio Mayor de Antioquia
</t>
    </r>
  </si>
  <si>
    <t xml:space="preserve">Cotización No. 1: Pamplemusa,  Fecha de cotización:26 de febrero de 2024</t>
  </si>
  <si>
    <t xml:space="preserve">Cotización No. 2: Zafru comercializadora,  Fecha de cotización: 26 de febrero de 2024</t>
  </si>
  <si>
    <t xml:space="preserve">Cotización No. 3: Productora de alimentos,  Fecha de cotización: 26 de febrero de 2024</t>
  </si>
  <si>
    <t xml:space="preserve">Cotización No. 4: Altovar,  Fecha de cotización: 28 de febrero de 2024</t>
  </si>
  <si>
    <t xml:space="preserve">Item </t>
  </si>
  <si>
    <t xml:space="preserve">Unidad de medida </t>
  </si>
  <si>
    <t xml:space="preserve">Cantidad </t>
  </si>
  <si>
    <t xml:space="preserve">Valor total unitario</t>
  </si>
  <si>
    <t xml:space="preserve">Valor total unitario </t>
  </si>
  <si>
    <r>
      <rPr>
        <b val="true"/>
        <sz val="11"/>
        <color theme="1"/>
        <rFont val="Calibri"/>
        <family val="2"/>
        <charset val="1"/>
      </rPr>
      <t xml:space="preserve">Refrigerio básico:
</t>
    </r>
    <r>
      <rPr>
        <sz val="11"/>
        <color theme="1"/>
        <rFont val="Calibri"/>
        <family val="2"/>
        <charset val="1"/>
      </rPr>
      <t xml:space="preserve">Bebida: Jugo en cajita 200 ml 
Pastelería dulce o salada de 150 gr (Croissant, panzerotti, pastel, empanada de queso, jamón y queso, hawaiano, ranchero, verduras o carnes, etc.)
Presentación: Empaques Biodegradables en condiciones naturales en su totalidad, incluidos los cubiertos, para los refrigerios en Empaques Biodegradables o en su defecto envoltura en bolsa de papel, se debe evitar bolsas plásticas adicionales o icopor.</t>
    </r>
  </si>
  <si>
    <t xml:space="preserve">Unidad</t>
  </si>
  <si>
    <r>
      <rPr>
        <b val="true"/>
        <sz val="11"/>
        <color theme="1"/>
        <rFont val="Calibri"/>
        <family val="2"/>
        <charset val="1"/>
      </rPr>
      <t xml:space="preserve">Refrigerio completo:
</t>
    </r>
    <r>
      <rPr>
        <sz val="11"/>
        <color theme="1"/>
        <rFont val="Calibri"/>
        <family val="2"/>
        <charset val="1"/>
      </rPr>
      <t xml:space="preserve">Bebida: Jugo natural de 9 oz.
Pastelería dulce o salada de 150 gr (Croissant, panzerotti, pastel, empanada de queso, jamón y queso, hawaiano, ranchero, verduras o carnes, etc.)
Acompañamiento: Fruta de 100 gr o dulce a convenir
Presentación: Empaques Biodegradables en condiciones naturales en su totalidad, incluidos los cubiertos, para los refrigerios en Empaques Biodegradables o en su defecto envoltura en bolsa de papel, se debe evitar bolsas plásticas adicionales o icopor.</t>
    </r>
  </si>
  <si>
    <t xml:space="preserve">Refrigerio completo:
Bebida: Jugo natural de 9 oz.
Pastelería dulce o salada de 150 gr (Croissant, panzerotti, pastel, empanada de queso, jamón y queso, hawaiano, ranchero, verduras o carnes, etc.)
Acompañamiento: Fruta de 100 gr o dulce a convenir
Presentación: Empaques Biodegradables en condiciones naturales en su totalidad, incluidos los cubiertos, para los refrigerios en Empaques Biodegradables o en su defecto envoltura en bolsa de papel, se debe evitar bolsas plásticas adicionales o icopor.</t>
  </si>
  <si>
    <t xml:space="preserve">Refrigerio atención invitados:
opción 1: Sándwich asado, jamón de pavo y queso mozzarella, crema napolitana al parmesano, huevo, Jugo de fruta natural y café con leche.
opción 2: English muffin con tocineta, aguacate, rúgula, jamón de pavo, Jugo de fruta natural y café con leche.
opción 3: Pancakes de avena y arándanos, miel, queso crema, mermelada, salchicha ranchera, omelette, Jugo de fruta natural y café con leche.
opción 4: Sándwich en pan de semillas, pavo ahumado, mézclum, confitura de tomate cherry, queso sabana, queso crema, reducción de balsámico y puré de aguacate, Jugo de fruta natural y café con leche.
opción 5: Tostadas francesas con miel maple, fresas, arándanos y almendras, rollo de jamón y queso, Jugo de fruta natural y café con leche.</t>
  </si>
  <si>
    <t xml:space="preserve">Valor total </t>
  </si>
  <si>
    <t xml:space="preserve">Menor Valor </t>
  </si>
  <si>
    <t xml:space="preserve">Persona natural o juridica que cotizó  </t>
  </si>
  <si>
    <t xml:space="preserve">Menor Precio</t>
  </si>
  <si>
    <t xml:space="preserve">X</t>
  </si>
  <si>
    <r>
      <rPr>
        <b val="true"/>
        <u val="single"/>
        <sz val="11"/>
        <color theme="1"/>
        <rFont val="Calibri"/>
        <family val="2"/>
        <charset val="1"/>
      </rPr>
      <t xml:space="preserve">Nota:</t>
    </r>
    <r>
      <rPr>
        <b val="true"/>
        <sz val="11"/>
        <color theme="1"/>
        <rFont val="Calibri"/>
        <family val="2"/>
        <charset val="1"/>
      </rPr>
      <t xml:space="preserve"> Estos productos ya tienen incluidos los impuestos a los que haya lugar. </t>
    </r>
  </si>
  <si>
    <t xml:space="preserve">Presupuesto oficial del proceso</t>
  </si>
  <si>
    <t xml:space="preserve">Refrigerios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</si>
</sst>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_-* #,##0.00\ _€_-;\-* #,##0.00\ _€_-;_-* \-??\ _€_-;_-@_-"/>
    <numFmt numFmtId="166" formatCode="_-* #,##0.00&quot; €&quot;_-;\-* #,##0.00&quot; €&quot;_-;_-* \-??&quot; €&quot;_-;_-@_-"/>
    <numFmt numFmtId="167" formatCode="_-\$* #,##0_-;&quot;-$&quot;* #,##0_-;_-\$* \-_-;_-@_-"/>
    <numFmt numFmtId="168" formatCode="_-[$$-240A]\ * #,##0_-;\-[$$-240A]\ * #,##0_-;_-[$$-240A]\ * \-??_-;_-@_-"/>
    <numFmt numFmtId="169" formatCode="_-&quot;$ &quot;* #,##0.00_-;&quot;-$ &quot;* #,##0.00_-;_-&quot;$ &quot;* \-??_-;_-@_-"/>
    <numFmt numFmtId="170" formatCode="_-&quot;$ &quot;* #,##0_-;&quot;-$ &quot;* #,##0_-;_-&quot;$ &quot;* \-??_-;_-@_-"/>
    <numFmt numFmtId="171" formatCode="_-[$$-240A]\ * #,##0.00_-;\-[$$-240A]\ * #,##0.00_-;_-[$$-240A]\ * \-??_-;_-@_-"/>
    <numFmt numFmtId="172" formatCode="General"/>
    <numFmt numFmtId="173" formatCode="#,##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  <font>
      <sz val="10"/>
      <color theme="1"/>
      <name val="Calibri"/>
      <family val="2"/>
      <charset val="1"/>
    </font>
    <font>
      <b val="true"/>
      <sz val="10"/>
      <color theme="1"/>
      <name val="Calibri"/>
      <family val="2"/>
      <charset val="1"/>
    </font>
    <font>
      <b val="true"/>
      <u val="single"/>
      <sz val="11"/>
      <color theme="1"/>
      <name val="Calibri"/>
      <family val="2"/>
      <charset val="1"/>
    </font>
    <font>
      <sz val="10"/>
      <name val="Arial"/>
      <family val="2"/>
    </font>
    <font>
      <sz val="9"/>
      <color rgb="FF000000"/>
      <name val="Tahoma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6" tint="0.7999"/>
        <bgColor rgb="FFE2F0D9"/>
      </patternFill>
    </fill>
    <fill>
      <patternFill patternType="solid">
        <fgColor theme="9" tint="0.7999"/>
        <bgColor rgb="FFEDEDED"/>
      </patternFill>
    </fill>
    <fill>
      <patternFill patternType="solid">
        <fgColor theme="8" tint="0.7999"/>
        <bgColor rgb="FFEDEDED"/>
      </patternFill>
    </fill>
    <fill>
      <patternFill patternType="solid">
        <fgColor theme="9" tint="0.3999"/>
        <bgColor rgb="FF99CC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2" borderId="8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3" borderId="8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4" borderId="9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5" borderId="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0" fillId="2" borderId="8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9" fontId="0" fillId="3" borderId="8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0" fillId="4" borderId="9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0" fillId="5" borderId="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1" fontId="0" fillId="2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1" fontId="0" fillId="2" borderId="1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3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0" fillId="3" borderId="1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4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0" fillId="4" borderId="1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5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5" borderId="1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71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1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illares 2" xfId="20"/>
    <cellStyle name="Moneda 2" xfId="21"/>
    <cellStyle name="Excel Built-in Currency [0]" xfId="22"/>
  </cellStyles>
  <colors>
    <indexedColors>
      <rgbColor rgb="FF000000"/>
      <rgbColor rgb="FFEDEDED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430560</xdr:colOff>
      <xdr:row>0</xdr:row>
      <xdr:rowOff>190440</xdr:rowOff>
    </xdr:from>
    <xdr:to>
      <xdr:col>1</xdr:col>
      <xdr:colOff>1867680</xdr:colOff>
      <xdr:row>0</xdr:row>
      <xdr:rowOff>965520</xdr:rowOff>
    </xdr:to>
    <xdr:pic>
      <xdr:nvPicPr>
        <xdr:cNvPr id="0" name="3 Imagen" descr=""/>
        <xdr:cNvPicPr/>
      </xdr:nvPicPr>
      <xdr:blipFill>
        <a:blip r:embed="rId1"/>
        <a:stretch/>
      </xdr:blipFill>
      <xdr:spPr>
        <a:xfrm>
          <a:off x="430560" y="190440"/>
          <a:ext cx="1890000" cy="775080"/>
        </a:xfrm>
        <a:prstGeom prst="rect">
          <a:avLst/>
        </a:prstGeom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24"/>
  <sheetViews>
    <sheetView showFormulas="false" showGridLines="true" showRowColHeaders="true" showZeros="true" rightToLeft="false" tabSelected="true" showOutlineSymbols="true" defaultGridColor="true" view="normal" topLeftCell="A8" colorId="64" zoomScale="68" zoomScaleNormal="68" zoomScalePageLayoutView="100" workbookViewId="0">
      <selection pane="topLeft" activeCell="E16" activeCellId="0" sqref="E16"/>
    </sheetView>
  </sheetViews>
  <sheetFormatPr defaultColWidth="9.1484375" defaultRowHeight="15" zeroHeight="false" outlineLevelRow="0" outlineLevelCol="0"/>
  <cols>
    <col collapsed="false" customWidth="true" hidden="false" outlineLevel="0" max="1" min="1" style="0" width="6.43"/>
    <col collapsed="false" customWidth="true" hidden="false" outlineLevel="0" max="2" min="2" style="0" width="64"/>
    <col collapsed="false" customWidth="true" hidden="false" outlineLevel="0" max="3" min="3" style="0" width="18.42"/>
    <col collapsed="false" customWidth="true" hidden="false" outlineLevel="0" max="4" min="4" style="0" width="14"/>
    <col collapsed="false" customWidth="true" hidden="false" outlineLevel="0" max="5" min="5" style="0" width="17.57"/>
    <col collapsed="false" customWidth="true" hidden="false" outlineLevel="0" max="6" min="6" style="0" width="7.71"/>
    <col collapsed="false" customWidth="true" hidden="false" outlineLevel="0" max="7" min="7" style="0" width="57.42"/>
    <col collapsed="false" customWidth="true" hidden="false" outlineLevel="0" max="9" min="8" style="0" width="14"/>
    <col collapsed="false" customWidth="true" hidden="false" outlineLevel="0" max="10" min="10" style="1" width="18.57"/>
    <col collapsed="false" customWidth="true" hidden="false" outlineLevel="0" max="11" min="11" style="2" width="20.14"/>
    <col collapsed="false" customWidth="true" hidden="false" outlineLevel="0" max="12" min="12" style="1" width="57.57"/>
    <col collapsed="false" customWidth="true" hidden="false" outlineLevel="0" max="14" min="13" style="1" width="14"/>
    <col collapsed="false" customWidth="true" hidden="false" outlineLevel="0" max="15" min="15" style="1" width="17.42"/>
    <col collapsed="false" customWidth="true" hidden="false" outlineLevel="0" max="16" min="16" style="2" width="20.14"/>
    <col collapsed="false" customWidth="true" hidden="false" outlineLevel="0" max="17" min="17" style="1" width="57.57"/>
    <col collapsed="false" customWidth="true" hidden="false" outlineLevel="0" max="19" min="18" style="1" width="14"/>
    <col collapsed="false" customWidth="true" hidden="false" outlineLevel="0" max="20" min="20" style="1" width="17.42"/>
    <col collapsed="false" customWidth="false" hidden="false" outlineLevel="0" max="16384" min="21" style="1" width="9.14"/>
  </cols>
  <sheetData>
    <row r="1" customFormat="false" ht="89.2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customFormat="false" ht="18" hidden="false" customHeight="true" outlineLevel="0" collapsed="false">
      <c r="A2" s="4" t="s">
        <v>1</v>
      </c>
      <c r="B2" s="4"/>
      <c r="C2" s="4"/>
      <c r="D2" s="4"/>
      <c r="E2" s="4"/>
      <c r="F2" s="4" t="s">
        <v>2</v>
      </c>
      <c r="G2" s="4"/>
      <c r="H2" s="4"/>
      <c r="I2" s="4"/>
      <c r="J2" s="4"/>
      <c r="K2" s="4" t="s">
        <v>3</v>
      </c>
      <c r="L2" s="4"/>
      <c r="M2" s="4"/>
      <c r="N2" s="4"/>
      <c r="O2" s="4"/>
      <c r="P2" s="4"/>
      <c r="Q2" s="4"/>
      <c r="R2" s="4"/>
      <c r="S2" s="4"/>
      <c r="T2" s="4"/>
    </row>
    <row r="3" customFormat="false" ht="96.75" hidden="false" customHeight="true" outlineLevel="0" collapsed="false">
      <c r="A3" s="3" t="s">
        <v>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customFormat="false" ht="29.25" hidden="false" customHeight="true" outlineLevel="0" collapsed="false">
      <c r="A4" s="5" t="s">
        <v>5</v>
      </c>
      <c r="B4" s="5"/>
      <c r="C4" s="5"/>
      <c r="D4" s="5"/>
      <c r="E4" s="5"/>
      <c r="F4" s="6" t="s">
        <v>6</v>
      </c>
      <c r="G4" s="6"/>
      <c r="H4" s="6"/>
      <c r="I4" s="6"/>
      <c r="J4" s="6"/>
      <c r="K4" s="7" t="s">
        <v>7</v>
      </c>
      <c r="L4" s="7"/>
      <c r="M4" s="7"/>
      <c r="N4" s="7"/>
      <c r="O4" s="7"/>
      <c r="P4" s="8" t="s">
        <v>8</v>
      </c>
      <c r="Q4" s="8"/>
      <c r="R4" s="8"/>
      <c r="S4" s="8"/>
      <c r="T4" s="8"/>
    </row>
    <row r="5" customFormat="false" ht="15" hidden="false" customHeight="false" outlineLevel="0" collapsed="false">
      <c r="A5" s="9"/>
      <c r="B5" s="10" t="s">
        <v>9</v>
      </c>
      <c r="C5" s="10" t="s">
        <v>10</v>
      </c>
      <c r="D5" s="10" t="s">
        <v>11</v>
      </c>
      <c r="E5" s="11" t="s">
        <v>12</v>
      </c>
      <c r="F5" s="12"/>
      <c r="G5" s="13" t="s">
        <v>9</v>
      </c>
      <c r="H5" s="13" t="s">
        <v>10</v>
      </c>
      <c r="I5" s="13" t="s">
        <v>11</v>
      </c>
      <c r="J5" s="14" t="s">
        <v>13</v>
      </c>
      <c r="K5" s="15"/>
      <c r="L5" s="16" t="s">
        <v>9</v>
      </c>
      <c r="M5" s="16" t="s">
        <v>10</v>
      </c>
      <c r="N5" s="16" t="s">
        <v>11</v>
      </c>
      <c r="O5" s="17" t="s">
        <v>13</v>
      </c>
      <c r="P5" s="18"/>
      <c r="Q5" s="19" t="s">
        <v>9</v>
      </c>
      <c r="R5" s="19" t="s">
        <v>10</v>
      </c>
      <c r="S5" s="19" t="s">
        <v>11</v>
      </c>
      <c r="T5" s="20" t="s">
        <v>13</v>
      </c>
    </row>
    <row r="6" customFormat="false" ht="177" hidden="false" customHeight="true" outlineLevel="0" collapsed="false">
      <c r="A6" s="21" t="n">
        <v>1</v>
      </c>
      <c r="B6" s="22" t="s">
        <v>14</v>
      </c>
      <c r="C6" s="23" t="s">
        <v>15</v>
      </c>
      <c r="D6" s="23" t="n">
        <v>1</v>
      </c>
      <c r="E6" s="24" t="n">
        <v>16956</v>
      </c>
      <c r="F6" s="25" t="n">
        <v>1</v>
      </c>
      <c r="G6" s="26" t="s">
        <v>14</v>
      </c>
      <c r="H6" s="27" t="s">
        <v>15</v>
      </c>
      <c r="I6" s="27" t="n">
        <v>1</v>
      </c>
      <c r="J6" s="28" t="n">
        <v>17820</v>
      </c>
      <c r="K6" s="29" t="n">
        <v>1</v>
      </c>
      <c r="L6" s="30" t="s">
        <v>14</v>
      </c>
      <c r="M6" s="31" t="s">
        <v>15</v>
      </c>
      <c r="N6" s="31" t="n">
        <v>1</v>
      </c>
      <c r="O6" s="32" t="n">
        <v>16200</v>
      </c>
      <c r="P6" s="33" t="n">
        <v>1</v>
      </c>
      <c r="Q6" s="34" t="s">
        <v>14</v>
      </c>
      <c r="R6" s="35" t="s">
        <v>15</v>
      </c>
      <c r="S6" s="35" t="n">
        <v>1</v>
      </c>
      <c r="T6" s="36" t="n">
        <v>10400</v>
      </c>
    </row>
    <row r="7" customFormat="false" ht="183" hidden="false" customHeight="true" outlineLevel="0" collapsed="false">
      <c r="A7" s="21" t="n">
        <v>2</v>
      </c>
      <c r="B7" s="37" t="s">
        <v>16</v>
      </c>
      <c r="C7" s="23" t="s">
        <v>15</v>
      </c>
      <c r="D7" s="38" t="n">
        <v>1</v>
      </c>
      <c r="E7" s="39" t="n">
        <v>22140</v>
      </c>
      <c r="F7" s="25" t="n">
        <v>2</v>
      </c>
      <c r="G7" s="40" t="s">
        <v>16</v>
      </c>
      <c r="H7" s="27" t="s">
        <v>15</v>
      </c>
      <c r="I7" s="27" t="n">
        <v>1</v>
      </c>
      <c r="J7" s="41" t="n">
        <v>22680</v>
      </c>
      <c r="K7" s="29" t="n">
        <v>2</v>
      </c>
      <c r="L7" s="42" t="s">
        <v>17</v>
      </c>
      <c r="M7" s="31" t="s">
        <v>15</v>
      </c>
      <c r="N7" s="31" t="n">
        <v>1</v>
      </c>
      <c r="O7" s="43" t="n">
        <v>20520</v>
      </c>
      <c r="P7" s="33" t="n">
        <v>2</v>
      </c>
      <c r="Q7" s="44" t="s">
        <v>17</v>
      </c>
      <c r="R7" s="35" t="s">
        <v>15</v>
      </c>
      <c r="S7" s="35" t="n">
        <v>1</v>
      </c>
      <c r="T7" s="45" t="n">
        <v>14560</v>
      </c>
    </row>
    <row r="8" customFormat="false" ht="335.25" hidden="false" customHeight="true" outlineLevel="0" collapsed="false">
      <c r="A8" s="21" t="n">
        <v>3</v>
      </c>
      <c r="B8" s="46" t="s">
        <v>18</v>
      </c>
      <c r="C8" s="23" t="s">
        <v>15</v>
      </c>
      <c r="D8" s="38" t="n">
        <v>1</v>
      </c>
      <c r="E8" s="47" t="n">
        <v>27540</v>
      </c>
      <c r="F8" s="25" t="n">
        <v>3</v>
      </c>
      <c r="G8" s="48" t="s">
        <v>18</v>
      </c>
      <c r="H8" s="49" t="s">
        <v>15</v>
      </c>
      <c r="I8" s="49" t="n">
        <v>1</v>
      </c>
      <c r="J8" s="41" t="n">
        <v>28080</v>
      </c>
      <c r="K8" s="29" t="n">
        <v>3</v>
      </c>
      <c r="L8" s="42" t="s">
        <v>18</v>
      </c>
      <c r="M8" s="50" t="s">
        <v>15</v>
      </c>
      <c r="N8" s="50" t="n">
        <v>1</v>
      </c>
      <c r="O8" s="43" t="n">
        <v>27000</v>
      </c>
      <c r="P8" s="33" t="n">
        <v>3</v>
      </c>
      <c r="Q8" s="44" t="s">
        <v>18</v>
      </c>
      <c r="R8" s="51" t="s">
        <v>15</v>
      </c>
      <c r="S8" s="51" t="n">
        <v>1</v>
      </c>
      <c r="T8" s="45" t="n">
        <v>21840</v>
      </c>
    </row>
    <row r="9" customFormat="false" ht="15" hidden="false" customHeight="true" outlineLevel="0" collapsed="false">
      <c r="A9" s="52" t="s">
        <v>19</v>
      </c>
      <c r="B9" s="52"/>
      <c r="C9" s="52"/>
      <c r="D9" s="52"/>
      <c r="E9" s="53" t="n">
        <f aca="false">SUM(E6:E8)</f>
        <v>66636</v>
      </c>
      <c r="F9" s="54" t="s">
        <v>19</v>
      </c>
      <c r="G9" s="54"/>
      <c r="H9" s="54"/>
      <c r="I9" s="54"/>
      <c r="J9" s="55" t="n">
        <f aca="false">SUM(J6:J8)</f>
        <v>68580</v>
      </c>
      <c r="K9" s="56" t="s">
        <v>19</v>
      </c>
      <c r="L9" s="56"/>
      <c r="M9" s="56"/>
      <c r="N9" s="56"/>
      <c r="O9" s="57" t="n">
        <f aca="false">SUM(O6:O8)</f>
        <v>63720</v>
      </c>
      <c r="P9" s="58" t="s">
        <v>19</v>
      </c>
      <c r="Q9" s="58"/>
      <c r="R9" s="58"/>
      <c r="S9" s="58"/>
      <c r="T9" s="59" t="n">
        <f aca="false">SUM(T6:T8)</f>
        <v>46800</v>
      </c>
    </row>
    <row r="10" customFormat="false" ht="15" hidden="false" customHeight="false" outlineLevel="0" collapsed="false">
      <c r="A10" s="1"/>
      <c r="B10" s="60"/>
      <c r="C10" s="60"/>
      <c r="D10" s="60"/>
      <c r="F10" s="1"/>
      <c r="G10" s="60"/>
      <c r="H10" s="60"/>
      <c r="I10" s="60"/>
      <c r="L10" s="60"/>
      <c r="M10" s="60"/>
      <c r="N10" s="60"/>
      <c r="Q10" s="60"/>
      <c r="R10" s="60"/>
      <c r="S10" s="60"/>
    </row>
    <row r="11" customFormat="false" ht="15" hidden="false" customHeight="false" outlineLevel="0" collapsed="false">
      <c r="A11" s="61" t="s">
        <v>20</v>
      </c>
      <c r="B11" s="61"/>
      <c r="C11" s="61"/>
      <c r="D11" s="61"/>
    </row>
    <row r="12" customFormat="false" ht="28.5" hidden="false" customHeight="true" outlineLevel="0" collapsed="false">
      <c r="A12" s="62"/>
      <c r="B12" s="63" t="s">
        <v>21</v>
      </c>
      <c r="C12" s="64" t="s">
        <v>19</v>
      </c>
      <c r="D12" s="65" t="s">
        <v>22</v>
      </c>
    </row>
    <row r="13" customFormat="false" ht="15" hidden="false" customHeight="false" outlineLevel="0" collapsed="false">
      <c r="A13" s="66" t="n">
        <v>1</v>
      </c>
      <c r="B13" s="67" t="str">
        <f aca="false">A4</f>
        <v>Cotización No. 1: Pamplemusa,  Fecha de cotización:26 de febrero de 2024</v>
      </c>
      <c r="C13" s="68" t="n">
        <f aca="false">E9</f>
        <v>66636</v>
      </c>
      <c r="D13" s="69"/>
    </row>
    <row r="14" customFormat="false" ht="24.05" hidden="false" customHeight="false" outlineLevel="0" collapsed="false">
      <c r="A14" s="66" t="n">
        <v>2</v>
      </c>
      <c r="B14" s="67" t="str">
        <f aca="false">F4</f>
        <v>Cotización No. 2: Zafru comercializadora,  Fecha de cotización: 26 de febrero de 2024</v>
      </c>
      <c r="C14" s="68" t="n">
        <f aca="false">J9</f>
        <v>68580</v>
      </c>
      <c r="D14" s="70"/>
    </row>
    <row r="15" customFormat="false" ht="24.05" hidden="false" customHeight="false" outlineLevel="0" collapsed="false">
      <c r="A15" s="71" t="n">
        <v>3</v>
      </c>
      <c r="B15" s="72" t="str">
        <f aca="false">K4</f>
        <v>Cotización No. 3: Productora de alimentos,  Fecha de cotización: 26 de febrero de 2024</v>
      </c>
      <c r="C15" s="68" t="n">
        <f aca="false">O9</f>
        <v>63720</v>
      </c>
      <c r="D15" s="73"/>
    </row>
    <row r="16" s="1" customFormat="true" ht="24.05" hidden="false" customHeight="false" outlineLevel="0" collapsed="false">
      <c r="A16" s="71" t="n">
        <v>4</v>
      </c>
      <c r="B16" s="72" t="str">
        <f aca="false">P4</f>
        <v>Cotización No. 4: Altovar,  Fecha de cotización: 28 de febrero de 2024</v>
      </c>
      <c r="C16" s="68" t="n">
        <f aca="false">T9</f>
        <v>46800</v>
      </c>
      <c r="D16" s="74" t="s">
        <v>23</v>
      </c>
      <c r="K16" s="2"/>
      <c r="P16" s="2"/>
    </row>
    <row r="18" customFormat="false" ht="15" hidden="false" customHeight="false" outlineLevel="0" collapsed="false">
      <c r="A18" s="75" t="s">
        <v>24</v>
      </c>
      <c r="B18" s="75"/>
      <c r="C18" s="75"/>
      <c r="D18" s="75"/>
      <c r="E18" s="75"/>
    </row>
    <row r="23" customFormat="false" ht="15" hidden="false" customHeight="false" outlineLevel="0" collapsed="false">
      <c r="B23" s="76" t="s">
        <v>25</v>
      </c>
      <c r="C23" s="76"/>
    </row>
    <row r="24" customFormat="false" ht="15" hidden="false" customHeight="false" outlineLevel="0" collapsed="false">
      <c r="B24" s="76" t="s">
        <v>26</v>
      </c>
      <c r="C24" s="77" t="n">
        <v>4000000</v>
      </c>
    </row>
  </sheetData>
  <mergeCells count="16">
    <mergeCell ref="A1:T1"/>
    <mergeCell ref="A2:E2"/>
    <mergeCell ref="F2:J2"/>
    <mergeCell ref="K2:O2"/>
    <mergeCell ref="P2:T2"/>
    <mergeCell ref="A3:T3"/>
    <mergeCell ref="A4:E4"/>
    <mergeCell ref="F4:J4"/>
    <mergeCell ref="K4:O4"/>
    <mergeCell ref="P4:T4"/>
    <mergeCell ref="A9:D9"/>
    <mergeCell ref="F9:I9"/>
    <mergeCell ref="K9:N9"/>
    <mergeCell ref="P9:S9"/>
    <mergeCell ref="A11:D11"/>
    <mergeCell ref="A18:E1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LibreOffice/24.2.0.3$Windows_X86_64 LibreOffice_project/da48488a73ddd66ea24cf16bbc4f7b9c08e9bea1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/>
  <dc:description/>
  <dc:language>es-CO</dc:language>
  <cp:lastModifiedBy/>
  <cp:lastPrinted>2022-01-12T14:56:16Z</cp:lastPrinted>
  <dcterms:modified xsi:type="dcterms:W3CDTF">2024-03-08T17:00:02Z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