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alber\Desktop\ASUNTOS FDLT 2024\30. MINIMA VIGILANCIA 2024\"/>
    </mc:Choice>
  </mc:AlternateContent>
  <bookViews>
    <workbookView xWindow="0" yWindow="0" windowWidth="20490" windowHeight="7035" firstSheet="1" activeTab="1"/>
  </bookViews>
  <sheets>
    <sheet name="OJY237" sheetId="2" state="hidden" r:id="rId1"/>
    <sheet name="Proyecto" sheetId="5" r:id="rId2"/>
    <sheet name="OKZ724" sheetId="4" state="hidden" r:id="rId3"/>
  </sheets>
  <definedNames>
    <definedName name="_xlnm._FilterDatabase" localSheetId="1" hidden="1">Proyecto!$A$1:$I$3</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1">
      <go:sheetsCustomData xmlns:go="http://customooxmlschemas.google.com/" r:id="rId8" roundtripDataSignature="AMtx7miepW82+YoYdBrPWjyG5JxuY50SIQ=="/>
    </ext>
  </extLst>
</workbook>
</file>

<file path=xl/calcChain.xml><?xml version="1.0" encoding="utf-8"?>
<calcChain xmlns="http://schemas.openxmlformats.org/spreadsheetml/2006/main">
  <c r="I28" i="5" l="1"/>
  <c r="G28" i="5"/>
  <c r="I5" i="5"/>
  <c r="I6" i="5"/>
  <c r="I7" i="5"/>
  <c r="I8" i="5"/>
  <c r="I9" i="5"/>
  <c r="I10" i="5"/>
  <c r="I11" i="5"/>
  <c r="I12" i="5"/>
  <c r="I13" i="5"/>
  <c r="I14" i="5"/>
  <c r="I15" i="5"/>
  <c r="I16" i="5"/>
  <c r="I17" i="5"/>
  <c r="I18" i="5"/>
  <c r="I19" i="5"/>
  <c r="I20" i="5"/>
  <c r="I21" i="5"/>
  <c r="I22" i="5"/>
  <c r="I23" i="5"/>
  <c r="I24" i="5"/>
  <c r="I25" i="5"/>
  <c r="I26" i="5"/>
  <c r="I27" i="5"/>
  <c r="I4" i="5"/>
  <c r="H203" i="4"/>
  <c r="I203" i="4" s="1"/>
  <c r="G203" i="4"/>
  <c r="H202" i="4"/>
  <c r="I202" i="4" s="1"/>
  <c r="G202" i="4"/>
  <c r="H201" i="4"/>
  <c r="I201" i="4" s="1"/>
  <c r="G201" i="4"/>
  <c r="H200" i="4"/>
  <c r="I200" i="4" s="1"/>
  <c r="G200" i="4"/>
  <c r="H199" i="4"/>
  <c r="I199" i="4" s="1"/>
  <c r="G199" i="4"/>
  <c r="H198" i="4"/>
  <c r="I198" i="4" s="1"/>
  <c r="G198" i="4"/>
  <c r="H197" i="4"/>
  <c r="I197" i="4" s="1"/>
  <c r="G197" i="4"/>
  <c r="H196" i="4"/>
  <c r="I196" i="4" s="1"/>
  <c r="G196" i="4"/>
  <c r="H195" i="4"/>
  <c r="I195" i="4" s="1"/>
  <c r="G195" i="4"/>
  <c r="H194" i="4"/>
  <c r="I194" i="4" s="1"/>
  <c r="G194" i="4"/>
  <c r="H193" i="4"/>
  <c r="I193" i="4" s="1"/>
  <c r="G193" i="4"/>
  <c r="H192" i="4"/>
  <c r="I192" i="4" s="1"/>
  <c r="G192" i="4"/>
  <c r="H191" i="4"/>
  <c r="I191" i="4" s="1"/>
  <c r="G191" i="4"/>
  <c r="H190" i="4"/>
  <c r="I190" i="4" s="1"/>
  <c r="G190" i="4"/>
  <c r="H189" i="4"/>
  <c r="I189" i="4" s="1"/>
  <c r="G189" i="4"/>
  <c r="H188" i="4"/>
  <c r="I188" i="4" s="1"/>
  <c r="G188" i="4"/>
  <c r="H187" i="4"/>
  <c r="I187" i="4" s="1"/>
  <c r="G187" i="4"/>
  <c r="H186" i="4"/>
  <c r="I186" i="4" s="1"/>
  <c r="G186" i="4"/>
  <c r="H185" i="4"/>
  <c r="I185" i="4" s="1"/>
  <c r="G185" i="4"/>
  <c r="H184" i="4"/>
  <c r="I184" i="4" s="1"/>
  <c r="G184" i="4"/>
  <c r="H183" i="4"/>
  <c r="I183" i="4" s="1"/>
  <c r="G183" i="4"/>
  <c r="H182" i="4"/>
  <c r="I182" i="4" s="1"/>
  <c r="G182" i="4"/>
  <c r="H181" i="4"/>
  <c r="I181" i="4" s="1"/>
  <c r="G181" i="4"/>
  <c r="H180" i="4"/>
  <c r="I180" i="4" s="1"/>
  <c r="G180" i="4"/>
  <c r="H179" i="4"/>
  <c r="I179" i="4" s="1"/>
  <c r="G179" i="4"/>
  <c r="H178" i="4"/>
  <c r="I178" i="4" s="1"/>
  <c r="G178" i="4"/>
  <c r="H177" i="4"/>
  <c r="I177" i="4" s="1"/>
  <c r="G177" i="4"/>
  <c r="H176" i="4"/>
  <c r="I176" i="4" s="1"/>
  <c r="G176" i="4"/>
  <c r="H175" i="4"/>
  <c r="I175" i="4" s="1"/>
  <c r="G175" i="4"/>
  <c r="H174" i="4"/>
  <c r="I174" i="4" s="1"/>
  <c r="G174" i="4"/>
  <c r="H173" i="4"/>
  <c r="I173" i="4" s="1"/>
  <c r="G173" i="4"/>
  <c r="H172" i="4"/>
  <c r="I172" i="4" s="1"/>
  <c r="G172" i="4"/>
  <c r="H171" i="4"/>
  <c r="I171" i="4" s="1"/>
  <c r="G171" i="4"/>
  <c r="H170" i="4"/>
  <c r="I170" i="4" s="1"/>
  <c r="G170" i="4"/>
  <c r="H169" i="4"/>
  <c r="I169" i="4" s="1"/>
  <c r="G169" i="4"/>
  <c r="H168" i="4"/>
  <c r="I168" i="4" s="1"/>
  <c r="G168" i="4"/>
  <c r="H167" i="4"/>
  <c r="I167" i="4" s="1"/>
  <c r="G167" i="4"/>
  <c r="H166" i="4"/>
  <c r="I166" i="4" s="1"/>
  <c r="G166" i="4"/>
  <c r="H165" i="4"/>
  <c r="I165" i="4" s="1"/>
  <c r="G165" i="4"/>
  <c r="H164" i="4"/>
  <c r="I164" i="4" s="1"/>
  <c r="G164" i="4"/>
  <c r="H163" i="4"/>
  <c r="I163" i="4" s="1"/>
  <c r="G163" i="4"/>
  <c r="H162" i="4"/>
  <c r="I162" i="4" s="1"/>
  <c r="G162" i="4"/>
  <c r="H161" i="4"/>
  <c r="I161" i="4" s="1"/>
  <c r="G161" i="4"/>
  <c r="H160" i="4"/>
  <c r="I160" i="4" s="1"/>
  <c r="G160" i="4"/>
  <c r="H159" i="4"/>
  <c r="I159" i="4" s="1"/>
  <c r="G159" i="4"/>
  <c r="H158" i="4"/>
  <c r="I158" i="4" s="1"/>
  <c r="G158" i="4"/>
  <c r="H157" i="4"/>
  <c r="I157" i="4" s="1"/>
  <c r="G157" i="4"/>
  <c r="H156" i="4"/>
  <c r="I156" i="4" s="1"/>
  <c r="G156" i="4"/>
  <c r="H155" i="4"/>
  <c r="I155" i="4" s="1"/>
  <c r="G155" i="4"/>
  <c r="H154" i="4"/>
  <c r="I154" i="4" s="1"/>
  <c r="G154" i="4"/>
  <c r="H153" i="4"/>
  <c r="I153" i="4" s="1"/>
  <c r="G153" i="4"/>
  <c r="H152" i="4"/>
  <c r="I152" i="4" s="1"/>
  <c r="G152" i="4"/>
  <c r="H151" i="4"/>
  <c r="I151" i="4" s="1"/>
  <c r="G151" i="4"/>
  <c r="H150" i="4"/>
  <c r="I150" i="4" s="1"/>
  <c r="G150" i="4"/>
  <c r="H149" i="4"/>
  <c r="I149" i="4" s="1"/>
  <c r="G149" i="4"/>
  <c r="H148" i="4"/>
  <c r="I148" i="4" s="1"/>
  <c r="G148" i="4"/>
  <c r="H147" i="4"/>
  <c r="I147" i="4" s="1"/>
  <c r="G147" i="4"/>
  <c r="H146" i="4"/>
  <c r="I146" i="4" s="1"/>
  <c r="G146" i="4"/>
  <c r="H145" i="4"/>
  <c r="I145" i="4" s="1"/>
  <c r="G145" i="4"/>
  <c r="H144" i="4"/>
  <c r="I144" i="4" s="1"/>
  <c r="G144" i="4"/>
  <c r="H143" i="4"/>
  <c r="I143" i="4" s="1"/>
  <c r="G143" i="4"/>
  <c r="H142" i="4"/>
  <c r="I142" i="4" s="1"/>
  <c r="G142" i="4"/>
  <c r="H141" i="4"/>
  <c r="I141" i="4" s="1"/>
  <c r="G141" i="4"/>
  <c r="H140" i="4"/>
  <c r="I140" i="4" s="1"/>
  <c r="G140" i="4"/>
  <c r="H139" i="4"/>
  <c r="I139" i="4" s="1"/>
  <c r="G139" i="4"/>
  <c r="H138" i="4"/>
  <c r="I138" i="4" s="1"/>
  <c r="G138" i="4"/>
  <c r="H137" i="4"/>
  <c r="I137" i="4" s="1"/>
  <c r="G137" i="4"/>
  <c r="H136" i="4"/>
  <c r="I136" i="4" s="1"/>
  <c r="G136" i="4"/>
  <c r="H135" i="4"/>
  <c r="I135" i="4" s="1"/>
  <c r="G135" i="4"/>
  <c r="H134" i="4"/>
  <c r="I134" i="4" s="1"/>
  <c r="G134" i="4"/>
  <c r="H133" i="4"/>
  <c r="I133" i="4" s="1"/>
  <c r="G133" i="4"/>
  <c r="H132" i="4"/>
  <c r="I132" i="4" s="1"/>
  <c r="G132" i="4"/>
  <c r="H128" i="4"/>
  <c r="I128" i="4" s="1"/>
  <c r="G128" i="4"/>
  <c r="H127" i="4"/>
  <c r="I127" i="4" s="1"/>
  <c r="G127" i="4"/>
  <c r="H126" i="4"/>
  <c r="I126" i="4" s="1"/>
  <c r="G126" i="4"/>
  <c r="H125" i="4"/>
  <c r="I125" i="4" s="1"/>
  <c r="G125" i="4"/>
  <c r="H124" i="4"/>
  <c r="I124" i="4" s="1"/>
  <c r="G124" i="4"/>
  <c r="H123" i="4"/>
  <c r="I123" i="4" s="1"/>
  <c r="G123" i="4"/>
  <c r="H122" i="4"/>
  <c r="I122" i="4" s="1"/>
  <c r="G122" i="4"/>
  <c r="H121" i="4"/>
  <c r="I121" i="4" s="1"/>
  <c r="G121" i="4"/>
  <c r="H120" i="4"/>
  <c r="I120" i="4" s="1"/>
  <c r="G120" i="4"/>
  <c r="H119" i="4"/>
  <c r="I119" i="4" s="1"/>
  <c r="G119" i="4"/>
  <c r="H118" i="4"/>
  <c r="I118" i="4" s="1"/>
  <c r="G118" i="4"/>
  <c r="H117" i="4"/>
  <c r="I117" i="4" s="1"/>
  <c r="G117" i="4"/>
  <c r="H116" i="4"/>
  <c r="I116" i="4" s="1"/>
  <c r="G116" i="4"/>
  <c r="H115" i="4"/>
  <c r="I115" i="4" s="1"/>
  <c r="G115" i="4"/>
  <c r="H114" i="4"/>
  <c r="I114" i="4" s="1"/>
  <c r="G114" i="4"/>
  <c r="H113" i="4"/>
  <c r="I113" i="4" s="1"/>
  <c r="G113" i="4"/>
  <c r="H112" i="4"/>
  <c r="I112" i="4" s="1"/>
  <c r="G112" i="4"/>
  <c r="H111" i="4"/>
  <c r="I111" i="4" s="1"/>
  <c r="G111" i="4"/>
  <c r="H110" i="4"/>
  <c r="I110" i="4" s="1"/>
  <c r="G110" i="4"/>
  <c r="H109" i="4"/>
  <c r="I109" i="4" s="1"/>
  <c r="G109" i="4"/>
  <c r="H108" i="4"/>
  <c r="I108" i="4" s="1"/>
  <c r="G108" i="4"/>
  <c r="H107" i="4"/>
  <c r="I107" i="4" s="1"/>
  <c r="G107" i="4"/>
  <c r="H106" i="4"/>
  <c r="I106" i="4" s="1"/>
  <c r="G106" i="4"/>
  <c r="H105" i="4"/>
  <c r="I105" i="4" s="1"/>
  <c r="G105" i="4"/>
  <c r="H104" i="4"/>
  <c r="I104" i="4" s="1"/>
  <c r="G104" i="4"/>
  <c r="H103" i="4"/>
  <c r="I103" i="4" s="1"/>
  <c r="G103" i="4"/>
  <c r="H102" i="4"/>
  <c r="I102" i="4" s="1"/>
  <c r="G102" i="4"/>
  <c r="H101" i="4"/>
  <c r="I101" i="4" s="1"/>
  <c r="G101" i="4"/>
  <c r="H100" i="4"/>
  <c r="I100" i="4" s="1"/>
  <c r="G100" i="4"/>
  <c r="H99" i="4"/>
  <c r="I99" i="4" s="1"/>
  <c r="G99" i="4"/>
  <c r="H98" i="4"/>
  <c r="I98" i="4" s="1"/>
  <c r="G98" i="4"/>
  <c r="H97" i="4"/>
  <c r="I97" i="4" s="1"/>
  <c r="G97" i="4"/>
  <c r="H96" i="4"/>
  <c r="I96" i="4" s="1"/>
  <c r="G96" i="4"/>
  <c r="H95" i="4"/>
  <c r="I95" i="4" s="1"/>
  <c r="G95" i="4"/>
  <c r="H94" i="4"/>
  <c r="I94" i="4" s="1"/>
  <c r="G94" i="4"/>
  <c r="H93" i="4"/>
  <c r="I93" i="4" s="1"/>
  <c r="G93" i="4"/>
  <c r="H92" i="4"/>
  <c r="I92" i="4" s="1"/>
  <c r="G92" i="4"/>
  <c r="H91" i="4"/>
  <c r="I91" i="4" s="1"/>
  <c r="G91" i="4"/>
  <c r="H90" i="4"/>
  <c r="I90" i="4" s="1"/>
  <c r="G90" i="4"/>
  <c r="H89" i="4"/>
  <c r="I89" i="4" s="1"/>
  <c r="G89" i="4"/>
  <c r="H88" i="4"/>
  <c r="I88" i="4" s="1"/>
  <c r="G88" i="4"/>
  <c r="H87" i="4"/>
  <c r="I87" i="4" s="1"/>
  <c r="G87" i="4"/>
  <c r="H86" i="4"/>
  <c r="I86" i="4" s="1"/>
  <c r="G86" i="4"/>
  <c r="H85" i="4"/>
  <c r="I85" i="4" s="1"/>
  <c r="G85" i="4"/>
  <c r="H84" i="4"/>
  <c r="I84" i="4" s="1"/>
  <c r="G84" i="4"/>
  <c r="H83" i="4"/>
  <c r="I83" i="4" s="1"/>
  <c r="G83" i="4"/>
  <c r="H82" i="4"/>
  <c r="I82" i="4" s="1"/>
  <c r="G82" i="4"/>
  <c r="H81" i="4"/>
  <c r="I81" i="4" s="1"/>
  <c r="G81" i="4"/>
  <c r="H80" i="4"/>
  <c r="I80" i="4" s="1"/>
  <c r="G80" i="4"/>
  <c r="H79" i="4"/>
  <c r="I79" i="4" s="1"/>
  <c r="G79" i="4"/>
  <c r="H78" i="4"/>
  <c r="I78" i="4" s="1"/>
  <c r="G78" i="4"/>
  <c r="H77" i="4"/>
  <c r="I77" i="4" s="1"/>
  <c r="G77" i="4"/>
  <c r="H76" i="4"/>
  <c r="I76" i="4" s="1"/>
  <c r="G76" i="4"/>
  <c r="H75" i="4"/>
  <c r="I75" i="4" s="1"/>
  <c r="G75" i="4"/>
  <c r="H74" i="4"/>
  <c r="I74" i="4" s="1"/>
  <c r="G74" i="4"/>
  <c r="H73" i="4"/>
  <c r="I73" i="4" s="1"/>
  <c r="G73" i="4"/>
  <c r="H72" i="4"/>
  <c r="I72" i="4" s="1"/>
  <c r="G72" i="4"/>
  <c r="H71" i="4"/>
  <c r="I71" i="4" s="1"/>
  <c r="G71" i="4"/>
  <c r="H70" i="4"/>
  <c r="I70" i="4" s="1"/>
  <c r="G70" i="4"/>
  <c r="H69" i="4"/>
  <c r="I69" i="4" s="1"/>
  <c r="G69" i="4"/>
  <c r="H68" i="4"/>
  <c r="I68" i="4" s="1"/>
  <c r="G68" i="4"/>
  <c r="H67" i="4"/>
  <c r="I67" i="4" s="1"/>
  <c r="G67" i="4"/>
  <c r="H66" i="4"/>
  <c r="I66" i="4" s="1"/>
  <c r="G66" i="4"/>
  <c r="H65" i="4"/>
  <c r="I65" i="4" s="1"/>
  <c r="G65" i="4"/>
  <c r="H64" i="4"/>
  <c r="I64" i="4" s="1"/>
  <c r="G64" i="4"/>
  <c r="H63" i="4"/>
  <c r="I63" i="4" s="1"/>
  <c r="G63" i="4"/>
  <c r="H62" i="4"/>
  <c r="I62" i="4" s="1"/>
  <c r="G62" i="4"/>
  <c r="H61" i="4"/>
  <c r="I61" i="4" s="1"/>
  <c r="G61" i="4"/>
  <c r="H60" i="4"/>
  <c r="I60" i="4" s="1"/>
  <c r="G60" i="4"/>
  <c r="H59" i="4"/>
  <c r="I59" i="4" s="1"/>
  <c r="G59" i="4"/>
  <c r="H58" i="4"/>
  <c r="I58" i="4" s="1"/>
  <c r="G58" i="4"/>
  <c r="H57" i="4"/>
  <c r="I57" i="4" s="1"/>
  <c r="G57" i="4"/>
  <c r="H56" i="4"/>
  <c r="I56" i="4" s="1"/>
  <c r="G56" i="4"/>
  <c r="H55" i="4"/>
  <c r="I55" i="4" s="1"/>
  <c r="G55" i="4"/>
  <c r="H54" i="4"/>
  <c r="I54" i="4" s="1"/>
  <c r="G54" i="4"/>
  <c r="H53" i="4"/>
  <c r="I53" i="4" s="1"/>
  <c r="G53" i="4"/>
  <c r="H52" i="4"/>
  <c r="I52" i="4" s="1"/>
  <c r="G52" i="4"/>
  <c r="H51" i="4"/>
  <c r="I51" i="4" s="1"/>
  <c r="G51" i="4"/>
  <c r="H50" i="4"/>
  <c r="I50" i="4" s="1"/>
  <c r="G50" i="4"/>
  <c r="H49" i="4"/>
  <c r="I49" i="4" s="1"/>
  <c r="G49" i="4"/>
  <c r="H48" i="4"/>
  <c r="I48" i="4" s="1"/>
  <c r="G48" i="4"/>
  <c r="H47" i="4"/>
  <c r="I47" i="4" s="1"/>
  <c r="G47" i="4"/>
  <c r="H46" i="4"/>
  <c r="I46" i="4" s="1"/>
  <c r="G46" i="4"/>
  <c r="H45" i="4"/>
  <c r="I45" i="4" s="1"/>
  <c r="G45" i="4"/>
  <c r="H44" i="4"/>
  <c r="I44" i="4" s="1"/>
  <c r="G44" i="4"/>
  <c r="H43" i="4"/>
  <c r="I43" i="4" s="1"/>
  <c r="G43" i="4"/>
  <c r="H42" i="4"/>
  <c r="I42" i="4" s="1"/>
  <c r="G42" i="4"/>
  <c r="H41" i="4"/>
  <c r="I41" i="4" s="1"/>
  <c r="G41" i="4"/>
  <c r="H40" i="4"/>
  <c r="I40" i="4" s="1"/>
  <c r="G40" i="4"/>
  <c r="H39" i="4"/>
  <c r="I39" i="4" s="1"/>
  <c r="G39" i="4"/>
  <c r="H38" i="4"/>
  <c r="I38" i="4" s="1"/>
  <c r="G38" i="4"/>
  <c r="H37" i="4"/>
  <c r="I37" i="4" s="1"/>
  <c r="G37" i="4"/>
  <c r="H36" i="4"/>
  <c r="I36" i="4" s="1"/>
  <c r="G36" i="4"/>
  <c r="H35" i="4"/>
  <c r="I35" i="4" s="1"/>
  <c r="G35" i="4"/>
  <c r="H34" i="4"/>
  <c r="I34" i="4" s="1"/>
  <c r="G34" i="4"/>
  <c r="H33" i="4"/>
  <c r="I33" i="4" s="1"/>
  <c r="G33" i="4"/>
  <c r="H32" i="4"/>
  <c r="I32" i="4" s="1"/>
  <c r="G32" i="4"/>
  <c r="H31" i="4"/>
  <c r="I31" i="4" s="1"/>
  <c r="G31" i="4"/>
  <c r="H30" i="4"/>
  <c r="I30" i="4" s="1"/>
  <c r="G30" i="4"/>
  <c r="H29" i="4"/>
  <c r="I29" i="4" s="1"/>
  <c r="G29" i="4"/>
  <c r="H28" i="4"/>
  <c r="I28" i="4" s="1"/>
  <c r="G28" i="4"/>
  <c r="H27" i="4"/>
  <c r="I27" i="4" s="1"/>
  <c r="G27" i="4"/>
  <c r="H26" i="4"/>
  <c r="I26" i="4" s="1"/>
  <c r="G26" i="4"/>
  <c r="H25" i="4"/>
  <c r="I25" i="4" s="1"/>
  <c r="G25" i="4"/>
  <c r="H24" i="4"/>
  <c r="I24" i="4" s="1"/>
  <c r="G24" i="4"/>
  <c r="H23" i="4"/>
  <c r="I23" i="4" s="1"/>
  <c r="G23" i="4"/>
  <c r="H22" i="4"/>
  <c r="I22" i="4" s="1"/>
  <c r="G22" i="4"/>
  <c r="H21" i="4"/>
  <c r="I21" i="4" s="1"/>
  <c r="G21" i="4"/>
  <c r="H20" i="4"/>
  <c r="I20" i="4" s="1"/>
  <c r="G20" i="4"/>
  <c r="H19" i="4"/>
  <c r="I19" i="4" s="1"/>
  <c r="G19" i="4"/>
  <c r="H18" i="4"/>
  <c r="I18" i="4" s="1"/>
  <c r="G18" i="4"/>
  <c r="H17" i="4"/>
  <c r="I17" i="4" s="1"/>
  <c r="G17" i="4"/>
  <c r="H16" i="4"/>
  <c r="I16" i="4" s="1"/>
  <c r="G16" i="4"/>
  <c r="H15" i="4"/>
  <c r="I15" i="4" s="1"/>
  <c r="G15" i="4"/>
  <c r="H14" i="4"/>
  <c r="I14" i="4" s="1"/>
  <c r="G14" i="4"/>
  <c r="H13" i="4"/>
  <c r="I13" i="4" s="1"/>
  <c r="G13" i="4"/>
  <c r="H12" i="4"/>
  <c r="I12" i="4" s="1"/>
  <c r="G12" i="4"/>
  <c r="H11" i="4"/>
  <c r="I11" i="4" s="1"/>
  <c r="G11" i="4"/>
  <c r="H10" i="4"/>
  <c r="I10" i="4" s="1"/>
  <c r="G10" i="4"/>
  <c r="H9" i="4"/>
  <c r="I9" i="4" s="1"/>
  <c r="G9" i="4"/>
  <c r="H8" i="4"/>
  <c r="I8" i="4" s="1"/>
  <c r="G8" i="4"/>
  <c r="H7" i="4"/>
  <c r="I7" i="4" s="1"/>
  <c r="G7" i="4"/>
  <c r="H6" i="4"/>
  <c r="I6" i="4" s="1"/>
  <c r="G6" i="4"/>
  <c r="H5" i="4"/>
  <c r="I5" i="4" s="1"/>
  <c r="G5" i="4"/>
  <c r="H4" i="4"/>
  <c r="I4" i="4" s="1"/>
  <c r="G4" i="4"/>
  <c r="H203" i="2"/>
  <c r="I203" i="2" s="1"/>
  <c r="G203" i="2"/>
  <c r="H202" i="2"/>
  <c r="I202" i="2" s="1"/>
  <c r="G202" i="2"/>
  <c r="H201" i="2"/>
  <c r="I201" i="2" s="1"/>
  <c r="G201" i="2"/>
  <c r="H200" i="2"/>
  <c r="I200" i="2" s="1"/>
  <c r="G200" i="2"/>
  <c r="H199" i="2"/>
  <c r="I199" i="2" s="1"/>
  <c r="G199" i="2"/>
  <c r="H198" i="2"/>
  <c r="I198" i="2" s="1"/>
  <c r="G198" i="2"/>
  <c r="H197" i="2"/>
  <c r="I197" i="2" s="1"/>
  <c r="G197" i="2"/>
  <c r="H196" i="2"/>
  <c r="I196" i="2" s="1"/>
  <c r="G196" i="2"/>
  <c r="H195" i="2"/>
  <c r="I195" i="2" s="1"/>
  <c r="G195" i="2"/>
  <c r="H194" i="2"/>
  <c r="I194" i="2" s="1"/>
  <c r="G194" i="2"/>
  <c r="H193" i="2"/>
  <c r="I193" i="2" s="1"/>
  <c r="G193" i="2"/>
  <c r="H192" i="2"/>
  <c r="I192" i="2" s="1"/>
  <c r="G192" i="2"/>
  <c r="H191" i="2"/>
  <c r="I191" i="2" s="1"/>
  <c r="G191" i="2"/>
  <c r="H190" i="2"/>
  <c r="I190" i="2" s="1"/>
  <c r="G190" i="2"/>
  <c r="H189" i="2"/>
  <c r="I189" i="2" s="1"/>
  <c r="G189" i="2"/>
  <c r="H188" i="2"/>
  <c r="I188" i="2" s="1"/>
  <c r="G188" i="2"/>
  <c r="H187" i="2"/>
  <c r="I187" i="2" s="1"/>
  <c r="G187" i="2"/>
  <c r="H186" i="2"/>
  <c r="I186" i="2" s="1"/>
  <c r="G186" i="2"/>
  <c r="H185" i="2"/>
  <c r="I185" i="2" s="1"/>
  <c r="G185" i="2"/>
  <c r="H184" i="2"/>
  <c r="I184" i="2" s="1"/>
  <c r="G184" i="2"/>
  <c r="H183" i="2"/>
  <c r="I183" i="2" s="1"/>
  <c r="G183" i="2"/>
  <c r="H182" i="2"/>
  <c r="I182" i="2" s="1"/>
  <c r="G182" i="2"/>
  <c r="H181" i="2"/>
  <c r="I181" i="2" s="1"/>
  <c r="G181" i="2"/>
  <c r="H180" i="2"/>
  <c r="I180" i="2" s="1"/>
  <c r="G180" i="2"/>
  <c r="H179" i="2"/>
  <c r="I179" i="2" s="1"/>
  <c r="G179" i="2"/>
  <c r="H178" i="2"/>
  <c r="I178" i="2" s="1"/>
  <c r="G178" i="2"/>
  <c r="H177" i="2"/>
  <c r="I177" i="2" s="1"/>
  <c r="G177" i="2"/>
  <c r="H176" i="2"/>
  <c r="I176" i="2" s="1"/>
  <c r="G176" i="2"/>
  <c r="H175" i="2"/>
  <c r="I175" i="2" s="1"/>
  <c r="G175" i="2"/>
  <c r="H174" i="2"/>
  <c r="I174" i="2" s="1"/>
  <c r="G174" i="2"/>
  <c r="H173" i="2"/>
  <c r="I173" i="2" s="1"/>
  <c r="G173" i="2"/>
  <c r="H172" i="2"/>
  <c r="I172" i="2" s="1"/>
  <c r="G172" i="2"/>
  <c r="H171" i="2"/>
  <c r="I171" i="2" s="1"/>
  <c r="G171" i="2"/>
  <c r="H170" i="2"/>
  <c r="I170" i="2" s="1"/>
  <c r="G170" i="2"/>
  <c r="H169" i="2"/>
  <c r="I169" i="2" s="1"/>
  <c r="G169" i="2"/>
  <c r="H168" i="2"/>
  <c r="I168" i="2" s="1"/>
  <c r="G168" i="2"/>
  <c r="H167" i="2"/>
  <c r="I167" i="2" s="1"/>
  <c r="G167" i="2"/>
  <c r="H166" i="2"/>
  <c r="I166" i="2" s="1"/>
  <c r="G166" i="2"/>
  <c r="H165" i="2"/>
  <c r="I165" i="2" s="1"/>
  <c r="G165" i="2"/>
  <c r="H164" i="2"/>
  <c r="I164" i="2" s="1"/>
  <c r="G164" i="2"/>
  <c r="H163" i="2"/>
  <c r="I163" i="2" s="1"/>
  <c r="G163" i="2"/>
  <c r="H162" i="2"/>
  <c r="I162" i="2" s="1"/>
  <c r="G162" i="2"/>
  <c r="H161" i="2"/>
  <c r="I161" i="2" s="1"/>
  <c r="G161" i="2"/>
  <c r="H160" i="2"/>
  <c r="I160" i="2" s="1"/>
  <c r="G160" i="2"/>
  <c r="H159" i="2"/>
  <c r="I159" i="2" s="1"/>
  <c r="G159" i="2"/>
  <c r="H158" i="2"/>
  <c r="I158" i="2" s="1"/>
  <c r="G158" i="2"/>
  <c r="H157" i="2"/>
  <c r="I157" i="2" s="1"/>
  <c r="G157" i="2"/>
  <c r="H156" i="2"/>
  <c r="I156" i="2" s="1"/>
  <c r="G156" i="2"/>
  <c r="H155" i="2"/>
  <c r="I155" i="2" s="1"/>
  <c r="G155" i="2"/>
  <c r="H154" i="2"/>
  <c r="I154" i="2" s="1"/>
  <c r="G154" i="2"/>
  <c r="H153" i="2"/>
  <c r="I153" i="2" s="1"/>
  <c r="G153" i="2"/>
  <c r="H152" i="2"/>
  <c r="I152" i="2" s="1"/>
  <c r="G152" i="2"/>
  <c r="H151" i="2"/>
  <c r="I151" i="2" s="1"/>
  <c r="G151" i="2"/>
  <c r="H150" i="2"/>
  <c r="I150" i="2" s="1"/>
  <c r="G150" i="2"/>
  <c r="H149" i="2"/>
  <c r="I149" i="2" s="1"/>
  <c r="G149" i="2"/>
  <c r="H148" i="2"/>
  <c r="I148" i="2" s="1"/>
  <c r="G148" i="2"/>
  <c r="H147" i="2"/>
  <c r="I147" i="2" s="1"/>
  <c r="G147" i="2"/>
  <c r="H146" i="2"/>
  <c r="I146" i="2" s="1"/>
  <c r="G146" i="2"/>
  <c r="H145" i="2"/>
  <c r="I145" i="2" s="1"/>
  <c r="G145" i="2"/>
  <c r="H144" i="2"/>
  <c r="I144" i="2" s="1"/>
  <c r="G144" i="2"/>
  <c r="H143" i="2"/>
  <c r="I143" i="2" s="1"/>
  <c r="G143" i="2"/>
  <c r="H142" i="2"/>
  <c r="I142" i="2" s="1"/>
  <c r="G142" i="2"/>
  <c r="H141" i="2"/>
  <c r="I141" i="2" s="1"/>
  <c r="G141" i="2"/>
  <c r="H140" i="2"/>
  <c r="I140" i="2" s="1"/>
  <c r="G140" i="2"/>
  <c r="H139" i="2"/>
  <c r="I139" i="2" s="1"/>
  <c r="G139" i="2"/>
  <c r="H138" i="2"/>
  <c r="I138" i="2" s="1"/>
  <c r="G138" i="2"/>
  <c r="H137" i="2"/>
  <c r="I137" i="2" s="1"/>
  <c r="G137" i="2"/>
  <c r="H136" i="2"/>
  <c r="I136" i="2" s="1"/>
  <c r="G136" i="2"/>
  <c r="H135" i="2"/>
  <c r="I135" i="2" s="1"/>
  <c r="G135" i="2"/>
  <c r="H134" i="2"/>
  <c r="I134" i="2" s="1"/>
  <c r="G134" i="2"/>
  <c r="H133" i="2"/>
  <c r="I133" i="2" s="1"/>
  <c r="G133" i="2"/>
  <c r="H132" i="2"/>
  <c r="I132" i="2" s="1"/>
  <c r="G132" i="2"/>
  <c r="H128" i="2"/>
  <c r="I128" i="2" s="1"/>
  <c r="G128" i="2"/>
  <c r="H127" i="2"/>
  <c r="I127" i="2" s="1"/>
  <c r="G127" i="2"/>
  <c r="H126" i="2"/>
  <c r="I126" i="2" s="1"/>
  <c r="G126" i="2"/>
  <c r="H125" i="2"/>
  <c r="I125" i="2" s="1"/>
  <c r="G125" i="2"/>
  <c r="H124" i="2"/>
  <c r="I124" i="2" s="1"/>
  <c r="G124" i="2"/>
  <c r="H123" i="2"/>
  <c r="I123" i="2" s="1"/>
  <c r="G123" i="2"/>
  <c r="H122" i="2"/>
  <c r="I122" i="2" s="1"/>
  <c r="G122" i="2"/>
  <c r="H121" i="2"/>
  <c r="I121" i="2" s="1"/>
  <c r="G121" i="2"/>
  <c r="H120" i="2"/>
  <c r="I120" i="2" s="1"/>
  <c r="G120" i="2"/>
  <c r="H119" i="2"/>
  <c r="I119" i="2" s="1"/>
  <c r="G119" i="2"/>
  <c r="H118" i="2"/>
  <c r="I118" i="2" s="1"/>
  <c r="G118" i="2"/>
  <c r="H117" i="2"/>
  <c r="I117" i="2" s="1"/>
  <c r="G117" i="2"/>
  <c r="H116" i="2"/>
  <c r="I116" i="2" s="1"/>
  <c r="G116" i="2"/>
  <c r="H115" i="2"/>
  <c r="I115" i="2" s="1"/>
  <c r="G115" i="2"/>
  <c r="H114" i="2"/>
  <c r="I114" i="2" s="1"/>
  <c r="G114" i="2"/>
  <c r="H113" i="2"/>
  <c r="I113" i="2" s="1"/>
  <c r="G113" i="2"/>
  <c r="H112" i="2"/>
  <c r="I112" i="2" s="1"/>
  <c r="G112" i="2"/>
  <c r="H111" i="2"/>
  <c r="I111" i="2" s="1"/>
  <c r="G111" i="2"/>
  <c r="H110" i="2"/>
  <c r="I110" i="2" s="1"/>
  <c r="G110" i="2"/>
  <c r="H109" i="2"/>
  <c r="I109" i="2" s="1"/>
  <c r="G109" i="2"/>
  <c r="H108" i="2"/>
  <c r="I108" i="2" s="1"/>
  <c r="G108" i="2"/>
  <c r="H107" i="2"/>
  <c r="I107" i="2" s="1"/>
  <c r="G107" i="2"/>
  <c r="H106" i="2"/>
  <c r="I106" i="2" s="1"/>
  <c r="G106" i="2"/>
  <c r="H105" i="2"/>
  <c r="I105" i="2" s="1"/>
  <c r="G105" i="2"/>
  <c r="H104" i="2"/>
  <c r="I104" i="2" s="1"/>
  <c r="G104" i="2"/>
  <c r="H103" i="2"/>
  <c r="I103" i="2" s="1"/>
  <c r="G103" i="2"/>
  <c r="H102" i="2"/>
  <c r="I102" i="2" s="1"/>
  <c r="G102" i="2"/>
  <c r="H101" i="2"/>
  <c r="I101" i="2" s="1"/>
  <c r="G101" i="2"/>
  <c r="H100" i="2"/>
  <c r="I100" i="2" s="1"/>
  <c r="G100" i="2"/>
  <c r="H99" i="2"/>
  <c r="I99" i="2" s="1"/>
  <c r="G99" i="2"/>
  <c r="H98" i="2"/>
  <c r="I98" i="2" s="1"/>
  <c r="G98" i="2"/>
  <c r="H97" i="2"/>
  <c r="I97" i="2" s="1"/>
  <c r="G97" i="2"/>
  <c r="H96" i="2"/>
  <c r="I96" i="2" s="1"/>
  <c r="G96" i="2"/>
  <c r="H95" i="2"/>
  <c r="I95" i="2" s="1"/>
  <c r="G95" i="2"/>
  <c r="H94" i="2"/>
  <c r="I94" i="2" s="1"/>
  <c r="G94" i="2"/>
  <c r="H93" i="2"/>
  <c r="I93" i="2" s="1"/>
  <c r="G93" i="2"/>
  <c r="H92" i="2"/>
  <c r="I92" i="2" s="1"/>
  <c r="G92" i="2"/>
  <c r="H91" i="2"/>
  <c r="I91" i="2" s="1"/>
  <c r="G91" i="2"/>
  <c r="H90" i="2"/>
  <c r="I90" i="2" s="1"/>
  <c r="G90" i="2"/>
  <c r="H89" i="2"/>
  <c r="I89" i="2" s="1"/>
  <c r="G89" i="2"/>
  <c r="H88" i="2"/>
  <c r="I88" i="2" s="1"/>
  <c r="G88" i="2"/>
  <c r="H87" i="2"/>
  <c r="I87" i="2" s="1"/>
  <c r="G87" i="2"/>
  <c r="H86" i="2"/>
  <c r="I86" i="2" s="1"/>
  <c r="G86" i="2"/>
  <c r="H85" i="2"/>
  <c r="I85" i="2" s="1"/>
  <c r="G85" i="2"/>
  <c r="H84" i="2"/>
  <c r="I84" i="2" s="1"/>
  <c r="G84" i="2"/>
  <c r="H83" i="2"/>
  <c r="I83" i="2" s="1"/>
  <c r="G83" i="2"/>
  <c r="H82" i="2"/>
  <c r="I82" i="2" s="1"/>
  <c r="G82" i="2"/>
  <c r="H81" i="2"/>
  <c r="I81" i="2" s="1"/>
  <c r="G81" i="2"/>
  <c r="H80" i="2"/>
  <c r="I80" i="2" s="1"/>
  <c r="G80" i="2"/>
  <c r="H79" i="2"/>
  <c r="I79" i="2" s="1"/>
  <c r="G79" i="2"/>
  <c r="H78" i="2"/>
  <c r="I78" i="2" s="1"/>
  <c r="G78" i="2"/>
  <c r="H77" i="2"/>
  <c r="I77" i="2" s="1"/>
  <c r="G77" i="2"/>
  <c r="H76" i="2"/>
  <c r="I76" i="2" s="1"/>
  <c r="G76" i="2"/>
  <c r="H75" i="2"/>
  <c r="I75" i="2" s="1"/>
  <c r="G75" i="2"/>
  <c r="H74" i="2"/>
  <c r="I74" i="2" s="1"/>
  <c r="G74" i="2"/>
  <c r="H73" i="2"/>
  <c r="I73" i="2" s="1"/>
  <c r="G73" i="2"/>
  <c r="H72" i="2"/>
  <c r="I72" i="2" s="1"/>
  <c r="G72" i="2"/>
  <c r="H71" i="2"/>
  <c r="I71" i="2" s="1"/>
  <c r="G71" i="2"/>
  <c r="H70" i="2"/>
  <c r="I70" i="2" s="1"/>
  <c r="G70" i="2"/>
  <c r="H69" i="2"/>
  <c r="I69" i="2" s="1"/>
  <c r="G69" i="2"/>
  <c r="H68" i="2"/>
  <c r="I68" i="2" s="1"/>
  <c r="G68" i="2"/>
  <c r="H67" i="2"/>
  <c r="I67" i="2" s="1"/>
  <c r="G67" i="2"/>
  <c r="H66" i="2"/>
  <c r="I66" i="2" s="1"/>
  <c r="G66" i="2"/>
  <c r="H65" i="2"/>
  <c r="I65" i="2" s="1"/>
  <c r="G65" i="2"/>
  <c r="H64" i="2"/>
  <c r="I64" i="2" s="1"/>
  <c r="G64" i="2"/>
  <c r="H63" i="2"/>
  <c r="I63" i="2" s="1"/>
  <c r="G63" i="2"/>
  <c r="H62" i="2"/>
  <c r="I62" i="2" s="1"/>
  <c r="G62" i="2"/>
  <c r="H61" i="2"/>
  <c r="I61" i="2" s="1"/>
  <c r="G61" i="2"/>
  <c r="H60" i="2"/>
  <c r="I60" i="2" s="1"/>
  <c r="G60" i="2"/>
  <c r="H59" i="2"/>
  <c r="I59" i="2" s="1"/>
  <c r="G59" i="2"/>
  <c r="H58" i="2"/>
  <c r="I58" i="2" s="1"/>
  <c r="G58" i="2"/>
  <c r="H57" i="2"/>
  <c r="I57" i="2" s="1"/>
  <c r="G57" i="2"/>
  <c r="H56" i="2"/>
  <c r="I56" i="2" s="1"/>
  <c r="G56" i="2"/>
  <c r="H55" i="2"/>
  <c r="I55" i="2" s="1"/>
  <c r="G55" i="2"/>
  <c r="H54" i="2"/>
  <c r="I54" i="2" s="1"/>
  <c r="G54" i="2"/>
  <c r="H53" i="2"/>
  <c r="I53" i="2" s="1"/>
  <c r="G53" i="2"/>
  <c r="H52" i="2"/>
  <c r="I52" i="2" s="1"/>
  <c r="G52" i="2"/>
  <c r="H51" i="2"/>
  <c r="I51" i="2" s="1"/>
  <c r="G51" i="2"/>
  <c r="H50" i="2"/>
  <c r="I50" i="2" s="1"/>
  <c r="G50" i="2"/>
  <c r="H49" i="2"/>
  <c r="I49" i="2" s="1"/>
  <c r="G49" i="2"/>
  <c r="H48" i="2"/>
  <c r="I48" i="2" s="1"/>
  <c r="G48" i="2"/>
  <c r="H47" i="2"/>
  <c r="I47" i="2" s="1"/>
  <c r="G47" i="2"/>
  <c r="H46" i="2"/>
  <c r="I46" i="2" s="1"/>
  <c r="G46" i="2"/>
  <c r="H45" i="2"/>
  <c r="I45" i="2" s="1"/>
  <c r="G45" i="2"/>
  <c r="H44" i="2"/>
  <c r="I44" i="2" s="1"/>
  <c r="G44" i="2"/>
  <c r="H43" i="2"/>
  <c r="I43" i="2" s="1"/>
  <c r="G43" i="2"/>
  <c r="H42" i="2"/>
  <c r="I42" i="2" s="1"/>
  <c r="G42" i="2"/>
  <c r="H41" i="2"/>
  <c r="I41" i="2" s="1"/>
  <c r="G41" i="2"/>
  <c r="H40" i="2"/>
  <c r="I40" i="2" s="1"/>
  <c r="G40" i="2"/>
  <c r="H39" i="2"/>
  <c r="I39" i="2" s="1"/>
  <c r="G39" i="2"/>
  <c r="H38" i="2"/>
  <c r="I38" i="2" s="1"/>
  <c r="G38" i="2"/>
  <c r="H37" i="2"/>
  <c r="I37" i="2" s="1"/>
  <c r="G37" i="2"/>
  <c r="H36" i="2"/>
  <c r="I36" i="2" s="1"/>
  <c r="G36" i="2"/>
  <c r="H35" i="2"/>
  <c r="I35" i="2" s="1"/>
  <c r="G35" i="2"/>
  <c r="H34" i="2"/>
  <c r="I34" i="2" s="1"/>
  <c r="G34" i="2"/>
  <c r="H33" i="2"/>
  <c r="I33" i="2" s="1"/>
  <c r="G33" i="2"/>
  <c r="H32" i="2"/>
  <c r="I32" i="2" s="1"/>
  <c r="G32" i="2"/>
  <c r="H31" i="2"/>
  <c r="I31" i="2" s="1"/>
  <c r="G31" i="2"/>
  <c r="H30" i="2"/>
  <c r="I30" i="2" s="1"/>
  <c r="G30" i="2"/>
  <c r="H29" i="2"/>
  <c r="I29" i="2" s="1"/>
  <c r="G29" i="2"/>
  <c r="H28" i="2"/>
  <c r="I28" i="2" s="1"/>
  <c r="G28" i="2"/>
  <c r="H27" i="2"/>
  <c r="I27" i="2" s="1"/>
  <c r="G27" i="2"/>
  <c r="H26" i="2"/>
  <c r="I26" i="2" s="1"/>
  <c r="G26" i="2"/>
  <c r="H25" i="2"/>
  <c r="I25" i="2" s="1"/>
  <c r="G25" i="2"/>
  <c r="H24" i="2"/>
  <c r="I24" i="2" s="1"/>
  <c r="G24" i="2"/>
  <c r="H23" i="2"/>
  <c r="I23" i="2" s="1"/>
  <c r="G23" i="2"/>
  <c r="H22" i="2"/>
  <c r="I22" i="2" s="1"/>
  <c r="G22" i="2"/>
  <c r="H21" i="2"/>
  <c r="I21" i="2" s="1"/>
  <c r="G21" i="2"/>
  <c r="H20" i="2"/>
  <c r="I20" i="2" s="1"/>
  <c r="G20" i="2"/>
  <c r="H19" i="2"/>
  <c r="I19" i="2" s="1"/>
  <c r="G19" i="2"/>
  <c r="H18" i="2"/>
  <c r="I18" i="2" s="1"/>
  <c r="G18" i="2"/>
  <c r="H17" i="2"/>
  <c r="I17" i="2" s="1"/>
  <c r="G17" i="2"/>
  <c r="H16" i="2"/>
  <c r="I16" i="2" s="1"/>
  <c r="G16" i="2"/>
  <c r="H15" i="2"/>
  <c r="I15" i="2" s="1"/>
  <c r="G15" i="2"/>
  <c r="H14" i="2"/>
  <c r="I14" i="2" s="1"/>
  <c r="G14" i="2"/>
  <c r="H13" i="2"/>
  <c r="I13" i="2" s="1"/>
  <c r="G13" i="2"/>
  <c r="H12" i="2"/>
  <c r="I12" i="2" s="1"/>
  <c r="G12" i="2"/>
  <c r="H11" i="2"/>
  <c r="I11" i="2" s="1"/>
  <c r="G11" i="2"/>
  <c r="H10" i="2"/>
  <c r="I10" i="2" s="1"/>
  <c r="G10" i="2"/>
  <c r="H9" i="2"/>
  <c r="I9" i="2" s="1"/>
  <c r="G9" i="2"/>
  <c r="H8" i="2"/>
  <c r="I8" i="2" s="1"/>
  <c r="G8" i="2"/>
  <c r="H7" i="2"/>
  <c r="I7" i="2" s="1"/>
  <c r="G7" i="2"/>
  <c r="H6" i="2"/>
  <c r="I6" i="2" s="1"/>
  <c r="G6" i="2"/>
  <c r="H5" i="2"/>
  <c r="I5" i="2" s="1"/>
  <c r="G5" i="2"/>
  <c r="H4" i="2"/>
  <c r="I4" i="2" s="1"/>
  <c r="G4" i="2"/>
</calcChain>
</file>

<file path=xl/sharedStrings.xml><?xml version="1.0" encoding="utf-8"?>
<sst xmlns="http://schemas.openxmlformats.org/spreadsheetml/2006/main" count="909" uniqueCount="269">
  <si>
    <t>Van, Chevrolet N300  Pasajeros 2016             Chasis - LZWACAGA9G6000485       Placa OJY 237</t>
  </si>
  <si>
    <t>ITEM</t>
  </si>
  <si>
    <t>DETALLE CONCEPTO</t>
  </si>
  <si>
    <t>Unidad de
Medida</t>
  </si>
  <si>
    <t>Cot. 001
IVA Incluido</t>
  </si>
  <si>
    <t>Cot. 002
IVA Incluido</t>
  </si>
  <si>
    <t>Cot. 003
IVA Incluido</t>
  </si>
  <si>
    <t>No. de
Cotizaciones</t>
  </si>
  <si>
    <t>VALOR PROMEDIO UNITARIO 
IVA INCLUIDO 
(VIGENCIA 2021)</t>
  </si>
  <si>
    <t>VALOR UNITARIO 
IVA INCLUIDO 
(VIGENCIA 2021)
(REDONDEADO AL MÚLTIPLO DE 50 MÁS CERCANO SUPERIOR)</t>
  </si>
  <si>
    <t>PERIAUTOS SAS</t>
  </si>
  <si>
    <t>MANTENIMIENTOS
ESPECIALIZADOS SAS</t>
  </si>
  <si>
    <t>Acople Cardan incluido el servicio de cambio</t>
  </si>
  <si>
    <t>UNIDAD</t>
  </si>
  <si>
    <t>Acople Salida De Caja incluido el servicio de cambio</t>
  </si>
  <si>
    <t>Acople Salida De Piñon incluido el servicio de cambio</t>
  </si>
  <si>
    <t>Amortiguadores Delanteros incluido el servicio de cambio</t>
  </si>
  <si>
    <t>PAR</t>
  </si>
  <si>
    <t>Amortiguadores Traseros incluido el servicio de cambio</t>
  </si>
  <si>
    <t>Arranque incluido el servicio de cambio</t>
  </si>
  <si>
    <t>Automatico de Arranque incluido el servicio de cambio</t>
  </si>
  <si>
    <t>Alternador incluido el servicio de cambio</t>
  </si>
  <si>
    <t>Balinera Del Embrague Closh incluido el servicio de cambio</t>
  </si>
  <si>
    <t>Balinera Rodamiento del Embrague Closh incluido el servicio de cambio</t>
  </si>
  <si>
    <t>Bandas De Freno incluido el servicio de cambio</t>
  </si>
  <si>
    <t>JUEGO</t>
  </si>
  <si>
    <t>Bateria incluido el servicio de cambio</t>
  </si>
  <si>
    <t>Bobina De Encendido incluido el servicio de cambio</t>
  </si>
  <si>
    <t>Bobina De Aceite incluido el servicio de cambio</t>
  </si>
  <si>
    <t>Bomba De Agua incluido el servicio de cambio</t>
  </si>
  <si>
    <t>Bomba De Gasolina incluido el servicio de cambio</t>
  </si>
  <si>
    <t>Bomba Limpiabrisas incluido el servicio de cambio</t>
  </si>
  <si>
    <t>Bomba De Aceite  incluido el servicio de cambio</t>
  </si>
  <si>
    <t>Botella Secadora A/A incluido el servicio de cambio</t>
  </si>
  <si>
    <t>Biela Motor incluido el servicio de cambio</t>
  </si>
  <si>
    <t>Brazo Axial incluido el servicio de cambio</t>
  </si>
  <si>
    <t>Cadena De Reparticion incluido el servicio de cambio</t>
  </si>
  <si>
    <t>Cigüeñal incluido el servicio de cambio</t>
  </si>
  <si>
    <t>Condensador A/A incluido el servicio de cambio</t>
  </si>
  <si>
    <t>Correa De Distribucion incluido el servicio de cambio</t>
  </si>
  <si>
    <t>Correa de repartición incluido el servicio de cambio</t>
  </si>
  <si>
    <t>Correa De Motor incluido el servicio de cambio</t>
  </si>
  <si>
    <t>Correa Del Alternador incluido el servicio de cambio</t>
  </si>
  <si>
    <t>Crucetas Cardan incluido el servicio de cambio</t>
  </si>
  <si>
    <t>Deposito Limpiabrisas incluido el servicio de cambio</t>
  </si>
  <si>
    <t>Discos De Freno Delantero incluido el servicio de cambio</t>
  </si>
  <si>
    <t>Discos De Freno Trasero incluido el servicio de cambio</t>
  </si>
  <si>
    <t>Disco Embrague incluido el servicio de cambio</t>
  </si>
  <si>
    <t>Empaque Culata incluido el servicio de cambio</t>
  </si>
  <si>
    <t>Empaque Del Carter incluido el servicio de cambio</t>
  </si>
  <si>
    <t>Empaque Exosto incluido el servicio de cambio</t>
  </si>
  <si>
    <t>Empaque Filtro De Aceite incluido el servicio de cambio</t>
  </si>
  <si>
    <t>Empaque Multiple Admision incluido el servicio de cambio</t>
  </si>
  <si>
    <t>Empaque Multiple Escape incluido el servicio de cambio</t>
  </si>
  <si>
    <t>Empaque Tapa De Valvulas incluido el servicio de cambio</t>
  </si>
  <si>
    <t>Empaque Tapa Inferior Caja De Velocidades incluido el servicio de cambio</t>
  </si>
  <si>
    <t>Empaque Tapa Valvulas incluido el servicio de cambio</t>
  </si>
  <si>
    <t>Empaquetadura Bomba De Aceite Motor incluido el servicio de cambio</t>
  </si>
  <si>
    <t>Empaquetadura Bomba De Agua incluido el servicio de cambio</t>
  </si>
  <si>
    <t>Empaquetadura Bomba De Inyeccion  incluido el servicio de cambio</t>
  </si>
  <si>
    <t>Empaquetadura Caja Mecanica incluido el servicio de cambio</t>
  </si>
  <si>
    <t>Empaquetadura Cedazo  Carter incluido el servicio de cambio</t>
  </si>
  <si>
    <t>Filtro Auxiliar De Aire incluido el servicio de cambio</t>
  </si>
  <si>
    <r>
      <rPr>
        <sz val="11"/>
        <color theme="1"/>
        <rFont val="Calibri"/>
        <family val="2"/>
      </rPr>
      <t xml:space="preserve">Filtro De Aire </t>
    </r>
    <r>
      <rPr>
        <i/>
        <sz val="11"/>
        <color theme="1"/>
        <rFont val="Calibri"/>
        <family val="2"/>
      </rPr>
      <t>incluido el servicio de cambio</t>
    </r>
  </si>
  <si>
    <t>Filtro De Aire Acondicionado incluido el servicio de cambio</t>
  </si>
  <si>
    <t>Filtro Sedimentador incluido el servicio de cambio</t>
  </si>
  <si>
    <t>Filtro De Combustible incluido el servicio de cambio</t>
  </si>
  <si>
    <t>Flasher Direccional incluido el servicio de cambio</t>
  </si>
  <si>
    <t>Flasher motor limpiabrisas incluido el servicio de cambio</t>
  </si>
  <si>
    <t>Flotador Tanque incluido el servicio de cambio</t>
  </si>
  <si>
    <t>Guia Valvula incluido el servicio de cambio</t>
  </si>
  <si>
    <t>Guia Valvula Admision incluido el servicio de cambio</t>
  </si>
  <si>
    <t>Guia Valvula De Escape incluido el servicio de cambio</t>
  </si>
  <si>
    <t>Horquilla Embrague incluido el servicio de cambio</t>
  </si>
  <si>
    <t>Impulsador incluido el servicio de cambio</t>
  </si>
  <si>
    <t>Inyector incluido el servicio de cambio</t>
  </si>
  <si>
    <t>Junta Bomba De Aceite incluido el servicio de cambio</t>
  </si>
  <si>
    <t>Junta Tapon Carter incluido el servicio de cambio</t>
  </si>
  <si>
    <t>Manguera Inferior Del Radiador incluido el servicio de cambio</t>
  </si>
  <si>
    <t>Manguera Retorno De Inyectores incluido el servicio de cambio</t>
  </si>
  <si>
    <t>Manguera Superior Del Radiador incluido el servicio de cambio</t>
  </si>
  <si>
    <t>Orings De Inyeccion incluido el servicio de cambio</t>
  </si>
  <si>
    <t>Orings Multiple De Admision incluido el servicio de cambio</t>
  </si>
  <si>
    <t>Pastillas Delanteras incluido el servicio de cambio</t>
  </si>
  <si>
    <t>Pastillas Traseras incluido el servicio de cambio</t>
  </si>
  <si>
    <t xml:space="preserve">Piston Std </t>
  </si>
  <si>
    <t>Prensa Embrague incluido el servicio de cambio</t>
  </si>
  <si>
    <t>Regulador Combustible incluido el servicio de cambio</t>
  </si>
  <si>
    <t>Regulador de Alternador incluido el servicio de cambio</t>
  </si>
  <si>
    <t>Corona de Alternador incluido el servicio de cambio</t>
  </si>
  <si>
    <t>Colector de Alternador incluido el servicio de cambio</t>
  </si>
  <si>
    <t>Retenedores Delanteros Derecho e izquierdo (par) incluido el servicio de cambio</t>
  </si>
  <si>
    <t>Retenedores Traseros Derecho e izquierdo (par) incluido el servicio de cambio</t>
  </si>
  <si>
    <t>Reten Cigüeñal Delantero incluido el servicio de cambio</t>
  </si>
  <si>
    <t>Reten Cigüeñal Trasero incluido el servicio de cambio</t>
  </si>
  <si>
    <t>Reten Ejes De Levas incluido el servicio de cambio</t>
  </si>
  <si>
    <t>Reten Selector De Cambios incluido el servicio de cambio</t>
  </si>
  <si>
    <t>Rodamiento Caja De Velocidades incluido el servicio de cambio</t>
  </si>
  <si>
    <t>Rodamiento Delantero incluido el servicio de cambio</t>
  </si>
  <si>
    <t>Rodamiento Trasero incluido el servicio de cambio</t>
  </si>
  <si>
    <t>Empaquetadura de mordaza de Frenos Trasero incluido el servicio de cambio</t>
  </si>
  <si>
    <t>Empaquetadura de mordaza de Frenos delantero incluido el servicio de cambio</t>
  </si>
  <si>
    <t>Soporte Cardan incluido el servicio de cambio</t>
  </si>
  <si>
    <t>Swich Ignicion incluido el servicio de cambio</t>
  </si>
  <si>
    <t>Tensor Cadena incluido el servicio de cambio</t>
  </si>
  <si>
    <t>Terminal De Direccion incluido el servicio de cambio</t>
  </si>
  <si>
    <t>Termostato incluido el servicio de cambio</t>
  </si>
  <si>
    <t>Tijera Inferior incluido el servicio de cambio</t>
  </si>
  <si>
    <t>Tijera Inferior Lh incluido el servicio de cambio</t>
  </si>
  <si>
    <t>Tijera Inferior Rh incluido el servicio de cambio</t>
  </si>
  <si>
    <t>Tijera Superior Rh incluido el servicio de cambio</t>
  </si>
  <si>
    <t>Tren Fijo incluido el servicio de cambio</t>
  </si>
  <si>
    <t>Valvula Admision incluido el servicio de cambio</t>
  </si>
  <si>
    <t>Valvula Escape incluido el servicio de cambio</t>
  </si>
  <si>
    <t>Valvula Pcv incluido el servicio de cambio</t>
  </si>
  <si>
    <t>Volante de Embrague incluido el servicio de cambio</t>
  </si>
  <si>
    <t>Bombillos (Stop - Reversa - Direccional) incluido el servicio de cambio</t>
  </si>
  <si>
    <t>Bombillos de Farolas Delanteras incluido el servicio de cambio</t>
  </si>
  <si>
    <t>Luz Stop trasero incluido el servicio de cambio</t>
  </si>
  <si>
    <t>Luz Direccional trasero incluido el servicio de cambio</t>
  </si>
  <si>
    <t>Luz Reversa trasero incluido el servicio de cambio</t>
  </si>
  <si>
    <t>Farola Direccional Delantera incluido el servicio de cambio</t>
  </si>
  <si>
    <t>Farola Delantera Derecha incluido el servicio de cambio</t>
  </si>
  <si>
    <t>Farola Delantera Izquierda incluido el servicio de cambio</t>
  </si>
  <si>
    <t>Limpiador de Frenos incluido el servicio de cambio</t>
  </si>
  <si>
    <t>Tapon carter y anillo incluido el servicio de cambio</t>
  </si>
  <si>
    <t>Kit resortes bandas de freno incluido el servicio de cambio</t>
  </si>
  <si>
    <t>KIT</t>
  </si>
  <si>
    <t>Liquido de Frenos incluido el servicio de cambio</t>
  </si>
  <si>
    <t>Limpiador Electronico</t>
  </si>
  <si>
    <t>Bateria Control Remoto incluido el servicio de cambio</t>
  </si>
  <si>
    <t>FUSIBLES DE 15 – 20 - 30  AMP incluido el servicio de cambio</t>
  </si>
  <si>
    <t>Grasa aeroshel (Libra)</t>
  </si>
  <si>
    <t>LIBRA</t>
  </si>
  <si>
    <t>CINTA REFLECTIVA REGLAMENTARIA NTC 5807 - METRO incluido el servicio de instalación</t>
  </si>
  <si>
    <t>METRO</t>
  </si>
  <si>
    <t>LLANTAS incluido el servicio de cambio</t>
  </si>
  <si>
    <t>ACEITE HIDRAULICO</t>
  </si>
  <si>
    <t>GALON</t>
  </si>
  <si>
    <t>ACEITE MOTOR</t>
  </si>
  <si>
    <t>ACEITE CAJA DE VELOCIDADES</t>
  </si>
  <si>
    <t>LIQUIDO REFRIGERANTE incluido el servicio de cambio</t>
  </si>
  <si>
    <t>FILTRO DE ACEITE incluido el servicio de cambio</t>
  </si>
  <si>
    <t>PROCEDIMIENTOS</t>
  </si>
  <si>
    <t>(Placa OJY 237)
Precio Unitario
IVA INCLUIDO</t>
  </si>
  <si>
    <t>Sincronizar Motor</t>
  </si>
  <si>
    <t>SERVICIO</t>
  </si>
  <si>
    <t xml:space="preserve">Cambio Empaque tapa válvulas </t>
  </si>
  <si>
    <t xml:space="preserve">Cambio Empaque Múltiple admisión </t>
  </si>
  <si>
    <t xml:space="preserve">Cambio empaque Múltiple Escape </t>
  </si>
  <si>
    <t xml:space="preserve">Cambio empaque Culata </t>
  </si>
  <si>
    <t xml:space="preserve">Cambio Retenedor Delantero Cigüeñal </t>
  </si>
  <si>
    <t xml:space="preserve">Cambio Retenedor Trasero Cigüeñal </t>
  </si>
  <si>
    <t xml:space="preserve">Cambio empaque tapa de repartición </t>
  </si>
  <si>
    <t>Cambio empaque Carter</t>
  </si>
  <si>
    <t>Calibrar Inyectores y Bomba de Inyección</t>
  </si>
  <si>
    <t xml:space="preserve">Cambio Válvulas admisión y escape </t>
  </si>
  <si>
    <t>Cambio líquido refrigerante</t>
  </si>
  <si>
    <t xml:space="preserve">Cambio bomba de agua </t>
  </si>
  <si>
    <t xml:space="preserve">D/M Radiador </t>
  </si>
  <si>
    <t>Mantenimiento de Radiador (Fugas)</t>
  </si>
  <si>
    <t xml:space="preserve">Cambio manguera inferior Radiador </t>
  </si>
  <si>
    <t xml:space="preserve">Cambio manguera superior Radiador </t>
  </si>
  <si>
    <t>Cambio termostato</t>
  </si>
  <si>
    <t>Sondear Radiador</t>
  </si>
  <si>
    <t>D/M caja para reparar embrague</t>
  </si>
  <si>
    <t xml:space="preserve">Graduar pedal embrague </t>
  </si>
  <si>
    <t>Cambio bomba principal embrague</t>
  </si>
  <si>
    <t xml:space="preserve">Cambio bomba auxiliar embrague </t>
  </si>
  <si>
    <t xml:space="preserve">Purgar sistema hidráulico embrague </t>
  </si>
  <si>
    <t xml:space="preserve">Cambio liquido embrague </t>
  </si>
  <si>
    <t>Cambio liquido de frenos</t>
  </si>
  <si>
    <t xml:space="preserve">Corregir fuga de aceite caja velocidades </t>
  </si>
  <si>
    <t>Cambio aceite caja de velocidades</t>
  </si>
  <si>
    <t>Cambio Soporte y Balinera Cardan</t>
  </si>
  <si>
    <t>Mantenimiento de Mordazas</t>
  </si>
  <si>
    <t>Limpieza de Inyectores</t>
  </si>
  <si>
    <t>Cambio terminales de dirección</t>
  </si>
  <si>
    <t xml:space="preserve">Cambio varilla transversal dirección corta </t>
  </si>
  <si>
    <t xml:space="preserve">Cambio varilla transversal dirección </t>
  </si>
  <si>
    <t>Ajuste general de suspensión</t>
  </si>
  <si>
    <t>Cambio bujes muelles traseros</t>
  </si>
  <si>
    <t xml:space="preserve">Cambio bujes muelles delanteros </t>
  </si>
  <si>
    <t xml:space="preserve">Reparar o cambiar aisladores </t>
  </si>
  <si>
    <t>Cambio hojas de un muelle</t>
  </si>
  <si>
    <t xml:space="preserve">Cambio Tornillo Central </t>
  </si>
  <si>
    <t xml:space="preserve">Cambio balancines muelle delantero </t>
  </si>
  <si>
    <t>Cambio Rodamiento ruedas delantera</t>
  </si>
  <si>
    <t>Empacar Caja de Dirección</t>
  </si>
  <si>
    <t>Cambio aceite caja de dirección</t>
  </si>
  <si>
    <t>Cambio Bomba Hidráulico Dirección</t>
  </si>
  <si>
    <t xml:space="preserve">Cambio eje motriz </t>
  </si>
  <si>
    <t>Cambio Retenedor Speed</t>
  </si>
  <si>
    <t xml:space="preserve">Reparación diferencial </t>
  </si>
  <si>
    <t xml:space="preserve">Cambio Rodamiento Eje </t>
  </si>
  <si>
    <t xml:space="preserve">Cambio Retenedor Eje </t>
  </si>
  <si>
    <t xml:space="preserve">Cambio Valvulina Diferencial </t>
  </si>
  <si>
    <t>Reparación general de frenos</t>
  </si>
  <si>
    <t>Cambio Bomba principal frenos</t>
  </si>
  <si>
    <t xml:space="preserve">Cambio de Bandas </t>
  </si>
  <si>
    <t>Rectificar Campana x unidad</t>
  </si>
  <si>
    <t>Rectificar Discos de Freno x unidad</t>
  </si>
  <si>
    <t>Cambio Resortes Bandas</t>
  </si>
  <si>
    <t xml:space="preserve">Cambio Diafragma </t>
  </si>
  <si>
    <t xml:space="preserve">Revisión General de Luces </t>
  </si>
  <si>
    <t xml:space="preserve">Alistamiento Revision tecnicomecanica </t>
  </si>
  <si>
    <t xml:space="preserve">Reparación Motor de Arranque </t>
  </si>
  <si>
    <t xml:space="preserve">Cambio Automático motor de Arranque </t>
  </si>
  <si>
    <t>Cambio Bendix de Arranque</t>
  </si>
  <si>
    <t>Mantenimiento motor de Arranque</t>
  </si>
  <si>
    <t xml:space="preserve">Servicio de Montallantas (Despinchar, aire, etc.) </t>
  </si>
  <si>
    <t>Alineación de Dirección</t>
  </si>
  <si>
    <t>Pintura General Externa</t>
  </si>
  <si>
    <t xml:space="preserve">Rotación de Llantas </t>
  </si>
  <si>
    <t xml:space="preserve">Lavado General </t>
  </si>
  <si>
    <t>Cambio de aceite</t>
  </si>
  <si>
    <t>Lavado de tapicería</t>
  </si>
  <si>
    <t xml:space="preserve">Juagado </t>
  </si>
  <si>
    <t xml:space="preserve">No. </t>
  </si>
  <si>
    <t xml:space="preserve">BIEN O SERVICIO </t>
  </si>
  <si>
    <t>DETALLE BIEN O SERVICIO</t>
  </si>
  <si>
    <t>Cantidad solicitada</t>
  </si>
  <si>
    <t>Valor total incluido IVA</t>
  </si>
  <si>
    <t>GENERAL</t>
  </si>
  <si>
    <t>Atentamente:</t>
  </si>
  <si>
    <t>NOMBRE O RAZON SOCIAL</t>
  </si>
  <si>
    <t>NIT</t>
  </si>
  <si>
    <t>NOMBRE DEL REPRESENTANTE LEGAL</t>
  </si>
  <si>
    <t>DOCUMENTO DE IDENTIDAD</t>
  </si>
  <si>
    <t>DIRECCIÓN</t>
  </si>
  <si>
    <t>TELÉFONO</t>
  </si>
  <si>
    <t>CORREO ELECTRÓNICO</t>
  </si>
  <si>
    <t>CIUDAD</t>
  </si>
  <si>
    <t>FIRMA</t>
  </si>
  <si>
    <t>Camioneta, Toyota Prado,  TXL 2017  Chasis - JTEBH3FJXHK186015      Placa OKZ 724</t>
  </si>
  <si>
    <t>(Placa OKZ 724)
Precio Unitario
IVA INCLUIDO</t>
  </si>
  <si>
    <r>
      <t xml:space="preserve">FONDO DE DESARROLLO LOCAL DE TUNJUELITO
 PROCESO DE  MINIMA CUANTÍA  Nº FDLT-MC-____-2024
</t>
    </r>
    <r>
      <rPr>
        <b/>
        <sz val="14"/>
        <color rgb="FFFF0000"/>
        <rFont val="Arial"/>
        <family val="2"/>
      </rPr>
      <t xml:space="preserve">"ANEXO Nº __ </t>
    </r>
    <r>
      <rPr>
        <b/>
        <sz val="14"/>
        <color rgb="FFF2F2F2"/>
        <rFont val="Arial"/>
        <family val="2"/>
      </rPr>
      <t xml:space="preserve"> - FORMATO DE PROPUESTA ECONÓMICA Transparencia y fortalecimiento institucional para la Tunjuelito del siglo XXI
Yo, _______________________________________________ manifestó al FONDO DE DESARROLLO LOCAL DE TUNJUELITO que, de acuerdo con la Invitación Pública del PROCESO DE  MINIMA CUANTÍA  </t>
    </r>
    <r>
      <rPr>
        <b/>
        <sz val="14"/>
        <color rgb="FFFF0000"/>
        <rFont val="Arial"/>
        <family val="2"/>
      </rPr>
      <t>Nº FDLT-MC-____-2024</t>
    </r>
    <r>
      <rPr>
        <b/>
        <sz val="14"/>
        <color rgb="FFF2F2F2"/>
        <rFont val="Arial"/>
        <family val="2"/>
      </rPr>
      <t>, cuyo objeto es: “PRESTACION DEL SERVICIO DE VIGILANCIA Y SEGURIDAD PRIVADA, PARA LA PROTECCION DE LOS BIENES MUEBLES E INMUEBLES DE PROPIEDAD O EN TENENCIA POR PARTE DEL FONDO DE DESARROLLO LOCAL DE TUNJUELITO”.</t>
    </r>
  </si>
  <si>
    <t>Servicio de Vigilancia</t>
  </si>
  <si>
    <t xml:space="preserve">ALQUILER DE UN (1)  SISTEMA CON GRABACIÓN DIGITAL INCLUYE LOS SIGUIENTES ELEMENTOS TECNOLÓGICOS Y SU INSTALACIÓN, PARA FORTALECER EL ESQUEMA DE SEGURIDAD DEL CIRCUITO CERRADO DE TELEVISIÓN CCTV, PARA TODAS LAS SEDES </t>
  </si>
  <si>
    <t>CÁMARAS DE ALTA RESOLUCIÓN IP DOMO SEMIMETALICO ½,7” CMOS 2MP@30FPS LENTE 2,8MM FOV 115º  DWDR IR 30M H.265+ POE IP67  - REFERENCIA DH-IPC-HDW1230T1P – 028B-S5-QH</t>
  </si>
  <si>
    <t xml:space="preserve">CÁMARAS DE ALTA RESOLUCIÓN IP BALA SEMIMETAICA ½,7” CMOS 2MP@30FPS LENTE 2,8MM FOV 115º  DWDR IR 30M H.265+ POE IP67 REFERENCIA DH-IPC-HFW1230S1P – 028B-S5-QH2 O  </t>
  </si>
  <si>
    <t>NVR 64CH H.265+ DECODIFICACION 4CH@4K O 16CH@2MP AB ENTRADA 320MBPS 4 SATA 2 HDMI - REFERENCIA DHI-NVR5464-4KS2,</t>
  </si>
  <si>
    <t xml:space="preserve">TELEVISORES DE 42 PULGADAS SMART TV, </t>
  </si>
  <si>
    <t xml:space="preserve">CONMUTADOR SWITCH GIGABIT POE DE 16 PUERTOS | 16 PUERTOS POE+ ADMINISTRABLE+ 2 PUERTOS SFP REFERENCIA TL-SG1218MPE, </t>
  </si>
  <si>
    <t xml:space="preserve">CONMUTADOR SWITCH GIGABIT POE DE 24 PUERTOS | 24 PUERTOS POE+ ADMINISTRABLE+ 4 PUERTOS SFP REFERENCIA T1600G-28PS, </t>
  </si>
  <si>
    <t xml:space="preserve">DISCO DURO 6TB CACHE 256MB 3.5" SATA REFERENCIA WD63PURZ, </t>
  </si>
  <si>
    <t xml:space="preserve">MANO DE OBRA E INSTALACION DE EQUIPOS E INSTALACION DE  Y PUESTO EN FUNCIONAMIENTO EN TODAS LAS CEDES </t>
  </si>
  <si>
    <t>DETECTOR DE MATERIALES MANUAL: PESO 500 G, DIMENSIONES A 8.3 CMS X A 4.13CMS X L 42 CMS, ALIMENTACION 9V ALCALINA, RECARGABLE, TIPO DE ALARMA AUDITIVA Y VISUAL</t>
  </si>
  <si>
    <t xml:space="preserve">CPU CON 4 GB Y MEMORIA RAM, UN (1) PROCESADOR QUE TENGA VELOCIDAD DE 3.4 MEGA HERTZ </t>
  </si>
  <si>
    <t>MATERIALES PARA LA INSTALACION TALES COMO CAJAS DE PASO Y CONECTORES</t>
  </si>
  <si>
    <t>MANO DE OBRA E INSTALACION DE EQUIPOS Y PUESTO 
EN FUNCIONAMIENTO</t>
  </si>
  <si>
    <t xml:space="preserve">MONITOR DE 22 PULGADAS, </t>
  </si>
  <si>
    <t>PIGTAIL FIBRA ÓPTICA MONOMODO G652 APC SIMPLEX CONECTOR SC CHAQUETA BLANCA PVC 0.9MM 1.5M – REFERENCIA LPF12S2000006P5F</t>
  </si>
  <si>
    <t>TRANSCEIVER SFP GIGABIT SIMPLEX (1 HILO) LC A ETHERNET MONOMODO 1310NM / 20KM CON DDM (VTA 2 PCS) REFERENCIA LPOSFPLX03DWA</t>
  </si>
  <si>
    <t>PATCH CORD FIBRA ÓPTICA SM G652 LC DUPLEX A LC DUPLEX APC CHAQUETA 2.0MM COLOR AMARILLO LSZH 3M REFERENCIA LPF13L20L2008L3M</t>
  </si>
  <si>
    <t>PATCH CORD CAT6 ULTRADELGADO SIN BLINDAR 26AWG MULTIFILAR PARA CENTRO DE DATOS CHAQUETA CM ROJA 0,5M REFERENCIA LP4C6DUCRD05C</t>
  </si>
  <si>
    <t>CABLE UTP CATEGORIA 6 EXTERIOR ENCAUCHETADO, COBRE 100%</t>
  </si>
  <si>
    <t>ACCESORIOS PARA LA INSTALACION TALES COMO 
RJ45, TERMINALES, BOTAS Y VARIOS</t>
  </si>
  <si>
    <t>MANO DE OBRA DE ORGANIZACIÓN E INSTALACION DE 
CABLEADO ESTRUCTURADO</t>
  </si>
  <si>
    <t xml:space="preserve"> NVR 16CH H.265 DECODIFICACION 1CH@4K O 4CH@2MP AB ENTRADA 80MBPS 2 SATA 1 HDMI -  REFERENCIA N-DHI-NVR2216-4KS2,</t>
  </si>
  <si>
    <t xml:space="preserve"> SOPORTES PARA TELEVISORES), </t>
  </si>
  <si>
    <r>
      <rPr>
        <b/>
        <u/>
        <sz val="12"/>
        <color rgb="FF000000"/>
        <rFont val="Calibri"/>
        <family val="2"/>
      </rPr>
      <t xml:space="preserve">
</t>
    </r>
    <r>
      <rPr>
        <b/>
        <sz val="12"/>
        <color rgb="FF000000"/>
        <rFont val="Calibri"/>
        <family val="2"/>
      </rPr>
      <t xml:space="preserve">
Nota 1: La Propuesta económica no debe presentar centavos, por tanto, el proponente deberá aproximarla al peso, ya sea por exceso si es mayor a 0.51 centavos o por defectos si es menor o igual a 0.51 centavos.
Nota 2: Cuando no se llene con el valor correspondiente en cualquiera de las  casillas del Anexo PROPUESTA ECONÒMICA o la misma se diligencie con valores negativos, la entidad considerará que el oferente no diligencio el anexo completamente, caso en el cual su propuesta será rechazada de conformidad con el Parágrafo 1 del artículo 5 de la Ley 1150 de 2007.
Nota 3: Se evaluará la propuesta de menor valor total con incluido IVA (Si aplica) . Tenga en cuenta de no sobrepasar los precios unitarios promedio conforme a los valores de referencia del Estudio de Marcado en ninguno de sus ítems so pena de rechazo. 
Nota 4: Se rechazara la oferta cuando los calculos no correspondan, dado que esto modifica el valor del ìtem en su totalidad evidenciando una propuesta  que no corresponde a la realidad, por ende no se puede evaluar objetivamente. Igualmente en caso de no presentar el anexo de oferta economica se Rechazará.
Nota 5: El proponente debera presentar la propuesta economica por unidad, es decir, se cotizará una (1) unidad de cada item solicitado con sus respectivos precios, toda vez que el contrato se adjudicará al proponente que oferte el menor valor producto de la sumatoria unitaria de todos y cada  uno de los ítems y/o elementos requeridos por el Fondo de Desarrollo Local de Tunjuelito. </t>
    </r>
  </si>
  <si>
    <t xml:space="preserve">MATERIALES PARA LA INSTALACION Y PUESTA EN MARCHA EN TODAS LAS SEDES TALES COMO: CABLE UTP CATE 5 COBRE, CHAZOS, TORNILLOS, CANALETAS Y ACCESORIOS VARIOS, RJ45, </t>
  </si>
  <si>
    <t xml:space="preserve">VALOR TOTAL DE LA PROPUESTA </t>
  </si>
  <si>
    <t xml:space="preserve">Cantidad de dias </t>
  </si>
  <si>
    <t xml:space="preserve">Cantidad de Servicios </t>
  </si>
  <si>
    <t>Valor unitario por dia incluido IVA</t>
  </si>
  <si>
    <t xml:space="preserve">UNIDAD X PAQUETE DE 5 SERVICOS </t>
  </si>
  <si>
    <t xml:space="preserve">Servicio de Vigilancia y Seguridad Privada móvil, uniformado por 24 Horas, dotado con arma y medio de comunicación permanente,                                         en el horario de lunes a domingo (Cinco (5) servicios), según la siguiente descripción:
* Bodega Carvajal x 1 Servicio
* Casa de la Cultura x 1 Servicios
* Casa participacion villa Ximena  x 1 Servicios                                                                                                                                                                    * Nueva sede alcaldia x 2 servicios  </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</si>
</sst>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2" formatCode="_-&quot;$&quot;\ * #,##0_-;\-&quot;$&quot;\ * #,##0_-;_-&quot;$&quot;\ * &quot;-&quot;_-;_-@_-"/>
    <numFmt numFmtId="43" formatCode="_-* #,##0.00_-;\-* #,##0.00_-;_-* &quot;-&quot;??_-;_-@_-"/>
    <numFmt numFmtId="164" formatCode="_(&quot;$&quot;\ * #,##0_);_(&quot;$&quot;\ * \(#,##0\);_(&quot;$&quot;\ * &quot;-&quot;??_);_(@_)"/>
    <numFmt numFmtId="165" formatCode="_-&quot;$&quot;\ * #,##0_-;\-&quot;$&quot;\ * #,##0_-;_-&quot;$&quot;\ * &quot;-&quot;_-;_-@"/>
    <numFmt numFmtId="166" formatCode="_(&quot;$ &quot;* #,##0_);_(&quot;$ &quot;* \(#,##0\);_(&quot;$ &quot;* \-_);_(@_)"/>
    <numFmt numFmtId="167" formatCode="_-[$$-409]* #,##0_ ;_-[$$-409]* \-#,##0\ ;_-[$$-409]* &quot;-&quot;??_ ;_-@_ "/>
    <numFmt numFmtId="168" formatCode="_-* #,##0_-;\-* #,##0_-;_-* &quot;-&quot;??_-;_-@_-"/>
  </numFmts>
  <fonts count="32" x14ac:knownFonts="1">
    <font>
      <sz val="11"/>
      <color theme="1"/>
      <name val="Calibri"/>
    </font>
    <font>
      <b/>
      <sz val="14"/>
      <color rgb="FFF2F2F2"/>
      <name val="Calibri"/>
      <family val="2"/>
    </font>
    <font>
      <sz val="11"/>
      <name val="Calibri"/>
      <family val="2"/>
    </font>
    <font>
      <b/>
      <sz val="11"/>
      <color rgb="FFF2F2F2"/>
      <name val="Calibri"/>
      <family val="2"/>
    </font>
    <font>
      <b/>
      <sz val="10"/>
      <color rgb="FF222222"/>
      <name val="Arial"/>
      <family val="2"/>
    </font>
    <font>
      <b/>
      <sz val="10"/>
      <color rgb="FFF2F2F2"/>
      <name val="Arial"/>
      <family val="2"/>
    </font>
    <font>
      <b/>
      <sz val="11"/>
      <color theme="1"/>
      <name val="Calibri"/>
      <family val="2"/>
    </font>
    <font>
      <i/>
      <sz val="11"/>
      <color theme="1"/>
      <name val="Calibri"/>
      <family val="2"/>
    </font>
    <font>
      <sz val="11"/>
      <color rgb="FF000000"/>
      <name val="Arial"/>
      <family val="2"/>
    </font>
    <font>
      <sz val="10"/>
      <name val="Arial"/>
      <family val="2"/>
    </font>
    <font>
      <u/>
      <sz val="11"/>
      <color theme="10"/>
      <name val="Calibri"/>
      <family val="2"/>
    </font>
    <font>
      <sz val="11"/>
      <color theme="1"/>
      <name val="Calibri"/>
      <family val="2"/>
    </font>
    <font>
      <sz val="14"/>
      <color rgb="FF000000"/>
      <name val="Arial"/>
      <family val="2"/>
    </font>
    <font>
      <sz val="11"/>
      <color theme="1"/>
      <name val="Arial"/>
      <family val="2"/>
    </font>
    <font>
      <b/>
      <sz val="11"/>
      <color rgb="FFF2F2F2"/>
      <name val="Arial"/>
      <family val="2"/>
    </font>
    <font>
      <b/>
      <sz val="14"/>
      <color rgb="FFF2F2F2"/>
      <name val="Arial"/>
      <family val="2"/>
    </font>
    <font>
      <b/>
      <sz val="12"/>
      <color rgb="FFFFFFFF"/>
      <name val="Arial"/>
      <family val="2"/>
    </font>
    <font>
      <sz val="12"/>
      <color theme="1"/>
      <name val="Calibri"/>
      <family val="2"/>
    </font>
    <font>
      <sz val="10"/>
      <color rgb="FF000000"/>
      <name val="Arial"/>
      <family val="2"/>
    </font>
    <font>
      <b/>
      <sz val="14"/>
      <color rgb="FFFF0000"/>
      <name val="Arial"/>
      <family val="2"/>
    </font>
    <font>
      <b/>
      <sz val="11"/>
      <color rgb="FF000000"/>
      <name val="Arial"/>
      <family val="2"/>
    </font>
    <font>
      <b/>
      <i/>
      <sz val="12"/>
      <color rgb="FF000000"/>
      <name val="Arial"/>
      <family val="2"/>
    </font>
    <font>
      <b/>
      <sz val="10"/>
      <color rgb="FF000000"/>
      <name val="Arial"/>
      <family val="2"/>
    </font>
    <font>
      <b/>
      <sz val="12"/>
      <color rgb="FF000000"/>
      <name val="Calibri"/>
      <family val="2"/>
    </font>
    <font>
      <b/>
      <u/>
      <sz val="12"/>
      <color rgb="FF000000"/>
      <name val="Calibri"/>
      <family val="2"/>
    </font>
    <font>
      <b/>
      <sz val="12"/>
      <color rgb="FF000000"/>
      <name val="Calibri"/>
      <family val="2"/>
    </font>
    <font>
      <sz val="14"/>
      <color rgb="FF000000"/>
      <name val="Garamond"/>
    </font>
    <font>
      <sz val="14"/>
      <color rgb="FF000000"/>
      <name val="Garamond"/>
      <family val="1"/>
    </font>
    <font>
      <sz val="11"/>
      <color rgb="FF000000"/>
      <name val="Calibri"/>
      <family val="2"/>
    </font>
    <font>
      <sz val="11"/>
      <color theme="1"/>
      <name val="Calibri"/>
    </font>
    <font>
      <u/>
      <sz val="11"/>
      <color theme="10"/>
      <name val="Calibri"/>
    </font>
    <font>
      <sz val="12"/>
      <color theme="1"/>
      <name val="Arial Narrow"/>
      <family val="2"/>
    </font>
  </fonts>
  <fills count="10">
    <fill>
      <patternFill patternType="none"/>
    </fill>
    <fill>
      <patternFill patternType="gray125"/>
    </fill>
    <fill>
      <patternFill patternType="solid">
        <fgColor rgb="FF2F5496"/>
        <bgColor rgb="FF2F5496"/>
      </patternFill>
    </fill>
    <fill>
      <patternFill patternType="solid">
        <fgColor rgb="FFB4C6E7"/>
        <bgColor rgb="FFB4C6E7"/>
      </patternFill>
    </fill>
    <fill>
      <patternFill patternType="solid">
        <fgColor rgb="FFFFFFFF"/>
        <bgColor indexed="64"/>
      </patternFill>
    </fill>
    <fill>
      <patternFill patternType="solid">
        <fgColor rgb="FFF2F2F2"/>
        <bgColor rgb="FF000000"/>
      </patternFill>
    </fill>
    <fill>
      <patternFill patternType="solid">
        <fgColor rgb="FF305496"/>
        <bgColor indexed="64"/>
      </patternFill>
    </fill>
    <fill>
      <patternFill patternType="solid">
        <fgColor theme="0"/>
        <bgColor indexed="64"/>
      </patternFill>
    </fill>
    <fill>
      <patternFill patternType="solid">
        <fgColor rgb="FFFFFFFF"/>
        <bgColor rgb="FF000000"/>
      </patternFill>
    </fill>
    <fill>
      <patternFill patternType="solid">
        <fgColor theme="2"/>
        <bgColor indexed="64"/>
      </patternFill>
    </fill>
  </fills>
  <borders count="18">
    <border>
      <left/>
      <right/>
      <top/>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right/>
      <top/>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bottom/>
      <diagonal/>
    </border>
    <border>
      <left/>
      <right/>
      <top style="thin">
        <color indexed="64"/>
      </top>
      <bottom style="thin">
        <color indexed="64"/>
      </bottom>
      <diagonal/>
    </border>
  </borders>
  <cellStyleXfs count="7">
    <xf numFmtId="0" fontId="0" fillId="0" borderId="0"/>
    <xf numFmtId="0" fontId="9" fillId="0" borderId="7"/>
    <xf numFmtId="0" fontId="10" fillId="0" borderId="0" applyNumberFormat="0" applyFill="0" applyBorder="0" applyAlignment="0" applyProtection="0"/>
    <xf numFmtId="42" fontId="9" fillId="0" borderId="7" applyFill="0" applyBorder="0" applyAlignment="0" applyProtection="0"/>
    <xf numFmtId="42" fontId="9" fillId="0" borderId="7" applyFill="0" applyBorder="0" applyAlignment="0" applyProtection="0"/>
    <xf numFmtId="43" fontId="29" fillId="0" borderId="0" applyFont="0" applyFill="0" applyBorder="0" applyAlignment="0" applyProtection="0"/>
    <xf numFmtId="0" fontId="30" fillId="0" borderId="0" applyNumberFormat="0" applyFill="0" applyBorder="0" applyAlignment="0" applyProtection="0"/>
  </cellStyleXfs>
  <cellXfs count="84">
    <xf numFmtId="0" fontId="0" fillId="0" borderId="0" xfId="0"/>
    <xf numFmtId="0" fontId="4" fillId="3" borderId="2" xfId="0" applyFont="1" applyFill="1" applyBorder="1" applyAlignment="1">
      <alignment horizontal="center" vertical="center" wrapText="1"/>
    </xf>
    <xf numFmtId="0" fontId="0" fillId="0" borderId="0" xfId="0" applyAlignment="1">
      <alignment vertical="center"/>
    </xf>
    <xf numFmtId="0" fontId="0" fillId="0" borderId="2" xfId="0" applyBorder="1" applyAlignment="1">
      <alignment horizontal="center"/>
    </xf>
    <xf numFmtId="0" fontId="0" fillId="0" borderId="2" xfId="0" applyBorder="1" applyAlignment="1">
      <alignment wrapText="1"/>
    </xf>
    <xf numFmtId="164" fontId="0" fillId="0" borderId="2" xfId="0" applyNumberFormat="1" applyBorder="1"/>
    <xf numFmtId="1" fontId="0" fillId="0" borderId="2" xfId="0" applyNumberFormat="1" applyBorder="1" applyAlignment="1">
      <alignment horizontal="center"/>
    </xf>
    <xf numFmtId="164" fontId="0" fillId="0" borderId="2" xfId="0" applyNumberFormat="1" applyBorder="1" applyAlignment="1">
      <alignment horizontal="center"/>
    </xf>
    <xf numFmtId="0" fontId="0" fillId="0" borderId="2" xfId="0" applyBorder="1"/>
    <xf numFmtId="0" fontId="0" fillId="0" borderId="0" xfId="0" applyAlignment="1">
      <alignment horizontal="center"/>
    </xf>
    <xf numFmtId="165" fontId="0" fillId="0" borderId="0" xfId="0" applyNumberFormat="1"/>
    <xf numFmtId="165" fontId="0" fillId="0" borderId="2" xfId="0" applyNumberFormat="1" applyBorder="1"/>
    <xf numFmtId="0" fontId="0" fillId="0" borderId="7" xfId="0" applyBorder="1"/>
    <xf numFmtId="0" fontId="0" fillId="0" borderId="7" xfId="0" applyBorder="1" applyAlignment="1">
      <alignment horizontal="center"/>
    </xf>
    <xf numFmtId="0" fontId="0" fillId="0" borderId="7" xfId="0" applyBorder="1" applyAlignment="1">
      <alignment vertical="center"/>
    </xf>
    <xf numFmtId="0" fontId="0" fillId="0" borderId="7" xfId="0" applyBorder="1" applyAlignment="1">
      <alignment wrapText="1"/>
    </xf>
    <xf numFmtId="0" fontId="17" fillId="0" borderId="0" xfId="0" applyFont="1" applyAlignment="1">
      <alignment horizontal="center" vertical="center"/>
    </xf>
    <xf numFmtId="0" fontId="11" fillId="0" borderId="7" xfId="0" applyFont="1" applyBorder="1" applyAlignment="1">
      <alignment vertical="center"/>
    </xf>
    <xf numFmtId="0" fontId="0" fillId="0" borderId="7" xfId="0" applyBorder="1" applyAlignment="1">
      <alignment vertical="center" wrapText="1"/>
    </xf>
    <xf numFmtId="0" fontId="16" fillId="6" borderId="10" xfId="0" applyFont="1" applyFill="1" applyBorder="1" applyAlignment="1">
      <alignment vertical="center" wrapText="1"/>
    </xf>
    <xf numFmtId="0" fontId="14" fillId="2" borderId="10" xfId="0" applyFont="1" applyFill="1" applyBorder="1" applyAlignment="1">
      <alignment vertical="center"/>
    </xf>
    <xf numFmtId="0" fontId="14" fillId="2" borderId="10" xfId="0" applyFont="1" applyFill="1" applyBorder="1" applyAlignment="1">
      <alignment vertical="center" wrapText="1"/>
    </xf>
    <xf numFmtId="0" fontId="18" fillId="0" borderId="7" xfId="0" applyFont="1" applyBorder="1" applyAlignment="1">
      <alignment vertical="center" wrapText="1"/>
    </xf>
    <xf numFmtId="0" fontId="5" fillId="2" borderId="10" xfId="0" applyFont="1" applyFill="1" applyBorder="1" applyAlignment="1">
      <alignment vertical="center" wrapText="1"/>
    </xf>
    <xf numFmtId="0" fontId="11" fillId="0" borderId="0" xfId="0" applyFont="1" applyAlignment="1">
      <alignment horizontal="center"/>
    </xf>
    <xf numFmtId="0" fontId="11" fillId="0" borderId="10" xfId="0" applyFont="1" applyBorder="1" applyAlignment="1">
      <alignment vertical="center"/>
    </xf>
    <xf numFmtId="0" fontId="20" fillId="0" borderId="10" xfId="0" applyFont="1" applyBorder="1" applyAlignment="1">
      <alignment vertical="center" wrapText="1"/>
    </xf>
    <xf numFmtId="0" fontId="22" fillId="0" borderId="10" xfId="0" applyFont="1" applyBorder="1" applyAlignment="1">
      <alignment vertical="center" wrapText="1"/>
    </xf>
    <xf numFmtId="0" fontId="20" fillId="7" borderId="10" xfId="0" applyFont="1" applyFill="1" applyBorder="1" applyAlignment="1">
      <alignment horizontal="left" vertical="center" wrapText="1"/>
    </xf>
    <xf numFmtId="167" fontId="8" fillId="0" borderId="10" xfId="0" applyNumberFormat="1" applyFont="1" applyBorder="1" applyAlignment="1">
      <alignment horizontal="center" vertical="center"/>
    </xf>
    <xf numFmtId="0" fontId="20" fillId="4" borderId="10" xfId="0" applyFont="1" applyFill="1" applyBorder="1" applyAlignment="1">
      <alignment horizontal="left" vertical="center" wrapText="1"/>
    </xf>
    <xf numFmtId="167" fontId="8" fillId="0" borderId="10" xfId="0" applyNumberFormat="1" applyFont="1" applyBorder="1" applyAlignment="1">
      <alignment horizontal="center" vertical="center" wrapText="1"/>
    </xf>
    <xf numFmtId="0" fontId="0" fillId="0" borderId="0" xfId="0" applyAlignment="1">
      <alignment wrapText="1"/>
    </xf>
    <xf numFmtId="0" fontId="20" fillId="7" borderId="10" xfId="0" applyFont="1" applyFill="1" applyBorder="1" applyAlignment="1">
      <alignment horizontal="left" vertical="center"/>
    </xf>
    <xf numFmtId="0" fontId="13" fillId="0" borderId="10" xfId="0" applyFont="1" applyBorder="1" applyAlignment="1">
      <alignment wrapText="1"/>
    </xf>
    <xf numFmtId="0" fontId="28" fillId="0" borderId="2" xfId="0" applyFont="1" applyBorder="1" applyAlignment="1">
      <alignment horizontal="center" vertical="center"/>
    </xf>
    <xf numFmtId="0" fontId="28" fillId="8" borderId="2" xfId="0" applyFont="1" applyFill="1" applyBorder="1" applyAlignment="1">
      <alignment horizontal="center" vertical="center"/>
    </xf>
    <xf numFmtId="0" fontId="26" fillId="8" borderId="12" xfId="0" applyFont="1" applyFill="1" applyBorder="1" applyAlignment="1">
      <alignment horizontal="center" vertical="center" wrapText="1"/>
    </xf>
    <xf numFmtId="166" fontId="8" fillId="0" borderId="13" xfId="0" applyNumberFormat="1" applyFont="1" applyBorder="1" applyAlignment="1">
      <alignment horizontal="center" vertical="center"/>
    </xf>
    <xf numFmtId="0" fontId="27" fillId="0" borderId="10" xfId="0" applyFont="1" applyBorder="1" applyAlignment="1">
      <alignment horizontal="justify" vertical="center" wrapText="1"/>
    </xf>
    <xf numFmtId="0" fontId="31" fillId="9" borderId="10" xfId="0" applyFont="1" applyFill="1" applyBorder="1" applyAlignment="1">
      <alignment wrapText="1"/>
    </xf>
    <xf numFmtId="0" fontId="31" fillId="9" borderId="10" xfId="0" applyFont="1" applyFill="1" applyBorder="1" applyAlignment="1">
      <alignment horizontal="justify" vertical="center" wrapText="1"/>
    </xf>
    <xf numFmtId="166" fontId="8" fillId="0" borderId="15" xfId="0" applyNumberFormat="1" applyFont="1" applyBorder="1" applyAlignment="1">
      <alignment horizontal="center" vertical="center"/>
    </xf>
    <xf numFmtId="0" fontId="28" fillId="8" borderId="9" xfId="0" applyFont="1" applyFill="1" applyBorder="1" applyAlignment="1">
      <alignment horizontal="center" vertical="center"/>
    </xf>
    <xf numFmtId="0" fontId="13" fillId="0" borderId="11" xfId="0" applyFont="1" applyBorder="1" applyAlignment="1">
      <alignment wrapText="1"/>
    </xf>
    <xf numFmtId="0" fontId="0" fillId="0" borderId="10" xfId="0" applyBorder="1" applyAlignment="1">
      <alignment horizontal="center"/>
    </xf>
    <xf numFmtId="0" fontId="0" fillId="0" borderId="10" xfId="0" applyBorder="1"/>
    <xf numFmtId="0" fontId="31" fillId="9" borderId="10" xfId="6" applyFont="1" applyFill="1" applyBorder="1" applyAlignment="1">
      <alignment horizontal="justify" vertical="center" wrapText="1"/>
    </xf>
    <xf numFmtId="0" fontId="31" fillId="9" borderId="10" xfId="0" applyFont="1" applyFill="1" applyBorder="1" applyAlignment="1">
      <alignment vertical="center" wrapText="1"/>
    </xf>
    <xf numFmtId="166" fontId="8" fillId="0" borderId="10" xfId="0" applyNumberFormat="1" applyFont="1" applyBorder="1" applyAlignment="1">
      <alignment horizontal="center" vertical="center"/>
    </xf>
    <xf numFmtId="0" fontId="28" fillId="8" borderId="10" xfId="0" applyFont="1" applyFill="1" applyBorder="1" applyAlignment="1">
      <alignment horizontal="center" vertical="center"/>
    </xf>
    <xf numFmtId="168" fontId="8" fillId="0" borderId="10" xfId="5" applyNumberFormat="1" applyFont="1" applyBorder="1" applyAlignment="1">
      <alignment horizontal="center" vertical="center" wrapText="1"/>
    </xf>
    <xf numFmtId="0" fontId="0" fillId="0" borderId="12" xfId="0" applyBorder="1" applyAlignment="1">
      <alignment horizontal="center"/>
    </xf>
    <xf numFmtId="0" fontId="20" fillId="7" borderId="12" xfId="0" applyFont="1" applyFill="1" applyBorder="1" applyAlignment="1">
      <alignment horizontal="center" vertical="center"/>
    </xf>
    <xf numFmtId="167" fontId="0" fillId="0" borderId="10" xfId="0" applyNumberFormat="1" applyBorder="1" applyAlignment="1">
      <alignment horizontal="center" vertical="center"/>
    </xf>
    <xf numFmtId="0" fontId="13" fillId="0" borderId="10" xfId="0" applyFont="1" applyBorder="1" applyAlignment="1">
      <alignment horizontal="center" vertical="center"/>
    </xf>
    <xf numFmtId="0" fontId="14" fillId="2" borderId="10" xfId="0" applyFont="1" applyFill="1" applyBorder="1" applyAlignment="1">
      <alignment horizontal="center" vertical="center" wrapText="1"/>
    </xf>
    <xf numFmtId="0" fontId="1" fillId="2" borderId="1" xfId="0" applyFont="1" applyFill="1" applyBorder="1" applyAlignment="1">
      <alignment horizontal="center" wrapText="1"/>
    </xf>
    <xf numFmtId="0" fontId="2" fillId="0" borderId="1" xfId="0" applyFont="1" applyBorder="1"/>
    <xf numFmtId="0" fontId="3" fillId="2" borderId="9" xfId="0" applyFont="1" applyFill="1" applyBorder="1" applyAlignment="1">
      <alignment horizontal="center" vertical="center"/>
    </xf>
    <xf numFmtId="0" fontId="2" fillId="0" borderId="6" xfId="0" applyFont="1" applyBorder="1"/>
    <xf numFmtId="0" fontId="3" fillId="2" borderId="9"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6" fillId="0" borderId="3" xfId="0" applyFont="1" applyBorder="1" applyAlignment="1">
      <alignment horizontal="center"/>
    </xf>
    <xf numFmtId="0" fontId="2" fillId="0" borderId="4" xfId="0" applyFont="1" applyBorder="1"/>
    <xf numFmtId="0" fontId="2" fillId="0" borderId="8" xfId="0" applyFont="1" applyBorder="1"/>
    <xf numFmtId="0" fontId="2" fillId="0" borderId="5" xfId="0" applyFont="1" applyBorder="1"/>
    <xf numFmtId="0" fontId="17" fillId="0" borderId="12" xfId="0" applyFont="1" applyBorder="1" applyAlignment="1">
      <alignment horizontal="center" vertical="center"/>
    </xf>
    <xf numFmtId="0" fontId="17" fillId="0" borderId="17" xfId="0" applyFont="1" applyBorder="1" applyAlignment="1">
      <alignment horizontal="center" vertical="center"/>
    </xf>
    <xf numFmtId="0" fontId="17" fillId="0" borderId="13" xfId="0" applyFont="1" applyBorder="1" applyAlignment="1">
      <alignment horizontal="center" vertical="center"/>
    </xf>
    <xf numFmtId="0" fontId="26" fillId="8" borderId="11" xfId="0" applyFont="1" applyFill="1" applyBorder="1" applyAlignment="1">
      <alignment horizontal="center" vertical="center" wrapText="1"/>
    </xf>
    <xf numFmtId="0" fontId="26" fillId="8" borderId="16" xfId="0" applyFont="1" applyFill="1" applyBorder="1" applyAlignment="1">
      <alignment horizontal="center" vertical="center" wrapText="1"/>
    </xf>
    <xf numFmtId="0" fontId="26" fillId="8" borderId="14" xfId="0" applyFont="1" applyFill="1" applyBorder="1" applyAlignment="1">
      <alignment horizontal="center" vertical="center" wrapText="1"/>
    </xf>
    <xf numFmtId="0" fontId="23" fillId="0" borderId="0" xfId="0" applyFont="1" applyAlignment="1">
      <alignment horizontal="left" vertical="center" wrapText="1"/>
    </xf>
    <xf numFmtId="0" fontId="25" fillId="0" borderId="0" xfId="0" applyFont="1" applyAlignment="1">
      <alignment horizontal="left" vertical="center" wrapText="1"/>
    </xf>
    <xf numFmtId="0" fontId="21" fillId="0" borderId="12" xfId="0" applyFont="1" applyBorder="1" applyAlignment="1">
      <alignment horizontal="left" vertical="center" wrapText="1"/>
    </xf>
    <xf numFmtId="0" fontId="21" fillId="0" borderId="13" xfId="0" applyFont="1" applyBorder="1" applyAlignment="1">
      <alignment horizontal="left" vertical="center" wrapText="1"/>
    </xf>
    <xf numFmtId="0" fontId="15" fillId="2" borderId="10" xfId="0" applyFont="1" applyFill="1" applyBorder="1" applyAlignment="1">
      <alignment horizontal="center" vertical="center" wrapText="1"/>
    </xf>
    <xf numFmtId="0" fontId="12" fillId="5" borderId="10" xfId="0" applyFont="1" applyFill="1" applyBorder="1" applyAlignment="1">
      <alignment horizontal="center" vertical="center" wrapText="1"/>
    </xf>
    <xf numFmtId="0" fontId="12" fillId="5" borderId="11" xfId="0" applyFont="1" applyFill="1" applyBorder="1" applyAlignment="1">
      <alignment horizontal="center" vertical="center" wrapText="1"/>
    </xf>
    <xf numFmtId="0" fontId="20" fillId="7" borderId="11" xfId="0" applyFont="1" applyFill="1" applyBorder="1" applyAlignment="1">
      <alignment horizontal="center" vertical="center"/>
    </xf>
    <xf numFmtId="0" fontId="20" fillId="7" borderId="16" xfId="0" applyFont="1" applyFill="1" applyBorder="1" applyAlignment="1">
      <alignment horizontal="center" vertical="center"/>
    </xf>
    <xf numFmtId="0" fontId="20" fillId="7" borderId="14" xfId="0" applyFont="1" applyFill="1" applyBorder="1" applyAlignment="1">
      <alignment horizontal="center" vertical="center"/>
    </xf>
    <xf numFmtId="166" fontId="8" fillId="0" borderId="13" xfId="0" applyNumberFormat="1" applyFont="1" applyBorder="1" applyAlignment="1">
      <alignment horizontal="justify" vertical="center"/>
    </xf>
  </cellXfs>
  <cellStyles count="7">
    <cellStyle name="Hipervínculo" xfId="6" builtinId="8"/>
    <cellStyle name="Hyperlink" xfId="2"/>
    <cellStyle name="Millares" xfId="5" builtinId="3"/>
    <cellStyle name="Moneda [0] 10 2" xfId="3"/>
    <cellStyle name="Moneda [0] 3" xfId="4"/>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customschemas.google.com/relationships/workbookmetadata" Target="metadata"/><Relationship Id="rId13" Type="http://schemas.openxmlformats.org/officeDocument/2006/relationships/customXml" Target="../customXml/item1.xml"/><Relationship Id="rId3" Type="http://schemas.openxmlformats.org/officeDocument/2006/relationships/worksheet" Target="worksheets/sheet3.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haredStrings" Target="sharedStrings.xml"/><Relationship Id="rId15" Type="http://schemas.openxmlformats.org/officeDocument/2006/relationships/customXml" Target="../customXml/item3.xml"/><Relationship Id="rId10" Type="http://schemas.openxmlformats.org/officeDocument/2006/relationships/styles" Target="styles.xml"/><Relationship Id="rId9" Type="http://schemas.openxmlformats.org/officeDocument/2006/relationships/theme" Target="theme/theme1.xml"/><Relationship Id="rId14" Type="http://schemas.openxmlformats.org/officeDocument/2006/relationships/customXml" Target="../customXml/item2.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hyperlink" Target="http://www.gvscolombia.com/producto/WD63PURZ" TargetMode="External"/><Relationship Id="rId2" Type="http://schemas.openxmlformats.org/officeDocument/2006/relationships/hyperlink" Target="http://www.gvscolombia.com/producto/N-DHI-NVR2216-4KS2" TargetMode="External"/><Relationship Id="rId1" Type="http://schemas.openxmlformats.org/officeDocument/2006/relationships/hyperlink" Target="http://www.gvscolombia.com/producto/DHI-NVR5464-4KS2" TargetMode="External"/><Relationship Id="rId6" Type="http://schemas.openxmlformats.org/officeDocument/2006/relationships/printerSettings" Target="../printerSettings/printerSettings1.bin"/><Relationship Id="rId5" Type="http://schemas.openxmlformats.org/officeDocument/2006/relationships/hyperlink" Target="http://www.gvscolombia.com/producto/LP4C6DUCRD05C" TargetMode="External"/><Relationship Id="rId4" Type="http://schemas.openxmlformats.org/officeDocument/2006/relationships/hyperlink" Target="http://www.gvscolombia.com/producto/LPF12S2000006P5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workbookViewId="0">
      <pane ySplit="3" topLeftCell="A4" activePane="bottomLeft" state="frozen"/>
      <selection pane="bottomLeft" activeCell="B5" sqref="B5"/>
    </sheetView>
  </sheetViews>
  <sheetFormatPr baseColWidth="10" defaultColWidth="14.42578125" defaultRowHeight="15" customHeight="1" x14ac:dyDescent="0.25"/>
  <cols>
    <col min="1" max="1" width="5.42578125" customWidth="1"/>
    <col min="2" max="2" width="42" customWidth="1"/>
    <col min="3" max="3" width="9.5703125" customWidth="1"/>
    <col min="4" max="6" width="20.85546875" customWidth="1"/>
    <col min="7" max="7" width="12.5703125" customWidth="1"/>
    <col min="8" max="8" width="18.85546875" customWidth="1"/>
    <col min="9" max="9" width="25.28515625" customWidth="1"/>
    <col min="10" max="26" width="11.42578125" customWidth="1"/>
  </cols>
  <sheetData>
    <row r="1" spans="1:26" ht="15.75" x14ac:dyDescent="0.3">
      <c r="A1" s="57" t="s">
        <v>0</v>
      </c>
      <c r="B1" s="58"/>
      <c r="C1" s="58"/>
      <c r="D1" s="58"/>
      <c r="E1" s="58"/>
      <c r="F1" s="58"/>
      <c r="G1" s="58"/>
      <c r="H1" s="58"/>
      <c r="I1" s="58"/>
    </row>
    <row r="2" spans="1:26" ht="25.5" x14ac:dyDescent="0.25">
      <c r="A2" s="59" t="s">
        <v>1</v>
      </c>
      <c r="B2" s="59" t="s">
        <v>2</v>
      </c>
      <c r="C2" s="61" t="s">
        <v>3</v>
      </c>
      <c r="D2" s="1" t="s">
        <v>4</v>
      </c>
      <c r="E2" s="1" t="s">
        <v>5</v>
      </c>
      <c r="F2" s="1" t="s">
        <v>6</v>
      </c>
      <c r="G2" s="62" t="s">
        <v>7</v>
      </c>
      <c r="H2" s="62" t="s">
        <v>8</v>
      </c>
      <c r="I2" s="62" t="s">
        <v>9</v>
      </c>
      <c r="J2" s="2"/>
      <c r="K2" s="2"/>
      <c r="L2" s="2"/>
      <c r="M2" s="2"/>
      <c r="N2" s="2"/>
      <c r="O2" s="2"/>
      <c r="P2" s="2"/>
      <c r="Q2" s="2"/>
      <c r="R2" s="2"/>
      <c r="S2" s="2"/>
      <c r="T2" s="2"/>
      <c r="U2" s="2"/>
      <c r="V2" s="2"/>
      <c r="W2" s="2"/>
      <c r="X2" s="2"/>
      <c r="Y2" s="2"/>
      <c r="Z2" s="2"/>
    </row>
    <row r="3" spans="1:26" ht="68.25" customHeight="1" x14ac:dyDescent="0.25">
      <c r="A3" s="60"/>
      <c r="B3" s="60"/>
      <c r="C3" s="60"/>
      <c r="D3" s="1" t="s">
        <v>10</v>
      </c>
      <c r="E3" s="1" t="s">
        <v>11</v>
      </c>
      <c r="F3" s="1"/>
      <c r="G3" s="60"/>
      <c r="H3" s="60"/>
      <c r="I3" s="60"/>
      <c r="J3" s="2"/>
      <c r="K3" s="2"/>
      <c r="L3" s="2"/>
      <c r="M3" s="2"/>
      <c r="N3" s="2"/>
      <c r="O3" s="2"/>
      <c r="P3" s="2"/>
      <c r="Q3" s="2"/>
      <c r="R3" s="2"/>
      <c r="S3" s="2"/>
      <c r="T3" s="2"/>
      <c r="U3" s="2"/>
      <c r="V3" s="2"/>
      <c r="W3" s="2"/>
      <c r="X3" s="2"/>
      <c r="Y3" s="2"/>
      <c r="Z3" s="2"/>
    </row>
    <row r="4" spans="1:26" x14ac:dyDescent="0.25">
      <c r="A4" s="3">
        <v>1</v>
      </c>
      <c r="B4" s="4" t="s">
        <v>12</v>
      </c>
      <c r="C4" s="3" t="s">
        <v>13</v>
      </c>
      <c r="D4" s="5">
        <v>490000</v>
      </c>
      <c r="E4" s="5">
        <v>507500</v>
      </c>
      <c r="F4" s="5"/>
      <c r="G4" s="6">
        <f t="shared" ref="G4:G128" si="0">COUNT(D4:F4)</f>
        <v>2</v>
      </c>
      <c r="H4" s="5">
        <f t="shared" ref="H4:H128" si="1">AVERAGE(D4:F4)</f>
        <v>498750</v>
      </c>
      <c r="I4" s="5">
        <f t="shared" ref="I4:I128" si="2">_xlfn.CEILING.MATH(H4,50,FALSE)</f>
        <v>498750</v>
      </c>
    </row>
    <row r="5" spans="1:26" ht="30" x14ac:dyDescent="0.25">
      <c r="A5" s="3">
        <v>2</v>
      </c>
      <c r="B5" s="4" t="s">
        <v>14</v>
      </c>
      <c r="C5" s="3" t="s">
        <v>13</v>
      </c>
      <c r="D5" s="5">
        <v>525420</v>
      </c>
      <c r="E5" s="5">
        <v>544500</v>
      </c>
      <c r="F5" s="5"/>
      <c r="G5" s="6">
        <f t="shared" si="0"/>
        <v>2</v>
      </c>
      <c r="H5" s="5">
        <f t="shared" si="1"/>
        <v>534960</v>
      </c>
      <c r="I5" s="5">
        <f t="shared" si="2"/>
        <v>535000</v>
      </c>
    </row>
    <row r="6" spans="1:26" ht="30" x14ac:dyDescent="0.25">
      <c r="A6" s="3">
        <v>3</v>
      </c>
      <c r="B6" s="4" t="s">
        <v>15</v>
      </c>
      <c r="C6" s="3" t="s">
        <v>13</v>
      </c>
      <c r="D6" s="5">
        <v>63000</v>
      </c>
      <c r="E6" s="5">
        <v>65500</v>
      </c>
      <c r="F6" s="5"/>
      <c r="G6" s="6">
        <f t="shared" si="0"/>
        <v>2</v>
      </c>
      <c r="H6" s="5">
        <f t="shared" si="1"/>
        <v>64250</v>
      </c>
      <c r="I6" s="5">
        <f t="shared" si="2"/>
        <v>64250</v>
      </c>
    </row>
    <row r="7" spans="1:26" ht="29.25" customHeight="1" x14ac:dyDescent="0.25">
      <c r="A7" s="3">
        <v>4</v>
      </c>
      <c r="B7" s="4" t="s">
        <v>16</v>
      </c>
      <c r="C7" s="3" t="s">
        <v>17</v>
      </c>
      <c r="D7" s="5">
        <v>392000</v>
      </c>
      <c r="E7" s="5">
        <v>406000</v>
      </c>
      <c r="F7" s="5"/>
      <c r="G7" s="6">
        <f t="shared" si="0"/>
        <v>2</v>
      </c>
      <c r="H7" s="5">
        <f t="shared" si="1"/>
        <v>399000</v>
      </c>
      <c r="I7" s="5">
        <f t="shared" si="2"/>
        <v>399000</v>
      </c>
    </row>
    <row r="8" spans="1:26" ht="30" x14ac:dyDescent="0.25">
      <c r="A8" s="3">
        <v>5</v>
      </c>
      <c r="B8" s="4" t="s">
        <v>18</v>
      </c>
      <c r="C8" s="3" t="s">
        <v>17</v>
      </c>
      <c r="D8" s="5">
        <v>223720</v>
      </c>
      <c r="E8" s="5">
        <v>232000</v>
      </c>
      <c r="F8" s="5"/>
      <c r="G8" s="6">
        <f t="shared" si="0"/>
        <v>2</v>
      </c>
      <c r="H8" s="5">
        <f t="shared" si="1"/>
        <v>227860</v>
      </c>
      <c r="I8" s="5">
        <f t="shared" si="2"/>
        <v>227900</v>
      </c>
    </row>
    <row r="9" spans="1:26" x14ac:dyDescent="0.25">
      <c r="A9" s="3">
        <v>6</v>
      </c>
      <c r="B9" s="4" t="s">
        <v>19</v>
      </c>
      <c r="C9" s="3" t="s">
        <v>13</v>
      </c>
      <c r="D9" s="5">
        <v>364000</v>
      </c>
      <c r="E9" s="5">
        <v>377000</v>
      </c>
      <c r="F9" s="5"/>
      <c r="G9" s="6">
        <f t="shared" si="0"/>
        <v>2</v>
      </c>
      <c r="H9" s="5">
        <f t="shared" si="1"/>
        <v>370500</v>
      </c>
      <c r="I9" s="5">
        <f t="shared" si="2"/>
        <v>370500</v>
      </c>
    </row>
    <row r="10" spans="1:26" ht="30" x14ac:dyDescent="0.25">
      <c r="A10" s="3">
        <v>7</v>
      </c>
      <c r="B10" s="4" t="s">
        <v>20</v>
      </c>
      <c r="C10" s="3" t="s">
        <v>13</v>
      </c>
      <c r="D10" s="5">
        <v>113400</v>
      </c>
      <c r="E10" s="5">
        <v>117500</v>
      </c>
      <c r="F10" s="5"/>
      <c r="G10" s="6">
        <f t="shared" si="0"/>
        <v>2</v>
      </c>
      <c r="H10" s="5">
        <f t="shared" si="1"/>
        <v>115450</v>
      </c>
      <c r="I10" s="5">
        <f t="shared" si="2"/>
        <v>115450</v>
      </c>
    </row>
    <row r="11" spans="1:26" x14ac:dyDescent="0.25">
      <c r="A11" s="3">
        <v>8</v>
      </c>
      <c r="B11" s="4" t="s">
        <v>21</v>
      </c>
      <c r="C11" s="3" t="s">
        <v>13</v>
      </c>
      <c r="D11" s="5">
        <v>588000</v>
      </c>
      <c r="E11" s="5">
        <v>609000</v>
      </c>
      <c r="F11" s="5"/>
      <c r="G11" s="6">
        <f t="shared" si="0"/>
        <v>2</v>
      </c>
      <c r="H11" s="5">
        <f t="shared" si="1"/>
        <v>598500</v>
      </c>
      <c r="I11" s="5">
        <f t="shared" si="2"/>
        <v>598500</v>
      </c>
    </row>
    <row r="12" spans="1:26" ht="30" x14ac:dyDescent="0.25">
      <c r="A12" s="3">
        <v>9</v>
      </c>
      <c r="B12" s="4" t="s">
        <v>22</v>
      </c>
      <c r="C12" s="3" t="s">
        <v>13</v>
      </c>
      <c r="D12" s="5">
        <v>63000</v>
      </c>
      <c r="E12" s="5">
        <v>65500</v>
      </c>
      <c r="F12" s="5"/>
      <c r="G12" s="6">
        <f t="shared" si="0"/>
        <v>2</v>
      </c>
      <c r="H12" s="5">
        <f t="shared" si="1"/>
        <v>64250</v>
      </c>
      <c r="I12" s="5">
        <f t="shared" si="2"/>
        <v>64250</v>
      </c>
    </row>
    <row r="13" spans="1:26" ht="30" x14ac:dyDescent="0.25">
      <c r="A13" s="3">
        <v>10</v>
      </c>
      <c r="B13" s="4" t="s">
        <v>23</v>
      </c>
      <c r="C13" s="3" t="s">
        <v>13</v>
      </c>
      <c r="D13" s="5">
        <v>44800</v>
      </c>
      <c r="E13" s="5">
        <v>46500</v>
      </c>
      <c r="F13" s="5"/>
      <c r="G13" s="6">
        <f t="shared" si="0"/>
        <v>2</v>
      </c>
      <c r="H13" s="5">
        <f t="shared" si="1"/>
        <v>45650</v>
      </c>
      <c r="I13" s="5">
        <f t="shared" si="2"/>
        <v>45650</v>
      </c>
    </row>
    <row r="14" spans="1:26" ht="30" x14ac:dyDescent="0.25">
      <c r="A14" s="3">
        <v>11</v>
      </c>
      <c r="B14" s="4" t="s">
        <v>24</v>
      </c>
      <c r="C14" s="3" t="s">
        <v>25</v>
      </c>
      <c r="D14" s="5">
        <v>162400</v>
      </c>
      <c r="E14" s="5">
        <v>168500</v>
      </c>
      <c r="F14" s="5"/>
      <c r="G14" s="6">
        <f t="shared" si="0"/>
        <v>2</v>
      </c>
      <c r="H14" s="5">
        <f t="shared" si="1"/>
        <v>165450</v>
      </c>
      <c r="I14" s="5">
        <f t="shared" si="2"/>
        <v>165450</v>
      </c>
    </row>
    <row r="15" spans="1:26" x14ac:dyDescent="0.25">
      <c r="A15" s="3">
        <v>12</v>
      </c>
      <c r="B15" s="4" t="s">
        <v>26</v>
      </c>
      <c r="C15" s="3" t="s">
        <v>13</v>
      </c>
      <c r="D15" s="5">
        <v>413000</v>
      </c>
      <c r="E15" s="5">
        <v>428000</v>
      </c>
      <c r="F15" s="5"/>
      <c r="G15" s="6">
        <f t="shared" si="0"/>
        <v>2</v>
      </c>
      <c r="H15" s="5">
        <f t="shared" si="1"/>
        <v>420500</v>
      </c>
      <c r="I15" s="5">
        <f t="shared" si="2"/>
        <v>420500</v>
      </c>
    </row>
    <row r="16" spans="1:26" ht="30" x14ac:dyDescent="0.25">
      <c r="A16" s="3">
        <v>13</v>
      </c>
      <c r="B16" s="4" t="s">
        <v>27</v>
      </c>
      <c r="C16" s="3" t="s">
        <v>13</v>
      </c>
      <c r="D16" s="5">
        <v>238000</v>
      </c>
      <c r="E16" s="5">
        <v>246500</v>
      </c>
      <c r="F16" s="5"/>
      <c r="G16" s="6">
        <f t="shared" si="0"/>
        <v>2</v>
      </c>
      <c r="H16" s="5">
        <f t="shared" si="1"/>
        <v>242250</v>
      </c>
      <c r="I16" s="5">
        <f t="shared" si="2"/>
        <v>242250</v>
      </c>
    </row>
    <row r="17" spans="1:9" ht="30" x14ac:dyDescent="0.25">
      <c r="A17" s="3">
        <v>14</v>
      </c>
      <c r="B17" s="4" t="s">
        <v>28</v>
      </c>
      <c r="C17" s="3" t="s">
        <v>13</v>
      </c>
      <c r="D17" s="5">
        <v>14000</v>
      </c>
      <c r="E17" s="5">
        <v>14500</v>
      </c>
      <c r="F17" s="5"/>
      <c r="G17" s="6">
        <f t="shared" si="0"/>
        <v>2</v>
      </c>
      <c r="H17" s="5">
        <f t="shared" si="1"/>
        <v>14250</v>
      </c>
      <c r="I17" s="5">
        <f t="shared" si="2"/>
        <v>14250</v>
      </c>
    </row>
    <row r="18" spans="1:9" ht="30" x14ac:dyDescent="0.25">
      <c r="A18" s="3">
        <v>15</v>
      </c>
      <c r="B18" s="4" t="s">
        <v>29</v>
      </c>
      <c r="C18" s="3" t="s">
        <v>13</v>
      </c>
      <c r="D18" s="5">
        <v>203000</v>
      </c>
      <c r="E18" s="5">
        <v>210500</v>
      </c>
      <c r="F18" s="5"/>
      <c r="G18" s="6">
        <f t="shared" si="0"/>
        <v>2</v>
      </c>
      <c r="H18" s="5">
        <f t="shared" si="1"/>
        <v>206750</v>
      </c>
      <c r="I18" s="5">
        <f t="shared" si="2"/>
        <v>206750</v>
      </c>
    </row>
    <row r="19" spans="1:9" ht="30" x14ac:dyDescent="0.25">
      <c r="A19" s="3">
        <v>16</v>
      </c>
      <c r="B19" s="4" t="s">
        <v>30</v>
      </c>
      <c r="C19" s="3" t="s">
        <v>13</v>
      </c>
      <c r="D19" s="5">
        <v>406000</v>
      </c>
      <c r="E19" s="5">
        <v>420500</v>
      </c>
      <c r="F19" s="5"/>
      <c r="G19" s="6">
        <f t="shared" si="0"/>
        <v>2</v>
      </c>
      <c r="H19" s="5">
        <f t="shared" si="1"/>
        <v>413250</v>
      </c>
      <c r="I19" s="5">
        <f t="shared" si="2"/>
        <v>413250</v>
      </c>
    </row>
    <row r="20" spans="1:9" ht="30" x14ac:dyDescent="0.25">
      <c r="A20" s="3">
        <v>17</v>
      </c>
      <c r="B20" s="4" t="s">
        <v>31</v>
      </c>
      <c r="C20" s="3" t="s">
        <v>13</v>
      </c>
      <c r="D20" s="5">
        <v>196000</v>
      </c>
      <c r="E20" s="5">
        <v>203000</v>
      </c>
      <c r="F20" s="5"/>
      <c r="G20" s="6">
        <f t="shared" si="0"/>
        <v>2</v>
      </c>
      <c r="H20" s="5">
        <f t="shared" si="1"/>
        <v>199500</v>
      </c>
      <c r="I20" s="5">
        <f t="shared" si="2"/>
        <v>199500</v>
      </c>
    </row>
    <row r="21" spans="1:9" ht="15.75" customHeight="1" x14ac:dyDescent="0.25">
      <c r="A21" s="3">
        <v>18</v>
      </c>
      <c r="B21" s="4" t="s">
        <v>32</v>
      </c>
      <c r="C21" s="3" t="s">
        <v>13</v>
      </c>
      <c r="D21" s="5">
        <v>308000</v>
      </c>
      <c r="E21" s="5">
        <v>319000</v>
      </c>
      <c r="F21" s="5"/>
      <c r="G21" s="6">
        <f t="shared" si="0"/>
        <v>2</v>
      </c>
      <c r="H21" s="5">
        <f t="shared" si="1"/>
        <v>313500</v>
      </c>
      <c r="I21" s="5">
        <f t="shared" si="2"/>
        <v>313500</v>
      </c>
    </row>
    <row r="22" spans="1:9" ht="15.75" customHeight="1" x14ac:dyDescent="0.25">
      <c r="A22" s="3">
        <v>19</v>
      </c>
      <c r="B22" s="4" t="s">
        <v>33</v>
      </c>
      <c r="C22" s="3" t="s">
        <v>13</v>
      </c>
      <c r="D22" s="5">
        <v>105000</v>
      </c>
      <c r="E22" s="5">
        <v>109000</v>
      </c>
      <c r="F22" s="5"/>
      <c r="G22" s="6">
        <f t="shared" si="0"/>
        <v>2</v>
      </c>
      <c r="H22" s="5">
        <f t="shared" si="1"/>
        <v>107000</v>
      </c>
      <c r="I22" s="5">
        <f t="shared" si="2"/>
        <v>107000</v>
      </c>
    </row>
    <row r="23" spans="1:9" ht="15.75" customHeight="1" x14ac:dyDescent="0.25">
      <c r="A23" s="3">
        <v>20</v>
      </c>
      <c r="B23" s="4" t="s">
        <v>34</v>
      </c>
      <c r="C23" s="3" t="s">
        <v>13</v>
      </c>
      <c r="D23" s="5">
        <v>112000</v>
      </c>
      <c r="E23" s="5">
        <v>116000</v>
      </c>
      <c r="F23" s="5"/>
      <c r="G23" s="6">
        <f t="shared" si="0"/>
        <v>2</v>
      </c>
      <c r="H23" s="5">
        <f t="shared" si="1"/>
        <v>114000</v>
      </c>
      <c r="I23" s="5">
        <f t="shared" si="2"/>
        <v>114000</v>
      </c>
    </row>
    <row r="24" spans="1:9" ht="15.75" customHeight="1" x14ac:dyDescent="0.25">
      <c r="A24" s="3">
        <v>21</v>
      </c>
      <c r="B24" s="4" t="s">
        <v>35</v>
      </c>
      <c r="C24" s="3" t="s">
        <v>13</v>
      </c>
      <c r="D24" s="5">
        <v>51800</v>
      </c>
      <c r="E24" s="5">
        <v>54000</v>
      </c>
      <c r="F24" s="5"/>
      <c r="G24" s="6">
        <f t="shared" si="0"/>
        <v>2</v>
      </c>
      <c r="H24" s="5">
        <f t="shared" si="1"/>
        <v>52900</v>
      </c>
      <c r="I24" s="5">
        <f t="shared" si="2"/>
        <v>52900</v>
      </c>
    </row>
    <row r="25" spans="1:9" ht="15.75" customHeight="1" x14ac:dyDescent="0.25">
      <c r="A25" s="3">
        <v>22</v>
      </c>
      <c r="B25" s="4" t="s">
        <v>36</v>
      </c>
      <c r="C25" s="3" t="s">
        <v>13</v>
      </c>
      <c r="D25" s="5">
        <v>14000</v>
      </c>
      <c r="E25" s="5">
        <v>14500</v>
      </c>
      <c r="F25" s="5"/>
      <c r="G25" s="6">
        <f t="shared" si="0"/>
        <v>2</v>
      </c>
      <c r="H25" s="5">
        <f t="shared" si="1"/>
        <v>14250</v>
      </c>
      <c r="I25" s="5">
        <f t="shared" si="2"/>
        <v>14250</v>
      </c>
    </row>
    <row r="26" spans="1:9" ht="15.75" customHeight="1" x14ac:dyDescent="0.25">
      <c r="A26" s="3">
        <v>23</v>
      </c>
      <c r="B26" s="4" t="s">
        <v>37</v>
      </c>
      <c r="C26" s="3" t="s">
        <v>13</v>
      </c>
      <c r="D26" s="5">
        <v>560000</v>
      </c>
      <c r="E26" s="5">
        <v>580000</v>
      </c>
      <c r="F26" s="5"/>
      <c r="G26" s="6">
        <f t="shared" si="0"/>
        <v>2</v>
      </c>
      <c r="H26" s="5">
        <f t="shared" si="1"/>
        <v>570000</v>
      </c>
      <c r="I26" s="5">
        <f t="shared" si="2"/>
        <v>570000</v>
      </c>
    </row>
    <row r="27" spans="1:9" ht="15.75" customHeight="1" x14ac:dyDescent="0.25">
      <c r="A27" s="3">
        <v>24</v>
      </c>
      <c r="B27" s="4" t="s">
        <v>38</v>
      </c>
      <c r="C27" s="3" t="s">
        <v>13</v>
      </c>
      <c r="D27" s="5">
        <v>609000</v>
      </c>
      <c r="E27" s="5">
        <v>631000</v>
      </c>
      <c r="F27" s="5"/>
      <c r="G27" s="6">
        <f t="shared" si="0"/>
        <v>2</v>
      </c>
      <c r="H27" s="5">
        <f t="shared" si="1"/>
        <v>620000</v>
      </c>
      <c r="I27" s="5">
        <f t="shared" si="2"/>
        <v>620000</v>
      </c>
    </row>
    <row r="28" spans="1:9" ht="15.75" customHeight="1" x14ac:dyDescent="0.25">
      <c r="A28" s="3">
        <v>25</v>
      </c>
      <c r="B28" s="4" t="s">
        <v>39</v>
      </c>
      <c r="C28" s="3" t="s">
        <v>13</v>
      </c>
      <c r="D28" s="5">
        <v>133000</v>
      </c>
      <c r="E28" s="5">
        <v>138000</v>
      </c>
      <c r="F28" s="5"/>
      <c r="G28" s="6">
        <f t="shared" si="0"/>
        <v>2</v>
      </c>
      <c r="H28" s="5">
        <f t="shared" si="1"/>
        <v>135500</v>
      </c>
      <c r="I28" s="5">
        <f t="shared" si="2"/>
        <v>135500</v>
      </c>
    </row>
    <row r="29" spans="1:9" ht="15.75" customHeight="1" x14ac:dyDescent="0.25">
      <c r="A29" s="3">
        <v>26</v>
      </c>
      <c r="B29" s="4" t="s">
        <v>40</v>
      </c>
      <c r="C29" s="3" t="s">
        <v>13</v>
      </c>
      <c r="D29" s="5">
        <v>133000</v>
      </c>
      <c r="E29" s="5">
        <v>138000</v>
      </c>
      <c r="F29" s="5"/>
      <c r="G29" s="6">
        <f t="shared" si="0"/>
        <v>2</v>
      </c>
      <c r="H29" s="5">
        <f t="shared" si="1"/>
        <v>135500</v>
      </c>
      <c r="I29" s="5">
        <f t="shared" si="2"/>
        <v>135500</v>
      </c>
    </row>
    <row r="30" spans="1:9" ht="15.75" customHeight="1" x14ac:dyDescent="0.25">
      <c r="A30" s="3">
        <v>27</v>
      </c>
      <c r="B30" s="4" t="s">
        <v>41</v>
      </c>
      <c r="C30" s="3" t="s">
        <v>13</v>
      </c>
      <c r="D30" s="5">
        <v>100800</v>
      </c>
      <c r="E30" s="5">
        <v>104500</v>
      </c>
      <c r="F30" s="5"/>
      <c r="G30" s="6">
        <f t="shared" si="0"/>
        <v>2</v>
      </c>
      <c r="H30" s="5">
        <f t="shared" si="1"/>
        <v>102650</v>
      </c>
      <c r="I30" s="5">
        <f t="shared" si="2"/>
        <v>102650</v>
      </c>
    </row>
    <row r="31" spans="1:9" ht="15.75" customHeight="1" x14ac:dyDescent="0.25">
      <c r="A31" s="3">
        <v>28</v>
      </c>
      <c r="B31" s="4" t="s">
        <v>42</v>
      </c>
      <c r="C31" s="3" t="s">
        <v>13</v>
      </c>
      <c r="D31" s="5">
        <v>49000</v>
      </c>
      <c r="E31" s="5">
        <v>51000</v>
      </c>
      <c r="F31" s="5"/>
      <c r="G31" s="6">
        <f t="shared" si="0"/>
        <v>2</v>
      </c>
      <c r="H31" s="5">
        <f t="shared" si="1"/>
        <v>50000</v>
      </c>
      <c r="I31" s="5">
        <f t="shared" si="2"/>
        <v>50000</v>
      </c>
    </row>
    <row r="32" spans="1:9" ht="15.75" customHeight="1" x14ac:dyDescent="0.25">
      <c r="A32" s="3">
        <v>29</v>
      </c>
      <c r="B32" s="4" t="s">
        <v>43</v>
      </c>
      <c r="C32" s="3" t="s">
        <v>13</v>
      </c>
      <c r="D32" s="5">
        <v>102200</v>
      </c>
      <c r="E32" s="5">
        <v>106000</v>
      </c>
      <c r="F32" s="5"/>
      <c r="G32" s="6">
        <f t="shared" si="0"/>
        <v>2</v>
      </c>
      <c r="H32" s="5">
        <f t="shared" si="1"/>
        <v>104100</v>
      </c>
      <c r="I32" s="5">
        <f t="shared" si="2"/>
        <v>104100</v>
      </c>
    </row>
    <row r="33" spans="1:9" ht="15.75" customHeight="1" x14ac:dyDescent="0.25">
      <c r="A33" s="3">
        <v>30</v>
      </c>
      <c r="B33" s="4" t="s">
        <v>44</v>
      </c>
      <c r="C33" s="3" t="s">
        <v>13</v>
      </c>
      <c r="D33" s="5">
        <v>71400</v>
      </c>
      <c r="E33" s="5">
        <v>74000</v>
      </c>
      <c r="F33" s="5"/>
      <c r="G33" s="6">
        <f t="shared" si="0"/>
        <v>2</v>
      </c>
      <c r="H33" s="5">
        <f t="shared" si="1"/>
        <v>72700</v>
      </c>
      <c r="I33" s="5">
        <f t="shared" si="2"/>
        <v>72700</v>
      </c>
    </row>
    <row r="34" spans="1:9" ht="15.75" customHeight="1" x14ac:dyDescent="0.25">
      <c r="A34" s="3">
        <v>31</v>
      </c>
      <c r="B34" s="4" t="s">
        <v>45</v>
      </c>
      <c r="C34" s="3" t="s">
        <v>13</v>
      </c>
      <c r="D34" s="5">
        <v>184800</v>
      </c>
      <c r="E34" s="5">
        <v>191500</v>
      </c>
      <c r="F34" s="5"/>
      <c r="G34" s="6">
        <f t="shared" si="0"/>
        <v>2</v>
      </c>
      <c r="H34" s="5">
        <f t="shared" si="1"/>
        <v>188150</v>
      </c>
      <c r="I34" s="5">
        <f t="shared" si="2"/>
        <v>188150</v>
      </c>
    </row>
    <row r="35" spans="1:9" ht="15.75" customHeight="1" x14ac:dyDescent="0.25">
      <c r="A35" s="3">
        <v>32</v>
      </c>
      <c r="B35" s="4" t="s">
        <v>46</v>
      </c>
      <c r="C35" s="3" t="s">
        <v>13</v>
      </c>
      <c r="D35" s="7">
        <v>184800</v>
      </c>
      <c r="E35" s="7">
        <v>191500</v>
      </c>
      <c r="F35" s="7"/>
      <c r="G35" s="6">
        <f t="shared" si="0"/>
        <v>2</v>
      </c>
      <c r="H35" s="5">
        <f t="shared" si="1"/>
        <v>188150</v>
      </c>
      <c r="I35" s="5">
        <f t="shared" si="2"/>
        <v>188150</v>
      </c>
    </row>
    <row r="36" spans="1:9" ht="15.75" customHeight="1" x14ac:dyDescent="0.25">
      <c r="A36" s="3">
        <v>33</v>
      </c>
      <c r="B36" s="4" t="s">
        <v>47</v>
      </c>
      <c r="C36" s="3" t="s">
        <v>13</v>
      </c>
      <c r="D36" s="5">
        <v>268800</v>
      </c>
      <c r="E36" s="5">
        <v>278500</v>
      </c>
      <c r="F36" s="5"/>
      <c r="G36" s="6">
        <f t="shared" si="0"/>
        <v>2</v>
      </c>
      <c r="H36" s="5">
        <f t="shared" si="1"/>
        <v>273650</v>
      </c>
      <c r="I36" s="5">
        <f t="shared" si="2"/>
        <v>273650</v>
      </c>
    </row>
    <row r="37" spans="1:9" ht="15.75" customHeight="1" x14ac:dyDescent="0.25">
      <c r="A37" s="3">
        <v>34</v>
      </c>
      <c r="B37" s="4" t="s">
        <v>48</v>
      </c>
      <c r="C37" s="3" t="s">
        <v>13</v>
      </c>
      <c r="D37" s="5">
        <v>130200</v>
      </c>
      <c r="E37" s="5">
        <v>135000</v>
      </c>
      <c r="F37" s="5"/>
      <c r="G37" s="6">
        <f t="shared" si="0"/>
        <v>2</v>
      </c>
      <c r="H37" s="5">
        <f t="shared" si="1"/>
        <v>132600</v>
      </c>
      <c r="I37" s="5">
        <f t="shared" si="2"/>
        <v>132600</v>
      </c>
    </row>
    <row r="38" spans="1:9" ht="15.75" customHeight="1" x14ac:dyDescent="0.25">
      <c r="A38" s="3">
        <v>35</v>
      </c>
      <c r="B38" s="4" t="s">
        <v>49</v>
      </c>
      <c r="C38" s="3" t="s">
        <v>13</v>
      </c>
      <c r="D38" s="5">
        <v>21000</v>
      </c>
      <c r="E38" s="5">
        <v>22000</v>
      </c>
      <c r="F38" s="5"/>
      <c r="G38" s="6">
        <f t="shared" si="0"/>
        <v>2</v>
      </c>
      <c r="H38" s="5">
        <f t="shared" si="1"/>
        <v>21500</v>
      </c>
      <c r="I38" s="5">
        <f t="shared" si="2"/>
        <v>21500</v>
      </c>
    </row>
    <row r="39" spans="1:9" ht="15.75" customHeight="1" x14ac:dyDescent="0.25">
      <c r="A39" s="3">
        <v>36</v>
      </c>
      <c r="B39" s="4" t="s">
        <v>50</v>
      </c>
      <c r="C39" s="3" t="s">
        <v>13</v>
      </c>
      <c r="D39" s="5">
        <v>21000</v>
      </c>
      <c r="E39" s="5">
        <v>22000</v>
      </c>
      <c r="F39" s="5"/>
      <c r="G39" s="6">
        <f t="shared" si="0"/>
        <v>2</v>
      </c>
      <c r="H39" s="5">
        <f t="shared" si="1"/>
        <v>21500</v>
      </c>
      <c r="I39" s="5">
        <f t="shared" si="2"/>
        <v>21500</v>
      </c>
    </row>
    <row r="40" spans="1:9" ht="15.75" customHeight="1" x14ac:dyDescent="0.25">
      <c r="A40" s="3">
        <v>37</v>
      </c>
      <c r="B40" s="4" t="s">
        <v>51</v>
      </c>
      <c r="C40" s="3" t="s">
        <v>13</v>
      </c>
      <c r="D40" s="5">
        <v>21000</v>
      </c>
      <c r="E40" s="5">
        <v>22000</v>
      </c>
      <c r="F40" s="5"/>
      <c r="G40" s="6">
        <f t="shared" si="0"/>
        <v>2</v>
      </c>
      <c r="H40" s="5">
        <f t="shared" si="1"/>
        <v>21500</v>
      </c>
      <c r="I40" s="5">
        <f t="shared" si="2"/>
        <v>21500</v>
      </c>
    </row>
    <row r="41" spans="1:9" ht="15.75" customHeight="1" x14ac:dyDescent="0.25">
      <c r="A41" s="3">
        <v>38</v>
      </c>
      <c r="B41" s="4" t="s">
        <v>52</v>
      </c>
      <c r="C41" s="3" t="s">
        <v>13</v>
      </c>
      <c r="D41" s="5">
        <v>21000</v>
      </c>
      <c r="E41" s="5">
        <v>22000</v>
      </c>
      <c r="F41" s="5"/>
      <c r="G41" s="6">
        <f t="shared" si="0"/>
        <v>2</v>
      </c>
      <c r="H41" s="5">
        <f t="shared" si="1"/>
        <v>21500</v>
      </c>
      <c r="I41" s="5">
        <f t="shared" si="2"/>
        <v>21500</v>
      </c>
    </row>
    <row r="42" spans="1:9" ht="15.75" customHeight="1" x14ac:dyDescent="0.25">
      <c r="A42" s="3">
        <v>39</v>
      </c>
      <c r="B42" s="4" t="s">
        <v>53</v>
      </c>
      <c r="C42" s="3" t="s">
        <v>13</v>
      </c>
      <c r="D42" s="5">
        <v>21000</v>
      </c>
      <c r="E42" s="5">
        <v>22000</v>
      </c>
      <c r="F42" s="5"/>
      <c r="G42" s="6">
        <f t="shared" si="0"/>
        <v>2</v>
      </c>
      <c r="H42" s="5">
        <f t="shared" si="1"/>
        <v>21500</v>
      </c>
      <c r="I42" s="5">
        <f t="shared" si="2"/>
        <v>21500</v>
      </c>
    </row>
    <row r="43" spans="1:9" ht="15.75" customHeight="1" x14ac:dyDescent="0.25">
      <c r="A43" s="3">
        <v>40</v>
      </c>
      <c r="B43" s="4" t="s">
        <v>54</v>
      </c>
      <c r="C43" s="3" t="s">
        <v>13</v>
      </c>
      <c r="D43" s="5">
        <v>21000</v>
      </c>
      <c r="E43" s="5">
        <v>22000</v>
      </c>
      <c r="F43" s="5"/>
      <c r="G43" s="6">
        <f t="shared" si="0"/>
        <v>2</v>
      </c>
      <c r="H43" s="5">
        <f t="shared" si="1"/>
        <v>21500</v>
      </c>
      <c r="I43" s="5">
        <f t="shared" si="2"/>
        <v>21500</v>
      </c>
    </row>
    <row r="44" spans="1:9" ht="15.75" customHeight="1" x14ac:dyDescent="0.25">
      <c r="A44" s="3">
        <v>41</v>
      </c>
      <c r="B44" s="4" t="s">
        <v>55</v>
      </c>
      <c r="C44" s="3" t="s">
        <v>13</v>
      </c>
      <c r="D44" s="5">
        <v>63000</v>
      </c>
      <c r="E44" s="5">
        <v>65500</v>
      </c>
      <c r="F44" s="5"/>
      <c r="G44" s="6">
        <f t="shared" si="0"/>
        <v>2</v>
      </c>
      <c r="H44" s="5">
        <f t="shared" si="1"/>
        <v>64250</v>
      </c>
      <c r="I44" s="5">
        <f t="shared" si="2"/>
        <v>64250</v>
      </c>
    </row>
    <row r="45" spans="1:9" ht="15.75" customHeight="1" x14ac:dyDescent="0.25">
      <c r="A45" s="3">
        <v>42</v>
      </c>
      <c r="B45" s="4" t="s">
        <v>56</v>
      </c>
      <c r="C45" s="3" t="s">
        <v>13</v>
      </c>
      <c r="D45" s="5">
        <v>21000</v>
      </c>
      <c r="E45" s="5">
        <v>22000</v>
      </c>
      <c r="F45" s="5"/>
      <c r="G45" s="6">
        <f t="shared" si="0"/>
        <v>2</v>
      </c>
      <c r="H45" s="5">
        <f t="shared" si="1"/>
        <v>21500</v>
      </c>
      <c r="I45" s="5">
        <f t="shared" si="2"/>
        <v>21500</v>
      </c>
    </row>
    <row r="46" spans="1:9" ht="15.75" customHeight="1" x14ac:dyDescent="0.25">
      <c r="A46" s="3">
        <v>43</v>
      </c>
      <c r="B46" s="4" t="s">
        <v>57</v>
      </c>
      <c r="C46" s="3" t="s">
        <v>13</v>
      </c>
      <c r="D46" s="5">
        <v>21000</v>
      </c>
      <c r="E46" s="5">
        <v>22000</v>
      </c>
      <c r="F46" s="5"/>
      <c r="G46" s="6">
        <f t="shared" si="0"/>
        <v>2</v>
      </c>
      <c r="H46" s="5">
        <f t="shared" si="1"/>
        <v>21500</v>
      </c>
      <c r="I46" s="5">
        <f t="shared" si="2"/>
        <v>21500</v>
      </c>
    </row>
    <row r="47" spans="1:9" ht="15.75" customHeight="1" x14ac:dyDescent="0.25">
      <c r="A47" s="3">
        <v>44</v>
      </c>
      <c r="B47" s="4" t="s">
        <v>58</v>
      </c>
      <c r="C47" s="3" t="s">
        <v>13</v>
      </c>
      <c r="D47" s="5">
        <v>21000</v>
      </c>
      <c r="E47" s="5">
        <v>22000</v>
      </c>
      <c r="F47" s="5"/>
      <c r="G47" s="6">
        <f t="shared" si="0"/>
        <v>2</v>
      </c>
      <c r="H47" s="5">
        <f t="shared" si="1"/>
        <v>21500</v>
      </c>
      <c r="I47" s="5">
        <f t="shared" si="2"/>
        <v>21500</v>
      </c>
    </row>
    <row r="48" spans="1:9" ht="15.75" customHeight="1" x14ac:dyDescent="0.25">
      <c r="A48" s="3">
        <v>45</v>
      </c>
      <c r="B48" s="4" t="s">
        <v>59</v>
      </c>
      <c r="C48" s="3" t="s">
        <v>13</v>
      </c>
      <c r="D48" s="5">
        <v>200200</v>
      </c>
      <c r="E48" s="5">
        <v>207500</v>
      </c>
      <c r="F48" s="5"/>
      <c r="G48" s="6">
        <f t="shared" si="0"/>
        <v>2</v>
      </c>
      <c r="H48" s="5">
        <f t="shared" si="1"/>
        <v>203850</v>
      </c>
      <c r="I48" s="5">
        <f t="shared" si="2"/>
        <v>203850</v>
      </c>
    </row>
    <row r="49" spans="1:9" ht="15.75" customHeight="1" x14ac:dyDescent="0.25">
      <c r="A49" s="3">
        <v>46</v>
      </c>
      <c r="B49" s="4" t="s">
        <v>60</v>
      </c>
      <c r="C49" s="3" t="s">
        <v>13</v>
      </c>
      <c r="D49" s="5">
        <v>175000</v>
      </c>
      <c r="E49" s="5">
        <v>181500</v>
      </c>
      <c r="F49" s="5"/>
      <c r="G49" s="6">
        <f t="shared" si="0"/>
        <v>2</v>
      </c>
      <c r="H49" s="5">
        <f t="shared" si="1"/>
        <v>178250</v>
      </c>
      <c r="I49" s="5">
        <f t="shared" si="2"/>
        <v>178250</v>
      </c>
    </row>
    <row r="50" spans="1:9" ht="15.75" customHeight="1" x14ac:dyDescent="0.25">
      <c r="A50" s="3">
        <v>47</v>
      </c>
      <c r="B50" s="4" t="s">
        <v>61</v>
      </c>
      <c r="C50" s="3" t="s">
        <v>13</v>
      </c>
      <c r="D50" s="5">
        <v>273000</v>
      </c>
      <c r="E50" s="5">
        <v>283000</v>
      </c>
      <c r="F50" s="5"/>
      <c r="G50" s="6">
        <f t="shared" si="0"/>
        <v>2</v>
      </c>
      <c r="H50" s="5">
        <f t="shared" si="1"/>
        <v>278000</v>
      </c>
      <c r="I50" s="5">
        <f t="shared" si="2"/>
        <v>278000</v>
      </c>
    </row>
    <row r="51" spans="1:9" ht="15.75" customHeight="1" x14ac:dyDescent="0.25">
      <c r="A51" s="3">
        <v>48</v>
      </c>
      <c r="B51" s="4" t="s">
        <v>62</v>
      </c>
      <c r="C51" s="3" t="s">
        <v>13</v>
      </c>
      <c r="D51" s="5">
        <v>14000</v>
      </c>
      <c r="E51" s="5">
        <v>14500</v>
      </c>
      <c r="F51" s="5"/>
      <c r="G51" s="6">
        <f t="shared" si="0"/>
        <v>2</v>
      </c>
      <c r="H51" s="5">
        <f t="shared" si="1"/>
        <v>14250</v>
      </c>
      <c r="I51" s="5">
        <f t="shared" si="2"/>
        <v>14250</v>
      </c>
    </row>
    <row r="52" spans="1:9" ht="15.75" customHeight="1" x14ac:dyDescent="0.25">
      <c r="A52" s="3">
        <v>49</v>
      </c>
      <c r="B52" s="4" t="s">
        <v>63</v>
      </c>
      <c r="C52" s="3" t="s">
        <v>13</v>
      </c>
      <c r="D52" s="5">
        <v>28000</v>
      </c>
      <c r="E52" s="5">
        <v>29000</v>
      </c>
      <c r="F52" s="5"/>
      <c r="G52" s="6">
        <f t="shared" si="0"/>
        <v>2</v>
      </c>
      <c r="H52" s="5">
        <f t="shared" si="1"/>
        <v>28500</v>
      </c>
      <c r="I52" s="5">
        <f t="shared" si="2"/>
        <v>28500</v>
      </c>
    </row>
    <row r="53" spans="1:9" ht="15.75" customHeight="1" x14ac:dyDescent="0.25">
      <c r="A53" s="3">
        <v>50</v>
      </c>
      <c r="B53" s="4" t="s">
        <v>64</v>
      </c>
      <c r="C53" s="3" t="s">
        <v>13</v>
      </c>
      <c r="D53" s="5">
        <v>35000</v>
      </c>
      <c r="E53" s="5">
        <v>36500</v>
      </c>
      <c r="F53" s="5"/>
      <c r="G53" s="6">
        <f t="shared" si="0"/>
        <v>2</v>
      </c>
      <c r="H53" s="5">
        <f t="shared" si="1"/>
        <v>35750</v>
      </c>
      <c r="I53" s="5">
        <f t="shared" si="2"/>
        <v>35750</v>
      </c>
    </row>
    <row r="54" spans="1:9" ht="15.75" customHeight="1" x14ac:dyDescent="0.25">
      <c r="A54" s="3">
        <v>51</v>
      </c>
      <c r="B54" s="4" t="s">
        <v>65</v>
      </c>
      <c r="C54" s="3" t="s">
        <v>13</v>
      </c>
      <c r="D54" s="5">
        <v>179480</v>
      </c>
      <c r="E54" s="5">
        <v>186000</v>
      </c>
      <c r="F54" s="5"/>
      <c r="G54" s="6">
        <f t="shared" si="0"/>
        <v>2</v>
      </c>
      <c r="H54" s="5">
        <f t="shared" si="1"/>
        <v>182740</v>
      </c>
      <c r="I54" s="5">
        <f t="shared" si="2"/>
        <v>182750</v>
      </c>
    </row>
    <row r="55" spans="1:9" ht="15.75" customHeight="1" x14ac:dyDescent="0.25">
      <c r="A55" s="3">
        <v>52</v>
      </c>
      <c r="B55" s="4" t="s">
        <v>66</v>
      </c>
      <c r="C55" s="3" t="s">
        <v>13</v>
      </c>
      <c r="D55" s="5">
        <v>28000</v>
      </c>
      <c r="E55" s="5">
        <v>29000</v>
      </c>
      <c r="F55" s="5"/>
      <c r="G55" s="6">
        <f t="shared" si="0"/>
        <v>2</v>
      </c>
      <c r="H55" s="5">
        <f t="shared" si="1"/>
        <v>28500</v>
      </c>
      <c r="I55" s="5">
        <f t="shared" si="2"/>
        <v>28500</v>
      </c>
    </row>
    <row r="56" spans="1:9" ht="15.75" customHeight="1" x14ac:dyDescent="0.25">
      <c r="A56" s="3">
        <v>53</v>
      </c>
      <c r="B56" s="4" t="s">
        <v>67</v>
      </c>
      <c r="C56" s="3" t="s">
        <v>13</v>
      </c>
      <c r="D56" s="5">
        <v>91000</v>
      </c>
      <c r="E56" s="5">
        <v>94500</v>
      </c>
      <c r="F56" s="5"/>
      <c r="G56" s="6">
        <f t="shared" si="0"/>
        <v>2</v>
      </c>
      <c r="H56" s="5">
        <f t="shared" si="1"/>
        <v>92750</v>
      </c>
      <c r="I56" s="5">
        <f t="shared" si="2"/>
        <v>92750</v>
      </c>
    </row>
    <row r="57" spans="1:9" ht="15.75" customHeight="1" x14ac:dyDescent="0.25">
      <c r="A57" s="3">
        <v>54</v>
      </c>
      <c r="B57" s="4" t="s">
        <v>68</v>
      </c>
      <c r="C57" s="3" t="s">
        <v>13</v>
      </c>
      <c r="D57" s="5">
        <v>70000</v>
      </c>
      <c r="E57" s="5">
        <v>72500</v>
      </c>
      <c r="F57" s="5"/>
      <c r="G57" s="6">
        <f t="shared" si="0"/>
        <v>2</v>
      </c>
      <c r="H57" s="5">
        <f t="shared" si="1"/>
        <v>71250</v>
      </c>
      <c r="I57" s="5">
        <f t="shared" si="2"/>
        <v>71250</v>
      </c>
    </row>
    <row r="58" spans="1:9" ht="15.75" customHeight="1" x14ac:dyDescent="0.25">
      <c r="A58" s="3">
        <v>55</v>
      </c>
      <c r="B58" s="4" t="s">
        <v>69</v>
      </c>
      <c r="C58" s="3" t="s">
        <v>13</v>
      </c>
      <c r="D58" s="5">
        <v>14000</v>
      </c>
      <c r="E58" s="5">
        <v>14500</v>
      </c>
      <c r="F58" s="5"/>
      <c r="G58" s="6">
        <f t="shared" si="0"/>
        <v>2</v>
      </c>
      <c r="H58" s="5">
        <f t="shared" si="1"/>
        <v>14250</v>
      </c>
      <c r="I58" s="5">
        <f t="shared" si="2"/>
        <v>14250</v>
      </c>
    </row>
    <row r="59" spans="1:9" ht="15.75" customHeight="1" x14ac:dyDescent="0.25">
      <c r="A59" s="3">
        <v>56</v>
      </c>
      <c r="B59" s="4" t="s">
        <v>70</v>
      </c>
      <c r="C59" s="3" t="s">
        <v>13</v>
      </c>
      <c r="D59" s="5">
        <v>11200</v>
      </c>
      <c r="E59" s="5">
        <v>12000</v>
      </c>
      <c r="F59" s="5"/>
      <c r="G59" s="6">
        <f t="shared" si="0"/>
        <v>2</v>
      </c>
      <c r="H59" s="5">
        <f t="shared" si="1"/>
        <v>11600</v>
      </c>
      <c r="I59" s="5">
        <f t="shared" si="2"/>
        <v>11600</v>
      </c>
    </row>
    <row r="60" spans="1:9" ht="15.75" customHeight="1" x14ac:dyDescent="0.25">
      <c r="A60" s="3">
        <v>57</v>
      </c>
      <c r="B60" s="4" t="s">
        <v>71</v>
      </c>
      <c r="C60" s="3" t="s">
        <v>13</v>
      </c>
      <c r="D60" s="5">
        <v>11200</v>
      </c>
      <c r="E60" s="5">
        <v>12000</v>
      </c>
      <c r="F60" s="5"/>
      <c r="G60" s="6">
        <f t="shared" si="0"/>
        <v>2</v>
      </c>
      <c r="H60" s="5">
        <f t="shared" si="1"/>
        <v>11600</v>
      </c>
      <c r="I60" s="5">
        <f t="shared" si="2"/>
        <v>11600</v>
      </c>
    </row>
    <row r="61" spans="1:9" ht="15.75" customHeight="1" x14ac:dyDescent="0.25">
      <c r="A61" s="3">
        <v>58</v>
      </c>
      <c r="B61" s="4" t="s">
        <v>72</v>
      </c>
      <c r="C61" s="3" t="s">
        <v>13</v>
      </c>
      <c r="D61" s="5">
        <v>11200</v>
      </c>
      <c r="E61" s="5">
        <v>12000</v>
      </c>
      <c r="F61" s="5"/>
      <c r="G61" s="6">
        <f t="shared" si="0"/>
        <v>2</v>
      </c>
      <c r="H61" s="5">
        <f t="shared" si="1"/>
        <v>11600</v>
      </c>
      <c r="I61" s="5">
        <f t="shared" si="2"/>
        <v>11600</v>
      </c>
    </row>
    <row r="62" spans="1:9" ht="15.75" customHeight="1" x14ac:dyDescent="0.25">
      <c r="A62" s="3">
        <v>59</v>
      </c>
      <c r="B62" s="4" t="s">
        <v>73</v>
      </c>
      <c r="C62" s="3" t="s">
        <v>13</v>
      </c>
      <c r="D62" s="5">
        <v>49000</v>
      </c>
      <c r="E62" s="5">
        <v>51000</v>
      </c>
      <c r="F62" s="5"/>
      <c r="G62" s="6">
        <f t="shared" si="0"/>
        <v>2</v>
      </c>
      <c r="H62" s="5">
        <f t="shared" si="1"/>
        <v>50000</v>
      </c>
      <c r="I62" s="5">
        <f t="shared" si="2"/>
        <v>50000</v>
      </c>
    </row>
    <row r="63" spans="1:9" ht="15.75" customHeight="1" x14ac:dyDescent="0.25">
      <c r="A63" s="3">
        <v>60</v>
      </c>
      <c r="B63" s="4" t="s">
        <v>74</v>
      </c>
      <c r="C63" s="3" t="s">
        <v>13</v>
      </c>
      <c r="D63" s="5">
        <v>14000</v>
      </c>
      <c r="E63" s="5">
        <v>14500</v>
      </c>
      <c r="F63" s="5"/>
      <c r="G63" s="6">
        <f t="shared" si="0"/>
        <v>2</v>
      </c>
      <c r="H63" s="5">
        <f t="shared" si="1"/>
        <v>14250</v>
      </c>
      <c r="I63" s="5">
        <f t="shared" si="2"/>
        <v>14250</v>
      </c>
    </row>
    <row r="64" spans="1:9" ht="15.75" customHeight="1" x14ac:dyDescent="0.25">
      <c r="A64" s="3">
        <v>61</v>
      </c>
      <c r="B64" s="4" t="s">
        <v>75</v>
      </c>
      <c r="C64" s="3" t="s">
        <v>13</v>
      </c>
      <c r="D64" s="5">
        <v>154000</v>
      </c>
      <c r="E64" s="5">
        <v>159500</v>
      </c>
      <c r="F64" s="5"/>
      <c r="G64" s="6">
        <f t="shared" si="0"/>
        <v>2</v>
      </c>
      <c r="H64" s="5">
        <f t="shared" si="1"/>
        <v>156750</v>
      </c>
      <c r="I64" s="5">
        <f t="shared" si="2"/>
        <v>156750</v>
      </c>
    </row>
    <row r="65" spans="1:9" ht="15.75" customHeight="1" x14ac:dyDescent="0.25">
      <c r="A65" s="3">
        <v>62</v>
      </c>
      <c r="B65" s="4" t="s">
        <v>76</v>
      </c>
      <c r="C65" s="3" t="s">
        <v>13</v>
      </c>
      <c r="D65" s="5">
        <v>63000</v>
      </c>
      <c r="E65" s="5">
        <v>65500</v>
      </c>
      <c r="F65" s="5"/>
      <c r="G65" s="6">
        <f t="shared" si="0"/>
        <v>2</v>
      </c>
      <c r="H65" s="5">
        <f t="shared" si="1"/>
        <v>64250</v>
      </c>
      <c r="I65" s="5">
        <f t="shared" si="2"/>
        <v>64250</v>
      </c>
    </row>
    <row r="66" spans="1:9" ht="15.75" customHeight="1" x14ac:dyDescent="0.25">
      <c r="A66" s="3">
        <v>63</v>
      </c>
      <c r="B66" s="4" t="s">
        <v>77</v>
      </c>
      <c r="C66" s="3" t="s">
        <v>13</v>
      </c>
      <c r="D66" s="5">
        <v>16800</v>
      </c>
      <c r="E66" s="5">
        <v>17500</v>
      </c>
      <c r="F66" s="5"/>
      <c r="G66" s="6">
        <f t="shared" si="0"/>
        <v>2</v>
      </c>
      <c r="H66" s="5">
        <f t="shared" si="1"/>
        <v>17150</v>
      </c>
      <c r="I66" s="5">
        <f t="shared" si="2"/>
        <v>17150</v>
      </c>
    </row>
    <row r="67" spans="1:9" ht="15.75" customHeight="1" x14ac:dyDescent="0.25">
      <c r="A67" s="3">
        <v>64</v>
      </c>
      <c r="B67" s="4" t="s">
        <v>78</v>
      </c>
      <c r="C67" s="3" t="s">
        <v>13</v>
      </c>
      <c r="D67" s="5">
        <v>43400</v>
      </c>
      <c r="E67" s="5">
        <v>45000</v>
      </c>
      <c r="F67" s="5"/>
      <c r="G67" s="6">
        <f t="shared" si="0"/>
        <v>2</v>
      </c>
      <c r="H67" s="5">
        <f t="shared" si="1"/>
        <v>44200</v>
      </c>
      <c r="I67" s="5">
        <f t="shared" si="2"/>
        <v>44200</v>
      </c>
    </row>
    <row r="68" spans="1:9" ht="15.75" customHeight="1" x14ac:dyDescent="0.25">
      <c r="A68" s="3">
        <v>65</v>
      </c>
      <c r="B68" s="4" t="s">
        <v>79</v>
      </c>
      <c r="C68" s="3" t="s">
        <v>13</v>
      </c>
      <c r="D68" s="5">
        <v>162680</v>
      </c>
      <c r="E68" s="5">
        <v>168500</v>
      </c>
      <c r="F68" s="5"/>
      <c r="G68" s="6">
        <f t="shared" si="0"/>
        <v>2</v>
      </c>
      <c r="H68" s="5">
        <f t="shared" si="1"/>
        <v>165590</v>
      </c>
      <c r="I68" s="5">
        <f t="shared" si="2"/>
        <v>165600</v>
      </c>
    </row>
    <row r="69" spans="1:9" ht="15.75" customHeight="1" x14ac:dyDescent="0.25">
      <c r="A69" s="3">
        <v>66</v>
      </c>
      <c r="B69" s="4" t="s">
        <v>80</v>
      </c>
      <c r="C69" s="3" t="s">
        <v>13</v>
      </c>
      <c r="D69" s="5">
        <v>43268.4</v>
      </c>
      <c r="E69" s="5">
        <v>45000</v>
      </c>
      <c r="F69" s="5"/>
      <c r="G69" s="6">
        <f t="shared" si="0"/>
        <v>2</v>
      </c>
      <c r="H69" s="5">
        <f t="shared" si="1"/>
        <v>44134.2</v>
      </c>
      <c r="I69" s="5">
        <f t="shared" si="2"/>
        <v>44150</v>
      </c>
    </row>
    <row r="70" spans="1:9" ht="15.75" customHeight="1" x14ac:dyDescent="0.25">
      <c r="A70" s="3">
        <v>67</v>
      </c>
      <c r="B70" s="4" t="s">
        <v>81</v>
      </c>
      <c r="C70" s="3" t="s">
        <v>13</v>
      </c>
      <c r="D70" s="5">
        <v>72800</v>
      </c>
      <c r="E70" s="5">
        <v>75500</v>
      </c>
      <c r="F70" s="5"/>
      <c r="G70" s="6">
        <f t="shared" si="0"/>
        <v>2</v>
      </c>
      <c r="H70" s="5">
        <f t="shared" si="1"/>
        <v>74150</v>
      </c>
      <c r="I70" s="5">
        <f t="shared" si="2"/>
        <v>74150</v>
      </c>
    </row>
    <row r="71" spans="1:9" ht="15.75" customHeight="1" x14ac:dyDescent="0.25">
      <c r="A71" s="3">
        <v>68</v>
      </c>
      <c r="B71" s="4" t="s">
        <v>82</v>
      </c>
      <c r="C71" s="3" t="s">
        <v>13</v>
      </c>
      <c r="D71" s="5">
        <v>21000</v>
      </c>
      <c r="E71" s="5">
        <v>22000</v>
      </c>
      <c r="F71" s="5"/>
      <c r="G71" s="6">
        <f t="shared" si="0"/>
        <v>2</v>
      </c>
      <c r="H71" s="5">
        <f t="shared" si="1"/>
        <v>21500</v>
      </c>
      <c r="I71" s="5">
        <f t="shared" si="2"/>
        <v>21500</v>
      </c>
    </row>
    <row r="72" spans="1:9" ht="15.75" customHeight="1" x14ac:dyDescent="0.25">
      <c r="A72" s="3">
        <v>69</v>
      </c>
      <c r="B72" s="4" t="s">
        <v>83</v>
      </c>
      <c r="C72" s="3" t="s">
        <v>25</v>
      </c>
      <c r="D72" s="5">
        <v>169260</v>
      </c>
      <c r="E72" s="5">
        <v>175500</v>
      </c>
      <c r="F72" s="5"/>
      <c r="G72" s="6">
        <f t="shared" si="0"/>
        <v>2</v>
      </c>
      <c r="H72" s="5">
        <f t="shared" si="1"/>
        <v>172380</v>
      </c>
      <c r="I72" s="5">
        <f t="shared" si="2"/>
        <v>172400</v>
      </c>
    </row>
    <row r="73" spans="1:9" ht="15.75" customHeight="1" x14ac:dyDescent="0.25">
      <c r="A73" s="3">
        <v>70</v>
      </c>
      <c r="B73" s="4" t="s">
        <v>84</v>
      </c>
      <c r="C73" s="3" t="s">
        <v>25</v>
      </c>
      <c r="D73" s="5">
        <v>14000</v>
      </c>
      <c r="E73" s="5">
        <v>14500</v>
      </c>
      <c r="F73" s="5"/>
      <c r="G73" s="6">
        <f t="shared" si="0"/>
        <v>2</v>
      </c>
      <c r="H73" s="5">
        <f t="shared" si="1"/>
        <v>14250</v>
      </c>
      <c r="I73" s="5">
        <f t="shared" si="2"/>
        <v>14250</v>
      </c>
    </row>
    <row r="74" spans="1:9" ht="15.75" customHeight="1" x14ac:dyDescent="0.25">
      <c r="A74" s="3">
        <v>71</v>
      </c>
      <c r="B74" s="4" t="s">
        <v>85</v>
      </c>
      <c r="C74" s="3" t="s">
        <v>13</v>
      </c>
      <c r="D74" s="5">
        <v>133000</v>
      </c>
      <c r="E74" s="5">
        <v>138000</v>
      </c>
      <c r="F74" s="5"/>
      <c r="G74" s="6">
        <f t="shared" si="0"/>
        <v>2</v>
      </c>
      <c r="H74" s="5">
        <f t="shared" si="1"/>
        <v>135500</v>
      </c>
      <c r="I74" s="5">
        <f t="shared" si="2"/>
        <v>135500</v>
      </c>
    </row>
    <row r="75" spans="1:9" ht="15.75" customHeight="1" x14ac:dyDescent="0.25">
      <c r="A75" s="3">
        <v>72</v>
      </c>
      <c r="B75" s="4" t="s">
        <v>86</v>
      </c>
      <c r="C75" s="3" t="s">
        <v>13</v>
      </c>
      <c r="D75" s="5">
        <v>273000</v>
      </c>
      <c r="E75" s="5">
        <v>283000</v>
      </c>
      <c r="F75" s="5"/>
      <c r="G75" s="6">
        <f t="shared" si="0"/>
        <v>2</v>
      </c>
      <c r="H75" s="5">
        <f t="shared" si="1"/>
        <v>278000</v>
      </c>
      <c r="I75" s="5">
        <f t="shared" si="2"/>
        <v>278000</v>
      </c>
    </row>
    <row r="76" spans="1:9" ht="15.75" customHeight="1" x14ac:dyDescent="0.25">
      <c r="A76" s="3">
        <v>73</v>
      </c>
      <c r="B76" s="4" t="s">
        <v>87</v>
      </c>
      <c r="C76" s="3" t="s">
        <v>13</v>
      </c>
      <c r="D76" s="5">
        <v>98000</v>
      </c>
      <c r="E76" s="5">
        <v>101500</v>
      </c>
      <c r="F76" s="5"/>
      <c r="G76" s="6">
        <f t="shared" si="0"/>
        <v>2</v>
      </c>
      <c r="H76" s="5">
        <f t="shared" si="1"/>
        <v>99750</v>
      </c>
      <c r="I76" s="5">
        <f t="shared" si="2"/>
        <v>99750</v>
      </c>
    </row>
    <row r="77" spans="1:9" ht="15.75" customHeight="1" x14ac:dyDescent="0.25">
      <c r="A77" s="3">
        <v>74</v>
      </c>
      <c r="B77" s="4" t="s">
        <v>88</v>
      </c>
      <c r="C77" s="3" t="s">
        <v>13</v>
      </c>
      <c r="D77" s="5">
        <v>161000</v>
      </c>
      <c r="E77" s="5">
        <v>167000</v>
      </c>
      <c r="F77" s="5"/>
      <c r="G77" s="6">
        <f t="shared" si="0"/>
        <v>2</v>
      </c>
      <c r="H77" s="5">
        <f t="shared" si="1"/>
        <v>164000</v>
      </c>
      <c r="I77" s="5">
        <f t="shared" si="2"/>
        <v>164000</v>
      </c>
    </row>
    <row r="78" spans="1:9" ht="15.75" customHeight="1" x14ac:dyDescent="0.25">
      <c r="A78" s="3">
        <v>75</v>
      </c>
      <c r="B78" s="4" t="s">
        <v>89</v>
      </c>
      <c r="C78" s="3" t="s">
        <v>13</v>
      </c>
      <c r="D78" s="5">
        <v>175000</v>
      </c>
      <c r="E78" s="5">
        <v>181500</v>
      </c>
      <c r="F78" s="5"/>
      <c r="G78" s="6">
        <f t="shared" si="0"/>
        <v>2</v>
      </c>
      <c r="H78" s="5">
        <f t="shared" si="1"/>
        <v>178250</v>
      </c>
      <c r="I78" s="5">
        <f t="shared" si="2"/>
        <v>178250</v>
      </c>
    </row>
    <row r="79" spans="1:9" ht="15.75" customHeight="1" x14ac:dyDescent="0.25">
      <c r="A79" s="3">
        <v>76</v>
      </c>
      <c r="B79" s="4" t="s">
        <v>90</v>
      </c>
      <c r="C79" s="3" t="s">
        <v>13</v>
      </c>
      <c r="D79" s="5">
        <v>63000</v>
      </c>
      <c r="E79" s="5">
        <v>65500</v>
      </c>
      <c r="F79" s="5"/>
      <c r="G79" s="6">
        <f t="shared" si="0"/>
        <v>2</v>
      </c>
      <c r="H79" s="5">
        <f t="shared" si="1"/>
        <v>64250</v>
      </c>
      <c r="I79" s="5">
        <f t="shared" si="2"/>
        <v>64250</v>
      </c>
    </row>
    <row r="80" spans="1:9" ht="15.75" customHeight="1" x14ac:dyDescent="0.25">
      <c r="A80" s="3">
        <v>77</v>
      </c>
      <c r="B80" s="4" t="s">
        <v>91</v>
      </c>
      <c r="C80" s="3" t="s">
        <v>17</v>
      </c>
      <c r="D80" s="5">
        <v>112000</v>
      </c>
      <c r="E80" s="5">
        <v>116000</v>
      </c>
      <c r="F80" s="5"/>
      <c r="G80" s="6">
        <f t="shared" si="0"/>
        <v>2</v>
      </c>
      <c r="H80" s="5">
        <f t="shared" si="1"/>
        <v>114000</v>
      </c>
      <c r="I80" s="5">
        <f t="shared" si="2"/>
        <v>114000</v>
      </c>
    </row>
    <row r="81" spans="1:9" ht="15.75" customHeight="1" x14ac:dyDescent="0.25">
      <c r="A81" s="3">
        <v>78</v>
      </c>
      <c r="B81" s="4" t="s">
        <v>92</v>
      </c>
      <c r="C81" s="3" t="s">
        <v>17</v>
      </c>
      <c r="D81" s="5">
        <v>112000</v>
      </c>
      <c r="E81" s="5">
        <v>116000</v>
      </c>
      <c r="F81" s="5"/>
      <c r="G81" s="6">
        <f t="shared" si="0"/>
        <v>2</v>
      </c>
      <c r="H81" s="5">
        <f t="shared" si="1"/>
        <v>114000</v>
      </c>
      <c r="I81" s="5">
        <f t="shared" si="2"/>
        <v>114000</v>
      </c>
    </row>
    <row r="82" spans="1:9" ht="15.75" customHeight="1" x14ac:dyDescent="0.25">
      <c r="A82" s="3">
        <v>79</v>
      </c>
      <c r="B82" s="4" t="s">
        <v>93</v>
      </c>
      <c r="C82" s="3" t="s">
        <v>13</v>
      </c>
      <c r="D82" s="5">
        <v>35000</v>
      </c>
      <c r="E82" s="5">
        <v>36500</v>
      </c>
      <c r="F82" s="5"/>
      <c r="G82" s="6">
        <f t="shared" si="0"/>
        <v>2</v>
      </c>
      <c r="H82" s="5">
        <f t="shared" si="1"/>
        <v>35750</v>
      </c>
      <c r="I82" s="5">
        <f t="shared" si="2"/>
        <v>35750</v>
      </c>
    </row>
    <row r="83" spans="1:9" ht="15.75" customHeight="1" x14ac:dyDescent="0.25">
      <c r="A83" s="3">
        <v>80</v>
      </c>
      <c r="B83" s="4" t="s">
        <v>94</v>
      </c>
      <c r="C83" s="3" t="s">
        <v>13</v>
      </c>
      <c r="D83" s="5">
        <v>63000</v>
      </c>
      <c r="E83" s="5">
        <v>65500</v>
      </c>
      <c r="F83" s="5"/>
      <c r="G83" s="6">
        <f t="shared" si="0"/>
        <v>2</v>
      </c>
      <c r="H83" s="5">
        <f t="shared" si="1"/>
        <v>64250</v>
      </c>
      <c r="I83" s="5">
        <f t="shared" si="2"/>
        <v>64250</v>
      </c>
    </row>
    <row r="84" spans="1:9" ht="15.75" customHeight="1" x14ac:dyDescent="0.25">
      <c r="A84" s="3">
        <v>81</v>
      </c>
      <c r="B84" s="4" t="s">
        <v>95</v>
      </c>
      <c r="C84" s="3" t="s">
        <v>13</v>
      </c>
      <c r="D84" s="5">
        <v>35000</v>
      </c>
      <c r="E84" s="5">
        <v>36500</v>
      </c>
      <c r="F84" s="5"/>
      <c r="G84" s="6">
        <f t="shared" si="0"/>
        <v>2</v>
      </c>
      <c r="H84" s="5">
        <f t="shared" si="1"/>
        <v>35750</v>
      </c>
      <c r="I84" s="5">
        <f t="shared" si="2"/>
        <v>35750</v>
      </c>
    </row>
    <row r="85" spans="1:9" ht="15.75" customHeight="1" x14ac:dyDescent="0.25">
      <c r="A85" s="3">
        <v>82</v>
      </c>
      <c r="B85" s="4" t="s">
        <v>96</v>
      </c>
      <c r="C85" s="3" t="s">
        <v>13</v>
      </c>
      <c r="D85" s="5">
        <v>20720</v>
      </c>
      <c r="E85" s="5">
        <v>21500</v>
      </c>
      <c r="F85" s="5"/>
      <c r="G85" s="6">
        <f t="shared" si="0"/>
        <v>2</v>
      </c>
      <c r="H85" s="5">
        <f t="shared" si="1"/>
        <v>21110</v>
      </c>
      <c r="I85" s="5">
        <f t="shared" si="2"/>
        <v>21150</v>
      </c>
    </row>
    <row r="86" spans="1:9" ht="15.75" customHeight="1" x14ac:dyDescent="0.25">
      <c r="A86" s="3">
        <v>83</v>
      </c>
      <c r="B86" s="4" t="s">
        <v>97</v>
      </c>
      <c r="C86" s="3" t="s">
        <v>13</v>
      </c>
      <c r="D86" s="5">
        <v>175000</v>
      </c>
      <c r="E86" s="5">
        <v>181500</v>
      </c>
      <c r="F86" s="5"/>
      <c r="G86" s="6">
        <f t="shared" si="0"/>
        <v>2</v>
      </c>
      <c r="H86" s="5">
        <f t="shared" si="1"/>
        <v>178250</v>
      </c>
      <c r="I86" s="5">
        <f t="shared" si="2"/>
        <v>178250</v>
      </c>
    </row>
    <row r="87" spans="1:9" ht="15.75" customHeight="1" x14ac:dyDescent="0.25">
      <c r="A87" s="3">
        <v>84</v>
      </c>
      <c r="B87" s="4" t="s">
        <v>98</v>
      </c>
      <c r="C87" s="3" t="s">
        <v>13</v>
      </c>
      <c r="D87" s="5">
        <v>203000</v>
      </c>
      <c r="E87" s="5">
        <v>210500</v>
      </c>
      <c r="F87" s="5"/>
      <c r="G87" s="6">
        <f t="shared" si="0"/>
        <v>2</v>
      </c>
      <c r="H87" s="5">
        <f t="shared" si="1"/>
        <v>206750</v>
      </c>
      <c r="I87" s="5">
        <f t="shared" si="2"/>
        <v>206750</v>
      </c>
    </row>
    <row r="88" spans="1:9" ht="15.75" customHeight="1" x14ac:dyDescent="0.25">
      <c r="A88" s="3">
        <v>85</v>
      </c>
      <c r="B88" s="4" t="s">
        <v>99</v>
      </c>
      <c r="C88" s="3" t="s">
        <v>13</v>
      </c>
      <c r="D88" s="5">
        <v>33600</v>
      </c>
      <c r="E88" s="5">
        <v>35000</v>
      </c>
      <c r="F88" s="5"/>
      <c r="G88" s="6">
        <f t="shared" si="0"/>
        <v>2</v>
      </c>
      <c r="H88" s="5">
        <f t="shared" si="1"/>
        <v>34300</v>
      </c>
      <c r="I88" s="5">
        <f t="shared" si="2"/>
        <v>34300</v>
      </c>
    </row>
    <row r="89" spans="1:9" ht="15.75" customHeight="1" x14ac:dyDescent="0.25">
      <c r="A89" s="3">
        <v>86</v>
      </c>
      <c r="B89" s="4" t="s">
        <v>100</v>
      </c>
      <c r="C89" s="3" t="s">
        <v>25</v>
      </c>
      <c r="D89" s="5">
        <v>70000</v>
      </c>
      <c r="E89" s="5">
        <v>72500</v>
      </c>
      <c r="F89" s="5"/>
      <c r="G89" s="6">
        <f t="shared" si="0"/>
        <v>2</v>
      </c>
      <c r="H89" s="5">
        <f t="shared" si="1"/>
        <v>71250</v>
      </c>
      <c r="I89" s="5">
        <f t="shared" si="2"/>
        <v>71250</v>
      </c>
    </row>
    <row r="90" spans="1:9" ht="15.75" customHeight="1" x14ac:dyDescent="0.25">
      <c r="A90" s="3">
        <v>87</v>
      </c>
      <c r="B90" s="4" t="s">
        <v>101</v>
      </c>
      <c r="C90" s="3" t="s">
        <v>25</v>
      </c>
      <c r="D90" s="5">
        <v>79800</v>
      </c>
      <c r="E90" s="5">
        <v>83000</v>
      </c>
      <c r="F90" s="5"/>
      <c r="G90" s="6">
        <f t="shared" si="0"/>
        <v>2</v>
      </c>
      <c r="H90" s="5">
        <f t="shared" si="1"/>
        <v>81400</v>
      </c>
      <c r="I90" s="5">
        <f t="shared" si="2"/>
        <v>81400</v>
      </c>
    </row>
    <row r="91" spans="1:9" ht="15.75" customHeight="1" x14ac:dyDescent="0.25">
      <c r="A91" s="3">
        <v>88</v>
      </c>
      <c r="B91" s="4" t="s">
        <v>102</v>
      </c>
      <c r="C91" s="3" t="s">
        <v>13</v>
      </c>
      <c r="D91" s="5">
        <v>329000</v>
      </c>
      <c r="E91" s="5">
        <v>341000</v>
      </c>
      <c r="F91" s="5"/>
      <c r="G91" s="6">
        <f t="shared" si="0"/>
        <v>2</v>
      </c>
      <c r="H91" s="5">
        <f t="shared" si="1"/>
        <v>335000</v>
      </c>
      <c r="I91" s="5">
        <f t="shared" si="2"/>
        <v>335000</v>
      </c>
    </row>
    <row r="92" spans="1:9" ht="15.75" customHeight="1" x14ac:dyDescent="0.25">
      <c r="A92" s="3">
        <v>89</v>
      </c>
      <c r="B92" s="4" t="s">
        <v>103</v>
      </c>
      <c r="C92" s="3" t="s">
        <v>13</v>
      </c>
      <c r="D92" s="5">
        <v>110180</v>
      </c>
      <c r="E92" s="5">
        <v>114500</v>
      </c>
      <c r="F92" s="5"/>
      <c r="G92" s="6">
        <f t="shared" si="0"/>
        <v>2</v>
      </c>
      <c r="H92" s="5">
        <f t="shared" si="1"/>
        <v>112340</v>
      </c>
      <c r="I92" s="5">
        <f t="shared" si="2"/>
        <v>112350</v>
      </c>
    </row>
    <row r="93" spans="1:9" ht="15.75" customHeight="1" x14ac:dyDescent="0.25">
      <c r="A93" s="3">
        <v>90</v>
      </c>
      <c r="B93" s="4" t="s">
        <v>104</v>
      </c>
      <c r="C93" s="3" t="s">
        <v>13</v>
      </c>
      <c r="D93" s="5">
        <v>63000</v>
      </c>
      <c r="E93" s="5">
        <v>65500</v>
      </c>
      <c r="F93" s="5"/>
      <c r="G93" s="6">
        <f t="shared" si="0"/>
        <v>2</v>
      </c>
      <c r="H93" s="5">
        <f t="shared" si="1"/>
        <v>64250</v>
      </c>
      <c r="I93" s="5">
        <f t="shared" si="2"/>
        <v>64250</v>
      </c>
    </row>
    <row r="94" spans="1:9" ht="15.75" customHeight="1" x14ac:dyDescent="0.25">
      <c r="A94" s="3">
        <v>91</v>
      </c>
      <c r="B94" s="4" t="s">
        <v>105</v>
      </c>
      <c r="C94" s="3" t="s">
        <v>13</v>
      </c>
      <c r="D94" s="5">
        <v>51800</v>
      </c>
      <c r="E94" s="5">
        <v>54000</v>
      </c>
      <c r="F94" s="5"/>
      <c r="G94" s="6">
        <f t="shared" si="0"/>
        <v>2</v>
      </c>
      <c r="H94" s="5">
        <f t="shared" si="1"/>
        <v>52900</v>
      </c>
      <c r="I94" s="5">
        <f t="shared" si="2"/>
        <v>52900</v>
      </c>
    </row>
    <row r="95" spans="1:9" ht="15.75" customHeight="1" x14ac:dyDescent="0.25">
      <c r="A95" s="3">
        <v>92</v>
      </c>
      <c r="B95" s="4" t="s">
        <v>106</v>
      </c>
      <c r="C95" s="3" t="s">
        <v>13</v>
      </c>
      <c r="D95" s="5">
        <v>64400</v>
      </c>
      <c r="E95" s="5">
        <v>67000</v>
      </c>
      <c r="F95" s="5"/>
      <c r="G95" s="6">
        <f t="shared" si="0"/>
        <v>2</v>
      </c>
      <c r="H95" s="5">
        <f t="shared" si="1"/>
        <v>65700</v>
      </c>
      <c r="I95" s="5">
        <f t="shared" si="2"/>
        <v>65700</v>
      </c>
    </row>
    <row r="96" spans="1:9" ht="15.75" customHeight="1" x14ac:dyDescent="0.25">
      <c r="A96" s="3">
        <v>93</v>
      </c>
      <c r="B96" s="4" t="s">
        <v>107</v>
      </c>
      <c r="C96" s="3" t="s">
        <v>13</v>
      </c>
      <c r="D96" s="5">
        <v>74200</v>
      </c>
      <c r="E96" s="5">
        <v>77000</v>
      </c>
      <c r="F96" s="5"/>
      <c r="G96" s="6">
        <f t="shared" si="0"/>
        <v>2</v>
      </c>
      <c r="H96" s="5">
        <f t="shared" si="1"/>
        <v>75600</v>
      </c>
      <c r="I96" s="5">
        <f t="shared" si="2"/>
        <v>75600</v>
      </c>
    </row>
    <row r="97" spans="1:9" ht="15.75" customHeight="1" x14ac:dyDescent="0.25">
      <c r="A97" s="3">
        <v>94</v>
      </c>
      <c r="B97" s="4" t="s">
        <v>108</v>
      </c>
      <c r="C97" s="3" t="s">
        <v>13</v>
      </c>
      <c r="D97" s="5">
        <v>84000</v>
      </c>
      <c r="E97" s="5">
        <v>87000</v>
      </c>
      <c r="F97" s="5"/>
      <c r="G97" s="6">
        <f t="shared" si="0"/>
        <v>2</v>
      </c>
      <c r="H97" s="5">
        <f t="shared" si="1"/>
        <v>85500</v>
      </c>
      <c r="I97" s="5">
        <f t="shared" si="2"/>
        <v>85500</v>
      </c>
    </row>
    <row r="98" spans="1:9" ht="15.75" customHeight="1" x14ac:dyDescent="0.25">
      <c r="A98" s="3">
        <v>95</v>
      </c>
      <c r="B98" s="4" t="s">
        <v>109</v>
      </c>
      <c r="C98" s="3" t="s">
        <v>13</v>
      </c>
      <c r="D98" s="5">
        <v>84000</v>
      </c>
      <c r="E98" s="5">
        <v>87000</v>
      </c>
      <c r="F98" s="5"/>
      <c r="G98" s="6">
        <f t="shared" si="0"/>
        <v>2</v>
      </c>
      <c r="H98" s="5">
        <f t="shared" si="1"/>
        <v>85500</v>
      </c>
      <c r="I98" s="5">
        <f t="shared" si="2"/>
        <v>85500</v>
      </c>
    </row>
    <row r="99" spans="1:9" ht="15.75" customHeight="1" x14ac:dyDescent="0.25">
      <c r="A99" s="3">
        <v>96</v>
      </c>
      <c r="B99" s="4" t="s">
        <v>110</v>
      </c>
      <c r="C99" s="3" t="s">
        <v>13</v>
      </c>
      <c r="D99" s="5">
        <v>84000</v>
      </c>
      <c r="E99" s="5">
        <v>87000</v>
      </c>
      <c r="F99" s="5"/>
      <c r="G99" s="6">
        <f t="shared" si="0"/>
        <v>2</v>
      </c>
      <c r="H99" s="5">
        <f t="shared" si="1"/>
        <v>85500</v>
      </c>
      <c r="I99" s="5">
        <f t="shared" si="2"/>
        <v>85500</v>
      </c>
    </row>
    <row r="100" spans="1:9" ht="15.75" customHeight="1" x14ac:dyDescent="0.25">
      <c r="A100" s="3">
        <v>97</v>
      </c>
      <c r="B100" s="4" t="s">
        <v>111</v>
      </c>
      <c r="C100" s="3" t="s">
        <v>13</v>
      </c>
      <c r="D100" s="5">
        <v>1022000</v>
      </c>
      <c r="E100" s="5">
        <v>1058500</v>
      </c>
      <c r="F100" s="5"/>
      <c r="G100" s="6">
        <f t="shared" si="0"/>
        <v>2</v>
      </c>
      <c r="H100" s="5">
        <f t="shared" si="1"/>
        <v>1040250</v>
      </c>
      <c r="I100" s="5">
        <f t="shared" si="2"/>
        <v>1040250</v>
      </c>
    </row>
    <row r="101" spans="1:9" ht="15.75" customHeight="1" x14ac:dyDescent="0.25">
      <c r="A101" s="3">
        <v>98</v>
      </c>
      <c r="B101" s="4" t="s">
        <v>112</v>
      </c>
      <c r="C101" s="3" t="s">
        <v>13</v>
      </c>
      <c r="D101" s="5">
        <v>21000</v>
      </c>
      <c r="E101" s="5">
        <v>22000</v>
      </c>
      <c r="F101" s="5"/>
      <c r="G101" s="6">
        <f t="shared" si="0"/>
        <v>2</v>
      </c>
      <c r="H101" s="5">
        <f t="shared" si="1"/>
        <v>21500</v>
      </c>
      <c r="I101" s="5">
        <f t="shared" si="2"/>
        <v>21500</v>
      </c>
    </row>
    <row r="102" spans="1:9" ht="15.75" customHeight="1" x14ac:dyDescent="0.25">
      <c r="A102" s="3">
        <v>99</v>
      </c>
      <c r="B102" s="4" t="s">
        <v>113</v>
      </c>
      <c r="C102" s="3" t="s">
        <v>13</v>
      </c>
      <c r="D102" s="5">
        <v>21000</v>
      </c>
      <c r="E102" s="5">
        <v>22000</v>
      </c>
      <c r="F102" s="5"/>
      <c r="G102" s="6">
        <f t="shared" si="0"/>
        <v>2</v>
      </c>
      <c r="H102" s="5">
        <f t="shared" si="1"/>
        <v>21500</v>
      </c>
      <c r="I102" s="5">
        <f t="shared" si="2"/>
        <v>21500</v>
      </c>
    </row>
    <row r="103" spans="1:9" ht="15.75" customHeight="1" x14ac:dyDescent="0.25">
      <c r="A103" s="3">
        <v>100</v>
      </c>
      <c r="B103" s="4" t="s">
        <v>114</v>
      </c>
      <c r="C103" s="3" t="s">
        <v>13</v>
      </c>
      <c r="D103" s="5">
        <v>25200</v>
      </c>
      <c r="E103" s="5">
        <v>26500</v>
      </c>
      <c r="F103" s="5"/>
      <c r="G103" s="6">
        <f t="shared" si="0"/>
        <v>2</v>
      </c>
      <c r="H103" s="5">
        <f t="shared" si="1"/>
        <v>25850</v>
      </c>
      <c r="I103" s="5">
        <f t="shared" si="2"/>
        <v>25850</v>
      </c>
    </row>
    <row r="104" spans="1:9" ht="15.75" customHeight="1" x14ac:dyDescent="0.25">
      <c r="A104" s="3">
        <v>101</v>
      </c>
      <c r="B104" s="4" t="s">
        <v>34</v>
      </c>
      <c r="C104" s="3" t="s">
        <v>13</v>
      </c>
      <c r="D104" s="5">
        <v>84000</v>
      </c>
      <c r="E104" s="5">
        <v>87000</v>
      </c>
      <c r="F104" s="5"/>
      <c r="G104" s="6">
        <f t="shared" si="0"/>
        <v>2</v>
      </c>
      <c r="H104" s="5">
        <f t="shared" si="1"/>
        <v>85500</v>
      </c>
      <c r="I104" s="5">
        <f t="shared" si="2"/>
        <v>85500</v>
      </c>
    </row>
    <row r="105" spans="1:9" ht="15.75" customHeight="1" x14ac:dyDescent="0.25">
      <c r="A105" s="3">
        <v>102</v>
      </c>
      <c r="B105" s="4" t="s">
        <v>115</v>
      </c>
      <c r="C105" s="3" t="s">
        <v>13</v>
      </c>
      <c r="D105" s="5">
        <v>882000</v>
      </c>
      <c r="E105" s="5">
        <v>913500</v>
      </c>
      <c r="F105" s="5"/>
      <c r="G105" s="6">
        <f t="shared" si="0"/>
        <v>2</v>
      </c>
      <c r="H105" s="5">
        <f t="shared" si="1"/>
        <v>897750</v>
      </c>
      <c r="I105" s="5">
        <f t="shared" si="2"/>
        <v>897750</v>
      </c>
    </row>
    <row r="106" spans="1:9" ht="15.75" customHeight="1" x14ac:dyDescent="0.25">
      <c r="A106" s="3">
        <v>103</v>
      </c>
      <c r="B106" s="4" t="s">
        <v>116</v>
      </c>
      <c r="C106" s="3" t="s">
        <v>13</v>
      </c>
      <c r="D106" s="5">
        <v>21000</v>
      </c>
      <c r="E106" s="5">
        <v>22000</v>
      </c>
      <c r="F106" s="5"/>
      <c r="G106" s="6">
        <f t="shared" si="0"/>
        <v>2</v>
      </c>
      <c r="H106" s="5">
        <f t="shared" si="1"/>
        <v>21500</v>
      </c>
      <c r="I106" s="5">
        <f t="shared" si="2"/>
        <v>21500</v>
      </c>
    </row>
    <row r="107" spans="1:9" ht="15.75" customHeight="1" x14ac:dyDescent="0.25">
      <c r="A107" s="3">
        <v>104</v>
      </c>
      <c r="B107" s="4" t="s">
        <v>117</v>
      </c>
      <c r="C107" s="3" t="s">
        <v>13</v>
      </c>
      <c r="D107" s="5">
        <v>21000</v>
      </c>
      <c r="E107" s="5">
        <v>22000</v>
      </c>
      <c r="F107" s="5"/>
      <c r="G107" s="6">
        <f t="shared" si="0"/>
        <v>2</v>
      </c>
      <c r="H107" s="5">
        <f t="shared" si="1"/>
        <v>21500</v>
      </c>
      <c r="I107" s="5">
        <f t="shared" si="2"/>
        <v>21500</v>
      </c>
    </row>
    <row r="108" spans="1:9" ht="15.75" customHeight="1" x14ac:dyDescent="0.25">
      <c r="A108" s="3">
        <v>105</v>
      </c>
      <c r="B108" s="4" t="s">
        <v>118</v>
      </c>
      <c r="C108" s="3" t="s">
        <v>13</v>
      </c>
      <c r="D108" s="5">
        <v>21000</v>
      </c>
      <c r="E108" s="5">
        <v>22000</v>
      </c>
      <c r="F108" s="5"/>
      <c r="G108" s="6">
        <f t="shared" si="0"/>
        <v>2</v>
      </c>
      <c r="H108" s="5">
        <f t="shared" si="1"/>
        <v>21500</v>
      </c>
      <c r="I108" s="5">
        <f t="shared" si="2"/>
        <v>21500</v>
      </c>
    </row>
    <row r="109" spans="1:9" ht="15.75" customHeight="1" x14ac:dyDescent="0.25">
      <c r="A109" s="3">
        <v>106</v>
      </c>
      <c r="B109" s="4" t="s">
        <v>119</v>
      </c>
      <c r="C109" s="3" t="s">
        <v>13</v>
      </c>
      <c r="D109" s="5">
        <v>21000</v>
      </c>
      <c r="E109" s="5">
        <v>22000</v>
      </c>
      <c r="F109" s="5"/>
      <c r="G109" s="6">
        <f t="shared" si="0"/>
        <v>2</v>
      </c>
      <c r="H109" s="5">
        <f t="shared" si="1"/>
        <v>21500</v>
      </c>
      <c r="I109" s="5">
        <f t="shared" si="2"/>
        <v>21500</v>
      </c>
    </row>
    <row r="110" spans="1:9" ht="15.75" customHeight="1" x14ac:dyDescent="0.25">
      <c r="A110" s="3">
        <v>107</v>
      </c>
      <c r="B110" s="4" t="s">
        <v>120</v>
      </c>
      <c r="C110" s="3" t="s">
        <v>13</v>
      </c>
      <c r="D110" s="5">
        <v>21000</v>
      </c>
      <c r="E110" s="5">
        <v>22000</v>
      </c>
      <c r="F110" s="5"/>
      <c r="G110" s="6">
        <f t="shared" si="0"/>
        <v>2</v>
      </c>
      <c r="H110" s="5">
        <f t="shared" si="1"/>
        <v>21500</v>
      </c>
      <c r="I110" s="5">
        <f t="shared" si="2"/>
        <v>21500</v>
      </c>
    </row>
    <row r="111" spans="1:9" ht="15.75" customHeight="1" x14ac:dyDescent="0.25">
      <c r="A111" s="3">
        <v>108</v>
      </c>
      <c r="B111" s="4" t="s">
        <v>121</v>
      </c>
      <c r="C111" s="3" t="s">
        <v>13</v>
      </c>
      <c r="D111" s="5">
        <v>91000</v>
      </c>
      <c r="E111" s="5">
        <v>94500</v>
      </c>
      <c r="F111" s="5"/>
      <c r="G111" s="6">
        <f t="shared" si="0"/>
        <v>2</v>
      </c>
      <c r="H111" s="5">
        <f t="shared" si="1"/>
        <v>92750</v>
      </c>
      <c r="I111" s="5">
        <f t="shared" si="2"/>
        <v>92750</v>
      </c>
    </row>
    <row r="112" spans="1:9" ht="15.75" customHeight="1" x14ac:dyDescent="0.25">
      <c r="A112" s="3">
        <v>109</v>
      </c>
      <c r="B112" s="4" t="s">
        <v>122</v>
      </c>
      <c r="C112" s="3" t="s">
        <v>13</v>
      </c>
      <c r="D112" s="5">
        <v>194600</v>
      </c>
      <c r="E112" s="5">
        <v>202000</v>
      </c>
      <c r="F112" s="5"/>
      <c r="G112" s="6">
        <f t="shared" si="0"/>
        <v>2</v>
      </c>
      <c r="H112" s="5">
        <f t="shared" si="1"/>
        <v>198300</v>
      </c>
      <c r="I112" s="5">
        <f t="shared" si="2"/>
        <v>198300</v>
      </c>
    </row>
    <row r="113" spans="1:9" ht="15.75" customHeight="1" x14ac:dyDescent="0.25">
      <c r="A113" s="3">
        <v>110</v>
      </c>
      <c r="B113" s="4" t="s">
        <v>123</v>
      </c>
      <c r="C113" s="3" t="s">
        <v>13</v>
      </c>
      <c r="D113" s="5">
        <v>194600</v>
      </c>
      <c r="E113" s="5">
        <v>202000</v>
      </c>
      <c r="F113" s="5"/>
      <c r="G113" s="6">
        <f t="shared" si="0"/>
        <v>2</v>
      </c>
      <c r="H113" s="5">
        <f t="shared" si="1"/>
        <v>198300</v>
      </c>
      <c r="I113" s="5">
        <f t="shared" si="2"/>
        <v>198300</v>
      </c>
    </row>
    <row r="114" spans="1:9" ht="15.75" customHeight="1" x14ac:dyDescent="0.25">
      <c r="A114" s="3">
        <v>111</v>
      </c>
      <c r="B114" s="4" t="s">
        <v>124</v>
      </c>
      <c r="C114" s="3" t="s">
        <v>13</v>
      </c>
      <c r="D114" s="5">
        <v>36400</v>
      </c>
      <c r="E114" s="5">
        <v>38000</v>
      </c>
      <c r="F114" s="5"/>
      <c r="G114" s="6">
        <f t="shared" si="0"/>
        <v>2</v>
      </c>
      <c r="H114" s="5">
        <f t="shared" si="1"/>
        <v>37200</v>
      </c>
      <c r="I114" s="5">
        <f t="shared" si="2"/>
        <v>37200</v>
      </c>
    </row>
    <row r="115" spans="1:9" ht="15.75" customHeight="1" x14ac:dyDescent="0.25">
      <c r="A115" s="3">
        <v>112</v>
      </c>
      <c r="B115" s="4" t="s">
        <v>125</v>
      </c>
      <c r="C115" s="3" t="s">
        <v>13</v>
      </c>
      <c r="D115" s="5">
        <v>42000</v>
      </c>
      <c r="E115" s="5">
        <v>43500</v>
      </c>
      <c r="F115" s="5"/>
      <c r="G115" s="6">
        <f t="shared" si="0"/>
        <v>2</v>
      </c>
      <c r="H115" s="5">
        <f t="shared" si="1"/>
        <v>42750</v>
      </c>
      <c r="I115" s="5">
        <f t="shared" si="2"/>
        <v>42750</v>
      </c>
    </row>
    <row r="116" spans="1:9" ht="15.75" customHeight="1" x14ac:dyDescent="0.25">
      <c r="A116" s="3">
        <v>113</v>
      </c>
      <c r="B116" s="4" t="s">
        <v>126</v>
      </c>
      <c r="C116" s="3" t="s">
        <v>127</v>
      </c>
      <c r="D116" s="5">
        <v>105000</v>
      </c>
      <c r="E116" s="5">
        <v>109000</v>
      </c>
      <c r="F116" s="5"/>
      <c r="G116" s="6">
        <f t="shared" si="0"/>
        <v>2</v>
      </c>
      <c r="H116" s="5">
        <f t="shared" si="1"/>
        <v>107000</v>
      </c>
      <c r="I116" s="5">
        <f t="shared" si="2"/>
        <v>107000</v>
      </c>
    </row>
    <row r="117" spans="1:9" ht="15.75" customHeight="1" x14ac:dyDescent="0.25">
      <c r="A117" s="3">
        <v>114</v>
      </c>
      <c r="B117" s="4" t="s">
        <v>128</v>
      </c>
      <c r="C117" s="3" t="s">
        <v>13</v>
      </c>
      <c r="D117" s="5">
        <v>56000</v>
      </c>
      <c r="E117" s="5">
        <v>58000</v>
      </c>
      <c r="F117" s="5"/>
      <c r="G117" s="6">
        <f t="shared" si="0"/>
        <v>2</v>
      </c>
      <c r="H117" s="5">
        <f t="shared" si="1"/>
        <v>57000</v>
      </c>
      <c r="I117" s="5">
        <f t="shared" si="2"/>
        <v>57000</v>
      </c>
    </row>
    <row r="118" spans="1:9" ht="15.75" customHeight="1" x14ac:dyDescent="0.25">
      <c r="A118" s="3">
        <v>115</v>
      </c>
      <c r="B118" s="4" t="s">
        <v>129</v>
      </c>
      <c r="C118" s="3" t="s">
        <v>13</v>
      </c>
      <c r="D118" s="5">
        <v>35000</v>
      </c>
      <c r="E118" s="5">
        <v>36500</v>
      </c>
      <c r="F118" s="5"/>
      <c r="G118" s="6">
        <f t="shared" si="0"/>
        <v>2</v>
      </c>
      <c r="H118" s="5">
        <f t="shared" si="1"/>
        <v>35750</v>
      </c>
      <c r="I118" s="5">
        <f t="shared" si="2"/>
        <v>35750</v>
      </c>
    </row>
    <row r="119" spans="1:9" ht="15.75" customHeight="1" x14ac:dyDescent="0.25">
      <c r="A119" s="3">
        <v>116</v>
      </c>
      <c r="B119" s="4" t="s">
        <v>130</v>
      </c>
      <c r="C119" s="3" t="s">
        <v>13</v>
      </c>
      <c r="D119" s="5">
        <v>14000</v>
      </c>
      <c r="E119" s="5">
        <v>14500</v>
      </c>
      <c r="F119" s="5"/>
      <c r="G119" s="6">
        <f t="shared" si="0"/>
        <v>2</v>
      </c>
      <c r="H119" s="5">
        <f t="shared" si="1"/>
        <v>14250</v>
      </c>
      <c r="I119" s="5">
        <f t="shared" si="2"/>
        <v>14250</v>
      </c>
    </row>
    <row r="120" spans="1:9" ht="15.75" customHeight="1" x14ac:dyDescent="0.25">
      <c r="A120" s="3">
        <v>117</v>
      </c>
      <c r="B120" s="4" t="s">
        <v>131</v>
      </c>
      <c r="C120" s="3" t="s">
        <v>13</v>
      </c>
      <c r="D120" s="5">
        <v>14000</v>
      </c>
      <c r="E120" s="5">
        <v>14500</v>
      </c>
      <c r="F120" s="5"/>
      <c r="G120" s="6">
        <f t="shared" si="0"/>
        <v>2</v>
      </c>
      <c r="H120" s="5">
        <f t="shared" si="1"/>
        <v>14250</v>
      </c>
      <c r="I120" s="5">
        <f t="shared" si="2"/>
        <v>14250</v>
      </c>
    </row>
    <row r="121" spans="1:9" ht="15.75" customHeight="1" x14ac:dyDescent="0.25">
      <c r="A121" s="3">
        <v>118</v>
      </c>
      <c r="B121" s="4" t="s">
        <v>132</v>
      </c>
      <c r="C121" s="3" t="s">
        <v>133</v>
      </c>
      <c r="D121" s="5">
        <v>210000</v>
      </c>
      <c r="E121" s="5">
        <v>217500</v>
      </c>
      <c r="F121" s="5"/>
      <c r="G121" s="6">
        <f t="shared" si="0"/>
        <v>2</v>
      </c>
      <c r="H121" s="5">
        <f t="shared" si="1"/>
        <v>213750</v>
      </c>
      <c r="I121" s="5">
        <f t="shared" si="2"/>
        <v>213750</v>
      </c>
    </row>
    <row r="122" spans="1:9" ht="15.75" customHeight="1" x14ac:dyDescent="0.25">
      <c r="A122" s="3">
        <v>119</v>
      </c>
      <c r="B122" s="4" t="s">
        <v>134</v>
      </c>
      <c r="C122" s="3" t="s">
        <v>135</v>
      </c>
      <c r="D122" s="5">
        <v>7000</v>
      </c>
      <c r="E122" s="5">
        <v>7500</v>
      </c>
      <c r="F122" s="5"/>
      <c r="G122" s="6">
        <f t="shared" si="0"/>
        <v>2</v>
      </c>
      <c r="H122" s="5">
        <f t="shared" si="1"/>
        <v>7250</v>
      </c>
      <c r="I122" s="5">
        <f t="shared" si="2"/>
        <v>7250</v>
      </c>
    </row>
    <row r="123" spans="1:9" ht="15.75" customHeight="1" x14ac:dyDescent="0.25">
      <c r="A123" s="3">
        <v>120</v>
      </c>
      <c r="B123" s="4" t="s">
        <v>136</v>
      </c>
      <c r="C123" s="3" t="s">
        <v>13</v>
      </c>
      <c r="D123" s="5">
        <v>394800</v>
      </c>
      <c r="E123" s="5">
        <v>409000</v>
      </c>
      <c r="F123" s="5"/>
      <c r="G123" s="6">
        <f t="shared" si="0"/>
        <v>2</v>
      </c>
      <c r="H123" s="5">
        <f t="shared" si="1"/>
        <v>401900</v>
      </c>
      <c r="I123" s="5">
        <f t="shared" si="2"/>
        <v>401900</v>
      </c>
    </row>
    <row r="124" spans="1:9" ht="15.75" customHeight="1" x14ac:dyDescent="0.25">
      <c r="A124" s="3">
        <v>121</v>
      </c>
      <c r="B124" s="4" t="s">
        <v>137</v>
      </c>
      <c r="C124" s="3" t="s">
        <v>138</v>
      </c>
      <c r="D124" s="5">
        <v>84000</v>
      </c>
      <c r="E124" s="5">
        <v>87000</v>
      </c>
      <c r="F124" s="5"/>
      <c r="G124" s="6">
        <f t="shared" si="0"/>
        <v>2</v>
      </c>
      <c r="H124" s="5">
        <f t="shared" si="1"/>
        <v>85500</v>
      </c>
      <c r="I124" s="5">
        <f t="shared" si="2"/>
        <v>85500</v>
      </c>
    </row>
    <row r="125" spans="1:9" ht="15.75" customHeight="1" x14ac:dyDescent="0.25">
      <c r="A125" s="3">
        <v>122</v>
      </c>
      <c r="B125" s="4" t="s">
        <v>139</v>
      </c>
      <c r="C125" s="3" t="s">
        <v>138</v>
      </c>
      <c r="D125" s="5">
        <v>126000</v>
      </c>
      <c r="E125" s="5">
        <v>130500</v>
      </c>
      <c r="F125" s="5"/>
      <c r="G125" s="6">
        <f t="shared" si="0"/>
        <v>2</v>
      </c>
      <c r="H125" s="5">
        <f t="shared" si="1"/>
        <v>128250</v>
      </c>
      <c r="I125" s="5">
        <f t="shared" si="2"/>
        <v>128250</v>
      </c>
    </row>
    <row r="126" spans="1:9" ht="15.75" customHeight="1" x14ac:dyDescent="0.25">
      <c r="A126" s="3">
        <v>123</v>
      </c>
      <c r="B126" s="4" t="s">
        <v>140</v>
      </c>
      <c r="C126" s="3" t="s">
        <v>138</v>
      </c>
      <c r="D126" s="5">
        <v>252000</v>
      </c>
      <c r="E126" s="5">
        <v>261000</v>
      </c>
      <c r="F126" s="5"/>
      <c r="G126" s="6">
        <f t="shared" si="0"/>
        <v>2</v>
      </c>
      <c r="H126" s="5">
        <f t="shared" si="1"/>
        <v>256500</v>
      </c>
      <c r="I126" s="5">
        <f t="shared" si="2"/>
        <v>256500</v>
      </c>
    </row>
    <row r="127" spans="1:9" ht="15.75" customHeight="1" x14ac:dyDescent="0.25">
      <c r="A127" s="3">
        <v>124</v>
      </c>
      <c r="B127" s="4" t="s">
        <v>141</v>
      </c>
      <c r="C127" s="3" t="s">
        <v>138</v>
      </c>
      <c r="D127" s="5">
        <v>42000</v>
      </c>
      <c r="E127" s="5">
        <v>43500</v>
      </c>
      <c r="F127" s="5"/>
      <c r="G127" s="6">
        <f t="shared" si="0"/>
        <v>2</v>
      </c>
      <c r="H127" s="5">
        <f t="shared" si="1"/>
        <v>42750</v>
      </c>
      <c r="I127" s="5">
        <f t="shared" si="2"/>
        <v>42750</v>
      </c>
    </row>
    <row r="128" spans="1:9" ht="15.75" customHeight="1" x14ac:dyDescent="0.25">
      <c r="A128" s="3">
        <v>125</v>
      </c>
      <c r="B128" s="4" t="s">
        <v>142</v>
      </c>
      <c r="C128" s="3" t="s">
        <v>13</v>
      </c>
      <c r="D128" s="5">
        <v>28000</v>
      </c>
      <c r="E128" s="5">
        <v>29000</v>
      </c>
      <c r="F128" s="5"/>
      <c r="G128" s="6">
        <f t="shared" si="0"/>
        <v>2</v>
      </c>
      <c r="H128" s="5">
        <f t="shared" si="1"/>
        <v>28500</v>
      </c>
      <c r="I128" s="5">
        <f t="shared" si="2"/>
        <v>28500</v>
      </c>
    </row>
    <row r="129" spans="1:9" ht="15" customHeight="1" x14ac:dyDescent="0.25">
      <c r="A129" s="63" t="s">
        <v>143</v>
      </c>
      <c r="B129" s="64"/>
      <c r="C129" s="64"/>
      <c r="D129" s="64"/>
      <c r="E129" s="64"/>
      <c r="F129" s="65"/>
      <c r="G129" s="62" t="s">
        <v>7</v>
      </c>
      <c r="H129" s="62" t="s">
        <v>8</v>
      </c>
      <c r="I129" s="62" t="s">
        <v>9</v>
      </c>
    </row>
    <row r="130" spans="1:9" ht="15.75" customHeight="1" x14ac:dyDescent="0.25">
      <c r="A130" s="59" t="s">
        <v>1</v>
      </c>
      <c r="B130" s="59" t="s">
        <v>2</v>
      </c>
      <c r="C130" s="61" t="s">
        <v>3</v>
      </c>
      <c r="D130" s="1" t="s">
        <v>10</v>
      </c>
      <c r="E130" s="1" t="s">
        <v>11</v>
      </c>
      <c r="F130" s="1"/>
      <c r="G130" s="66"/>
      <c r="H130" s="66"/>
      <c r="I130" s="66"/>
    </row>
    <row r="131" spans="1:9" ht="54.75" customHeight="1" x14ac:dyDescent="0.25">
      <c r="A131" s="60"/>
      <c r="B131" s="60"/>
      <c r="C131" s="60"/>
      <c r="D131" s="1" t="s">
        <v>144</v>
      </c>
      <c r="E131" s="1" t="s">
        <v>144</v>
      </c>
      <c r="F131" s="1" t="s">
        <v>144</v>
      </c>
      <c r="G131" s="60"/>
      <c r="H131" s="60"/>
      <c r="I131" s="60"/>
    </row>
    <row r="132" spans="1:9" ht="15.75" customHeight="1" x14ac:dyDescent="0.25">
      <c r="A132" s="3">
        <v>126</v>
      </c>
      <c r="B132" s="8" t="s">
        <v>145</v>
      </c>
      <c r="C132" s="3" t="s">
        <v>146</v>
      </c>
      <c r="D132" s="5">
        <v>351000</v>
      </c>
      <c r="E132" s="5">
        <v>363500</v>
      </c>
      <c r="F132" s="5"/>
      <c r="G132" s="6">
        <f t="shared" ref="G132:G203" si="3">COUNT(D132:F132)</f>
        <v>2</v>
      </c>
      <c r="H132" s="5">
        <f t="shared" ref="H132:H203" si="4">AVERAGE(D132:F132)</f>
        <v>357250</v>
      </c>
      <c r="I132" s="5">
        <f t="shared" ref="I132:I203" si="5">_xlfn.CEILING.MATH(H132,50,FALSE)</f>
        <v>357250</v>
      </c>
    </row>
    <row r="133" spans="1:9" ht="15.75" customHeight="1" x14ac:dyDescent="0.25">
      <c r="A133" s="3">
        <v>127</v>
      </c>
      <c r="B133" s="8" t="s">
        <v>147</v>
      </c>
      <c r="C133" s="3" t="s">
        <v>146</v>
      </c>
      <c r="D133" s="5">
        <v>175500</v>
      </c>
      <c r="E133" s="5">
        <v>182000</v>
      </c>
      <c r="F133" s="5"/>
      <c r="G133" s="6">
        <f t="shared" si="3"/>
        <v>2</v>
      </c>
      <c r="H133" s="5">
        <f t="shared" si="4"/>
        <v>178750</v>
      </c>
      <c r="I133" s="5">
        <f t="shared" si="5"/>
        <v>178750</v>
      </c>
    </row>
    <row r="134" spans="1:9" ht="15.75" customHeight="1" x14ac:dyDescent="0.25">
      <c r="A134" s="3">
        <v>128</v>
      </c>
      <c r="B134" s="8" t="s">
        <v>148</v>
      </c>
      <c r="C134" s="3" t="s">
        <v>146</v>
      </c>
      <c r="D134" s="5">
        <v>234000</v>
      </c>
      <c r="E134" s="5">
        <v>242500</v>
      </c>
      <c r="F134" s="5"/>
      <c r="G134" s="6">
        <f t="shared" si="3"/>
        <v>2</v>
      </c>
      <c r="H134" s="5">
        <f t="shared" si="4"/>
        <v>238250</v>
      </c>
      <c r="I134" s="5">
        <f t="shared" si="5"/>
        <v>238250</v>
      </c>
    </row>
    <row r="135" spans="1:9" ht="15.75" customHeight="1" x14ac:dyDescent="0.25">
      <c r="A135" s="3">
        <v>129</v>
      </c>
      <c r="B135" s="8" t="s">
        <v>149</v>
      </c>
      <c r="C135" s="3" t="s">
        <v>146</v>
      </c>
      <c r="D135" s="5">
        <v>234000</v>
      </c>
      <c r="E135" s="5">
        <v>242500</v>
      </c>
      <c r="F135" s="5"/>
      <c r="G135" s="6">
        <f t="shared" si="3"/>
        <v>2</v>
      </c>
      <c r="H135" s="5">
        <f t="shared" si="4"/>
        <v>238250</v>
      </c>
      <c r="I135" s="5">
        <f t="shared" si="5"/>
        <v>238250</v>
      </c>
    </row>
    <row r="136" spans="1:9" ht="15.75" customHeight="1" x14ac:dyDescent="0.25">
      <c r="A136" s="3">
        <v>130</v>
      </c>
      <c r="B136" s="8" t="s">
        <v>150</v>
      </c>
      <c r="C136" s="3" t="s">
        <v>146</v>
      </c>
      <c r="D136" s="5">
        <v>468000</v>
      </c>
      <c r="E136" s="5">
        <v>485000</v>
      </c>
      <c r="F136" s="5"/>
      <c r="G136" s="6">
        <f t="shared" si="3"/>
        <v>2</v>
      </c>
      <c r="H136" s="5">
        <f t="shared" si="4"/>
        <v>476500</v>
      </c>
      <c r="I136" s="5">
        <f t="shared" si="5"/>
        <v>476500</v>
      </c>
    </row>
    <row r="137" spans="1:9" ht="15.75" customHeight="1" x14ac:dyDescent="0.25">
      <c r="A137" s="3">
        <v>131</v>
      </c>
      <c r="B137" s="8" t="s">
        <v>151</v>
      </c>
      <c r="C137" s="3" t="s">
        <v>146</v>
      </c>
      <c r="D137" s="5">
        <v>234000</v>
      </c>
      <c r="E137" s="5">
        <v>242500</v>
      </c>
      <c r="F137" s="5"/>
      <c r="G137" s="6">
        <f t="shared" si="3"/>
        <v>2</v>
      </c>
      <c r="H137" s="5">
        <f t="shared" si="4"/>
        <v>238250</v>
      </c>
      <c r="I137" s="5">
        <f t="shared" si="5"/>
        <v>238250</v>
      </c>
    </row>
    <row r="138" spans="1:9" ht="15.75" customHeight="1" x14ac:dyDescent="0.25">
      <c r="A138" s="3">
        <v>132</v>
      </c>
      <c r="B138" s="8" t="s">
        <v>152</v>
      </c>
      <c r="C138" s="3" t="s">
        <v>146</v>
      </c>
      <c r="D138" s="5">
        <v>351000</v>
      </c>
      <c r="E138" s="5">
        <v>363500</v>
      </c>
      <c r="F138" s="5"/>
      <c r="G138" s="6">
        <f t="shared" si="3"/>
        <v>2</v>
      </c>
      <c r="H138" s="5">
        <f t="shared" si="4"/>
        <v>357250</v>
      </c>
      <c r="I138" s="5">
        <f t="shared" si="5"/>
        <v>357250</v>
      </c>
    </row>
    <row r="139" spans="1:9" ht="15.75" customHeight="1" x14ac:dyDescent="0.25">
      <c r="A139" s="3">
        <v>133</v>
      </c>
      <c r="B139" s="8" t="s">
        <v>153</v>
      </c>
      <c r="C139" s="3" t="s">
        <v>146</v>
      </c>
      <c r="D139" s="5">
        <v>468000</v>
      </c>
      <c r="E139" s="5">
        <v>485000</v>
      </c>
      <c r="F139" s="5"/>
      <c r="G139" s="6">
        <f t="shared" si="3"/>
        <v>2</v>
      </c>
      <c r="H139" s="5">
        <f t="shared" si="4"/>
        <v>476500</v>
      </c>
      <c r="I139" s="5">
        <f t="shared" si="5"/>
        <v>476500</v>
      </c>
    </row>
    <row r="140" spans="1:9" ht="15.75" customHeight="1" x14ac:dyDescent="0.25">
      <c r="A140" s="3">
        <v>134</v>
      </c>
      <c r="B140" s="8" t="s">
        <v>154</v>
      </c>
      <c r="C140" s="3" t="s">
        <v>146</v>
      </c>
      <c r="D140" s="5">
        <v>351000</v>
      </c>
      <c r="E140" s="5">
        <v>363500</v>
      </c>
      <c r="F140" s="5"/>
      <c r="G140" s="6">
        <f t="shared" si="3"/>
        <v>2</v>
      </c>
      <c r="H140" s="5">
        <f t="shared" si="4"/>
        <v>357250</v>
      </c>
      <c r="I140" s="5">
        <f t="shared" si="5"/>
        <v>357250</v>
      </c>
    </row>
    <row r="141" spans="1:9" ht="15.75" customHeight="1" x14ac:dyDescent="0.25">
      <c r="A141" s="3">
        <v>135</v>
      </c>
      <c r="B141" s="8" t="s">
        <v>155</v>
      </c>
      <c r="C141" s="3" t="s">
        <v>146</v>
      </c>
      <c r="D141" s="5">
        <v>585000</v>
      </c>
      <c r="E141" s="5">
        <v>606000</v>
      </c>
      <c r="F141" s="5"/>
      <c r="G141" s="6">
        <f t="shared" si="3"/>
        <v>2</v>
      </c>
      <c r="H141" s="5">
        <f t="shared" si="4"/>
        <v>595500</v>
      </c>
      <c r="I141" s="5">
        <f t="shared" si="5"/>
        <v>595500</v>
      </c>
    </row>
    <row r="142" spans="1:9" ht="15.75" customHeight="1" x14ac:dyDescent="0.25">
      <c r="A142" s="3">
        <v>136</v>
      </c>
      <c r="B142" s="8" t="s">
        <v>156</v>
      </c>
      <c r="C142" s="3" t="s">
        <v>146</v>
      </c>
      <c r="D142" s="5">
        <v>702000</v>
      </c>
      <c r="E142" s="5">
        <v>727000</v>
      </c>
      <c r="F142" s="5"/>
      <c r="G142" s="6">
        <f t="shared" si="3"/>
        <v>2</v>
      </c>
      <c r="H142" s="5">
        <f t="shared" si="4"/>
        <v>714500</v>
      </c>
      <c r="I142" s="5">
        <f t="shared" si="5"/>
        <v>714500</v>
      </c>
    </row>
    <row r="143" spans="1:9" ht="15.75" customHeight="1" x14ac:dyDescent="0.25">
      <c r="A143" s="3">
        <v>137</v>
      </c>
      <c r="B143" s="8" t="s">
        <v>157</v>
      </c>
      <c r="C143" s="3" t="s">
        <v>146</v>
      </c>
      <c r="D143" s="5">
        <v>58500</v>
      </c>
      <c r="E143" s="5">
        <v>61000</v>
      </c>
      <c r="F143" s="5"/>
      <c r="G143" s="6">
        <f t="shared" si="3"/>
        <v>2</v>
      </c>
      <c r="H143" s="5">
        <f t="shared" si="4"/>
        <v>59750</v>
      </c>
      <c r="I143" s="5">
        <f t="shared" si="5"/>
        <v>59750</v>
      </c>
    </row>
    <row r="144" spans="1:9" ht="15.75" customHeight="1" x14ac:dyDescent="0.25">
      <c r="A144" s="3">
        <v>138</v>
      </c>
      <c r="B144" s="8" t="s">
        <v>158</v>
      </c>
      <c r="C144" s="3" t="s">
        <v>146</v>
      </c>
      <c r="D144" s="5">
        <v>351000</v>
      </c>
      <c r="E144" s="5">
        <v>363500</v>
      </c>
      <c r="F144" s="5"/>
      <c r="G144" s="6">
        <f t="shared" si="3"/>
        <v>2</v>
      </c>
      <c r="H144" s="5">
        <f t="shared" si="4"/>
        <v>357250</v>
      </c>
      <c r="I144" s="5">
        <f t="shared" si="5"/>
        <v>357250</v>
      </c>
    </row>
    <row r="145" spans="1:9" ht="15.75" customHeight="1" x14ac:dyDescent="0.25">
      <c r="A145" s="3">
        <v>139</v>
      </c>
      <c r="B145" s="8" t="s">
        <v>159</v>
      </c>
      <c r="C145" s="3" t="s">
        <v>146</v>
      </c>
      <c r="D145" s="5">
        <v>175500</v>
      </c>
      <c r="E145" s="5">
        <v>182000</v>
      </c>
      <c r="F145" s="5"/>
      <c r="G145" s="6">
        <f t="shared" si="3"/>
        <v>2</v>
      </c>
      <c r="H145" s="5">
        <f t="shared" si="4"/>
        <v>178750</v>
      </c>
      <c r="I145" s="5">
        <f t="shared" si="5"/>
        <v>178750</v>
      </c>
    </row>
    <row r="146" spans="1:9" ht="15.75" customHeight="1" x14ac:dyDescent="0.25">
      <c r="A146" s="3">
        <v>140</v>
      </c>
      <c r="B146" s="8" t="s">
        <v>160</v>
      </c>
      <c r="C146" s="3" t="s">
        <v>146</v>
      </c>
      <c r="D146" s="5">
        <v>175500</v>
      </c>
      <c r="E146" s="5">
        <v>182000</v>
      </c>
      <c r="F146" s="5"/>
      <c r="G146" s="6">
        <f t="shared" si="3"/>
        <v>2</v>
      </c>
      <c r="H146" s="5">
        <f t="shared" si="4"/>
        <v>178750</v>
      </c>
      <c r="I146" s="5">
        <f t="shared" si="5"/>
        <v>178750</v>
      </c>
    </row>
    <row r="147" spans="1:9" ht="15.75" customHeight="1" x14ac:dyDescent="0.25">
      <c r="A147" s="3">
        <v>141</v>
      </c>
      <c r="B147" s="8" t="s">
        <v>161</v>
      </c>
      <c r="C147" s="3" t="s">
        <v>146</v>
      </c>
      <c r="D147" s="5">
        <v>117000</v>
      </c>
      <c r="E147" s="5">
        <v>121500</v>
      </c>
      <c r="F147" s="5"/>
      <c r="G147" s="6">
        <f t="shared" si="3"/>
        <v>2</v>
      </c>
      <c r="H147" s="5">
        <f t="shared" si="4"/>
        <v>119250</v>
      </c>
      <c r="I147" s="5">
        <f t="shared" si="5"/>
        <v>119250</v>
      </c>
    </row>
    <row r="148" spans="1:9" ht="15.75" customHeight="1" x14ac:dyDescent="0.25">
      <c r="A148" s="3">
        <v>142</v>
      </c>
      <c r="B148" s="8" t="s">
        <v>162</v>
      </c>
      <c r="C148" s="3" t="s">
        <v>146</v>
      </c>
      <c r="D148" s="5">
        <v>117000</v>
      </c>
      <c r="E148" s="5">
        <v>121500</v>
      </c>
      <c r="F148" s="5"/>
      <c r="G148" s="6">
        <f t="shared" si="3"/>
        <v>2</v>
      </c>
      <c r="H148" s="5">
        <f t="shared" si="4"/>
        <v>119250</v>
      </c>
      <c r="I148" s="5">
        <f t="shared" si="5"/>
        <v>119250</v>
      </c>
    </row>
    <row r="149" spans="1:9" ht="15.75" customHeight="1" x14ac:dyDescent="0.25">
      <c r="A149" s="3">
        <v>143</v>
      </c>
      <c r="B149" s="8" t="s">
        <v>163</v>
      </c>
      <c r="C149" s="3" t="s">
        <v>146</v>
      </c>
      <c r="D149" s="5">
        <v>117000</v>
      </c>
      <c r="E149" s="5">
        <v>121500</v>
      </c>
      <c r="F149" s="5"/>
      <c r="G149" s="6">
        <f t="shared" si="3"/>
        <v>2</v>
      </c>
      <c r="H149" s="5">
        <f t="shared" si="4"/>
        <v>119250</v>
      </c>
      <c r="I149" s="5">
        <f t="shared" si="5"/>
        <v>119250</v>
      </c>
    </row>
    <row r="150" spans="1:9" ht="15.75" customHeight="1" x14ac:dyDescent="0.25">
      <c r="A150" s="3">
        <v>144</v>
      </c>
      <c r="B150" s="8" t="s">
        <v>164</v>
      </c>
      <c r="C150" s="3" t="s">
        <v>146</v>
      </c>
      <c r="D150" s="5">
        <v>117000</v>
      </c>
      <c r="E150" s="5">
        <v>121500</v>
      </c>
      <c r="F150" s="5"/>
      <c r="G150" s="6">
        <f t="shared" si="3"/>
        <v>2</v>
      </c>
      <c r="H150" s="5">
        <f t="shared" si="4"/>
        <v>119250</v>
      </c>
      <c r="I150" s="5">
        <f t="shared" si="5"/>
        <v>119250</v>
      </c>
    </row>
    <row r="151" spans="1:9" ht="15.75" customHeight="1" x14ac:dyDescent="0.25">
      <c r="A151" s="3">
        <v>145</v>
      </c>
      <c r="B151" s="8" t="s">
        <v>165</v>
      </c>
      <c r="C151" s="3" t="s">
        <v>146</v>
      </c>
      <c r="D151" s="5">
        <v>351000</v>
      </c>
      <c r="E151" s="5">
        <v>363500</v>
      </c>
      <c r="F151" s="5"/>
      <c r="G151" s="6">
        <f t="shared" si="3"/>
        <v>2</v>
      </c>
      <c r="H151" s="5">
        <f t="shared" si="4"/>
        <v>357250</v>
      </c>
      <c r="I151" s="5">
        <f t="shared" si="5"/>
        <v>357250</v>
      </c>
    </row>
    <row r="152" spans="1:9" ht="15.75" customHeight="1" x14ac:dyDescent="0.25">
      <c r="A152" s="3">
        <v>146</v>
      </c>
      <c r="B152" s="8" t="s">
        <v>166</v>
      </c>
      <c r="C152" s="3" t="s">
        <v>146</v>
      </c>
      <c r="D152" s="5">
        <v>117000</v>
      </c>
      <c r="E152" s="5">
        <v>121500</v>
      </c>
      <c r="F152" s="5"/>
      <c r="G152" s="6">
        <f t="shared" si="3"/>
        <v>2</v>
      </c>
      <c r="H152" s="5">
        <f t="shared" si="4"/>
        <v>119250</v>
      </c>
      <c r="I152" s="5">
        <f t="shared" si="5"/>
        <v>119250</v>
      </c>
    </row>
    <row r="153" spans="1:9" ht="15.75" customHeight="1" x14ac:dyDescent="0.25">
      <c r="A153" s="3">
        <v>147</v>
      </c>
      <c r="B153" s="8" t="s">
        <v>167</v>
      </c>
      <c r="C153" s="3" t="s">
        <v>146</v>
      </c>
      <c r="D153" s="5">
        <v>117000</v>
      </c>
      <c r="E153" s="5">
        <v>121500</v>
      </c>
      <c r="F153" s="5"/>
      <c r="G153" s="6">
        <f t="shared" si="3"/>
        <v>2</v>
      </c>
      <c r="H153" s="5">
        <f t="shared" si="4"/>
        <v>119250</v>
      </c>
      <c r="I153" s="5">
        <f t="shared" si="5"/>
        <v>119250</v>
      </c>
    </row>
    <row r="154" spans="1:9" ht="15.75" customHeight="1" x14ac:dyDescent="0.25">
      <c r="A154" s="3">
        <v>148</v>
      </c>
      <c r="B154" s="8" t="s">
        <v>168</v>
      </c>
      <c r="C154" s="3" t="s">
        <v>146</v>
      </c>
      <c r="D154" s="5">
        <v>117000</v>
      </c>
      <c r="E154" s="5">
        <v>121500</v>
      </c>
      <c r="F154" s="5"/>
      <c r="G154" s="6">
        <f t="shared" si="3"/>
        <v>2</v>
      </c>
      <c r="H154" s="5">
        <f t="shared" si="4"/>
        <v>119250</v>
      </c>
      <c r="I154" s="5">
        <f t="shared" si="5"/>
        <v>119250</v>
      </c>
    </row>
    <row r="155" spans="1:9" ht="15.75" customHeight="1" x14ac:dyDescent="0.25">
      <c r="A155" s="3">
        <v>149</v>
      </c>
      <c r="B155" s="8" t="s">
        <v>169</v>
      </c>
      <c r="C155" s="3" t="s">
        <v>146</v>
      </c>
      <c r="D155" s="5">
        <v>117000</v>
      </c>
      <c r="E155" s="5">
        <v>121500</v>
      </c>
      <c r="F155" s="5"/>
      <c r="G155" s="6">
        <f t="shared" si="3"/>
        <v>2</v>
      </c>
      <c r="H155" s="5">
        <f t="shared" si="4"/>
        <v>119250</v>
      </c>
      <c r="I155" s="5">
        <f t="shared" si="5"/>
        <v>119250</v>
      </c>
    </row>
    <row r="156" spans="1:9" ht="15.75" customHeight="1" x14ac:dyDescent="0.25">
      <c r="A156" s="3">
        <v>150</v>
      </c>
      <c r="B156" s="8" t="s">
        <v>170</v>
      </c>
      <c r="C156" s="3" t="s">
        <v>146</v>
      </c>
      <c r="D156" s="5">
        <v>117000</v>
      </c>
      <c r="E156" s="5">
        <v>121500</v>
      </c>
      <c r="F156" s="5"/>
      <c r="G156" s="6">
        <f t="shared" si="3"/>
        <v>2</v>
      </c>
      <c r="H156" s="5">
        <f t="shared" si="4"/>
        <v>119250</v>
      </c>
      <c r="I156" s="5">
        <f t="shared" si="5"/>
        <v>119250</v>
      </c>
    </row>
    <row r="157" spans="1:9" ht="15.75" customHeight="1" x14ac:dyDescent="0.25">
      <c r="A157" s="3">
        <v>151</v>
      </c>
      <c r="B157" s="8" t="s">
        <v>171</v>
      </c>
      <c r="C157" s="3" t="s">
        <v>146</v>
      </c>
      <c r="D157" s="5">
        <v>117000</v>
      </c>
      <c r="E157" s="5">
        <v>121500</v>
      </c>
      <c r="F157" s="5"/>
      <c r="G157" s="6">
        <f t="shared" si="3"/>
        <v>2</v>
      </c>
      <c r="H157" s="5">
        <f t="shared" si="4"/>
        <v>119250</v>
      </c>
      <c r="I157" s="5">
        <f t="shared" si="5"/>
        <v>119250</v>
      </c>
    </row>
    <row r="158" spans="1:9" ht="15.75" customHeight="1" x14ac:dyDescent="0.25">
      <c r="A158" s="3">
        <v>152</v>
      </c>
      <c r="B158" s="8" t="s">
        <v>172</v>
      </c>
      <c r="C158" s="3" t="s">
        <v>146</v>
      </c>
      <c r="D158" s="5">
        <v>351000</v>
      </c>
      <c r="E158" s="5">
        <v>363500</v>
      </c>
      <c r="F158" s="5"/>
      <c r="G158" s="6">
        <f t="shared" si="3"/>
        <v>2</v>
      </c>
      <c r="H158" s="5">
        <f t="shared" si="4"/>
        <v>357250</v>
      </c>
      <c r="I158" s="5">
        <f t="shared" si="5"/>
        <v>357250</v>
      </c>
    </row>
    <row r="159" spans="1:9" ht="15.75" customHeight="1" x14ac:dyDescent="0.25">
      <c r="A159" s="3">
        <v>153</v>
      </c>
      <c r="B159" s="8" t="s">
        <v>173</v>
      </c>
      <c r="C159" s="3" t="s">
        <v>146</v>
      </c>
      <c r="D159" s="5">
        <v>58500</v>
      </c>
      <c r="E159" s="5">
        <v>61000</v>
      </c>
      <c r="F159" s="5"/>
      <c r="G159" s="6">
        <f t="shared" si="3"/>
        <v>2</v>
      </c>
      <c r="H159" s="5">
        <f t="shared" si="4"/>
        <v>59750</v>
      </c>
      <c r="I159" s="5">
        <f t="shared" si="5"/>
        <v>59750</v>
      </c>
    </row>
    <row r="160" spans="1:9" ht="15.75" customHeight="1" x14ac:dyDescent="0.25">
      <c r="A160" s="3">
        <v>154</v>
      </c>
      <c r="B160" s="8" t="s">
        <v>174</v>
      </c>
      <c r="C160" s="3" t="s">
        <v>146</v>
      </c>
      <c r="D160" s="5">
        <v>175500</v>
      </c>
      <c r="E160" s="5">
        <v>182000</v>
      </c>
      <c r="F160" s="5"/>
      <c r="G160" s="6">
        <f t="shared" si="3"/>
        <v>2</v>
      </c>
      <c r="H160" s="5">
        <f t="shared" si="4"/>
        <v>178750</v>
      </c>
      <c r="I160" s="5">
        <f t="shared" si="5"/>
        <v>178750</v>
      </c>
    </row>
    <row r="161" spans="1:9" ht="15.75" customHeight="1" x14ac:dyDescent="0.25">
      <c r="A161" s="3">
        <v>155</v>
      </c>
      <c r="B161" s="8" t="s">
        <v>175</v>
      </c>
      <c r="C161" s="3" t="s">
        <v>146</v>
      </c>
      <c r="D161" s="5">
        <v>234000</v>
      </c>
      <c r="E161" s="5">
        <v>242500</v>
      </c>
      <c r="F161" s="5"/>
      <c r="G161" s="6">
        <f t="shared" si="3"/>
        <v>2</v>
      </c>
      <c r="H161" s="5">
        <f t="shared" si="4"/>
        <v>238250</v>
      </c>
      <c r="I161" s="5">
        <f t="shared" si="5"/>
        <v>238250</v>
      </c>
    </row>
    <row r="162" spans="1:9" ht="15.75" customHeight="1" x14ac:dyDescent="0.25">
      <c r="A162" s="3">
        <v>156</v>
      </c>
      <c r="B162" s="8" t="s">
        <v>176</v>
      </c>
      <c r="C162" s="3" t="s">
        <v>146</v>
      </c>
      <c r="D162" s="5">
        <v>234000</v>
      </c>
      <c r="E162" s="5">
        <v>242500</v>
      </c>
      <c r="F162" s="5"/>
      <c r="G162" s="6">
        <f t="shared" si="3"/>
        <v>2</v>
      </c>
      <c r="H162" s="5">
        <f t="shared" si="4"/>
        <v>238250</v>
      </c>
      <c r="I162" s="5">
        <f t="shared" si="5"/>
        <v>238250</v>
      </c>
    </row>
    <row r="163" spans="1:9" ht="15.75" customHeight="1" x14ac:dyDescent="0.25">
      <c r="A163" s="3">
        <v>157</v>
      </c>
      <c r="B163" s="8" t="s">
        <v>177</v>
      </c>
      <c r="C163" s="3" t="s">
        <v>146</v>
      </c>
      <c r="D163" s="5">
        <v>234000</v>
      </c>
      <c r="E163" s="5">
        <v>242500</v>
      </c>
      <c r="F163" s="5"/>
      <c r="G163" s="6">
        <f t="shared" si="3"/>
        <v>2</v>
      </c>
      <c r="H163" s="5">
        <f t="shared" si="4"/>
        <v>238250</v>
      </c>
      <c r="I163" s="5">
        <f t="shared" si="5"/>
        <v>238250</v>
      </c>
    </row>
    <row r="164" spans="1:9" ht="15.75" customHeight="1" x14ac:dyDescent="0.25">
      <c r="A164" s="3">
        <v>158</v>
      </c>
      <c r="B164" s="8" t="s">
        <v>178</v>
      </c>
      <c r="C164" s="3" t="s">
        <v>146</v>
      </c>
      <c r="D164" s="5">
        <v>175500</v>
      </c>
      <c r="E164" s="5">
        <v>182000</v>
      </c>
      <c r="F164" s="5"/>
      <c r="G164" s="6">
        <f t="shared" si="3"/>
        <v>2</v>
      </c>
      <c r="H164" s="5">
        <f t="shared" si="4"/>
        <v>178750</v>
      </c>
      <c r="I164" s="5">
        <f t="shared" si="5"/>
        <v>178750</v>
      </c>
    </row>
    <row r="165" spans="1:9" ht="15.75" customHeight="1" x14ac:dyDescent="0.25">
      <c r="A165" s="3">
        <v>159</v>
      </c>
      <c r="B165" s="8" t="s">
        <v>179</v>
      </c>
      <c r="C165" s="3" t="s">
        <v>146</v>
      </c>
      <c r="D165" s="5">
        <v>175500</v>
      </c>
      <c r="E165" s="5">
        <v>182000</v>
      </c>
      <c r="F165" s="5"/>
      <c r="G165" s="6">
        <f t="shared" si="3"/>
        <v>2</v>
      </c>
      <c r="H165" s="5">
        <f t="shared" si="4"/>
        <v>178750</v>
      </c>
      <c r="I165" s="5">
        <f t="shared" si="5"/>
        <v>178750</v>
      </c>
    </row>
    <row r="166" spans="1:9" ht="15.75" customHeight="1" x14ac:dyDescent="0.25">
      <c r="A166" s="3">
        <v>160</v>
      </c>
      <c r="B166" s="8" t="s">
        <v>180</v>
      </c>
      <c r="C166" s="3" t="s">
        <v>146</v>
      </c>
      <c r="D166" s="5">
        <v>234000</v>
      </c>
      <c r="E166" s="5">
        <v>242500</v>
      </c>
      <c r="F166" s="5"/>
      <c r="G166" s="6">
        <f t="shared" si="3"/>
        <v>2</v>
      </c>
      <c r="H166" s="5">
        <f t="shared" si="4"/>
        <v>238250</v>
      </c>
      <c r="I166" s="5">
        <f t="shared" si="5"/>
        <v>238250</v>
      </c>
    </row>
    <row r="167" spans="1:9" ht="15.75" customHeight="1" x14ac:dyDescent="0.25">
      <c r="A167" s="3">
        <v>161</v>
      </c>
      <c r="B167" s="8" t="s">
        <v>181</v>
      </c>
      <c r="C167" s="3" t="s">
        <v>146</v>
      </c>
      <c r="D167" s="5">
        <v>351000</v>
      </c>
      <c r="E167" s="5">
        <v>363500</v>
      </c>
      <c r="F167" s="5"/>
      <c r="G167" s="6">
        <f t="shared" si="3"/>
        <v>2</v>
      </c>
      <c r="H167" s="5">
        <f t="shared" si="4"/>
        <v>357250</v>
      </c>
      <c r="I167" s="5">
        <f t="shared" si="5"/>
        <v>357250</v>
      </c>
    </row>
    <row r="168" spans="1:9" ht="15.75" customHeight="1" x14ac:dyDescent="0.25">
      <c r="A168" s="3">
        <v>162</v>
      </c>
      <c r="B168" s="8" t="s">
        <v>182</v>
      </c>
      <c r="C168" s="3" t="s">
        <v>146</v>
      </c>
      <c r="D168" s="5">
        <v>351000</v>
      </c>
      <c r="E168" s="5">
        <v>363500</v>
      </c>
      <c r="F168" s="5"/>
      <c r="G168" s="6">
        <f t="shared" si="3"/>
        <v>2</v>
      </c>
      <c r="H168" s="5">
        <f t="shared" si="4"/>
        <v>357250</v>
      </c>
      <c r="I168" s="5">
        <f t="shared" si="5"/>
        <v>357250</v>
      </c>
    </row>
    <row r="169" spans="1:9" ht="15.75" customHeight="1" x14ac:dyDescent="0.25">
      <c r="A169" s="3">
        <v>163</v>
      </c>
      <c r="B169" s="8" t="s">
        <v>183</v>
      </c>
      <c r="C169" s="3" t="s">
        <v>146</v>
      </c>
      <c r="D169" s="5">
        <v>175500</v>
      </c>
      <c r="E169" s="5">
        <v>182000</v>
      </c>
      <c r="F169" s="5"/>
      <c r="G169" s="6">
        <f t="shared" si="3"/>
        <v>2</v>
      </c>
      <c r="H169" s="5">
        <f t="shared" si="4"/>
        <v>178750</v>
      </c>
      <c r="I169" s="5">
        <f t="shared" si="5"/>
        <v>178750</v>
      </c>
    </row>
    <row r="170" spans="1:9" ht="15.75" customHeight="1" x14ac:dyDescent="0.25">
      <c r="A170" s="3">
        <v>164</v>
      </c>
      <c r="B170" s="8" t="s">
        <v>184</v>
      </c>
      <c r="C170" s="3" t="s">
        <v>146</v>
      </c>
      <c r="D170" s="5">
        <v>351000</v>
      </c>
      <c r="E170" s="5">
        <v>363500</v>
      </c>
      <c r="F170" s="5"/>
      <c r="G170" s="6">
        <f t="shared" si="3"/>
        <v>2</v>
      </c>
      <c r="H170" s="5">
        <f t="shared" si="4"/>
        <v>357250</v>
      </c>
      <c r="I170" s="5">
        <f t="shared" si="5"/>
        <v>357250</v>
      </c>
    </row>
    <row r="171" spans="1:9" ht="15.75" customHeight="1" x14ac:dyDescent="0.25">
      <c r="A171" s="3">
        <v>165</v>
      </c>
      <c r="B171" s="8" t="s">
        <v>185</v>
      </c>
      <c r="C171" s="3" t="s">
        <v>146</v>
      </c>
      <c r="D171" s="5">
        <v>351000</v>
      </c>
      <c r="E171" s="5">
        <v>363500</v>
      </c>
      <c r="F171" s="5"/>
      <c r="G171" s="6">
        <f t="shared" si="3"/>
        <v>2</v>
      </c>
      <c r="H171" s="5">
        <f t="shared" si="4"/>
        <v>357250</v>
      </c>
      <c r="I171" s="5">
        <f t="shared" si="5"/>
        <v>357250</v>
      </c>
    </row>
    <row r="172" spans="1:9" ht="15.75" customHeight="1" x14ac:dyDescent="0.25">
      <c r="A172" s="3">
        <v>166</v>
      </c>
      <c r="B172" s="8" t="s">
        <v>186</v>
      </c>
      <c r="C172" s="3" t="s">
        <v>146</v>
      </c>
      <c r="D172" s="5">
        <v>351000</v>
      </c>
      <c r="E172" s="5">
        <v>363500</v>
      </c>
      <c r="F172" s="5"/>
      <c r="G172" s="6">
        <f t="shared" si="3"/>
        <v>2</v>
      </c>
      <c r="H172" s="5">
        <f t="shared" si="4"/>
        <v>357250</v>
      </c>
      <c r="I172" s="5">
        <f t="shared" si="5"/>
        <v>357250</v>
      </c>
    </row>
    <row r="173" spans="1:9" ht="15.75" customHeight="1" x14ac:dyDescent="0.25">
      <c r="A173" s="3">
        <v>167</v>
      </c>
      <c r="B173" s="8" t="s">
        <v>187</v>
      </c>
      <c r="C173" s="3" t="s">
        <v>146</v>
      </c>
      <c r="D173" s="5">
        <v>351000</v>
      </c>
      <c r="E173" s="5">
        <v>363500</v>
      </c>
      <c r="F173" s="5"/>
      <c r="G173" s="6">
        <f t="shared" si="3"/>
        <v>2</v>
      </c>
      <c r="H173" s="5">
        <f t="shared" si="4"/>
        <v>357250</v>
      </c>
      <c r="I173" s="5">
        <f t="shared" si="5"/>
        <v>357250</v>
      </c>
    </row>
    <row r="174" spans="1:9" ht="15.75" customHeight="1" x14ac:dyDescent="0.25">
      <c r="A174" s="3">
        <v>168</v>
      </c>
      <c r="B174" s="8" t="s">
        <v>188</v>
      </c>
      <c r="C174" s="3" t="s">
        <v>146</v>
      </c>
      <c r="D174" s="5">
        <v>468000</v>
      </c>
      <c r="E174" s="5">
        <v>485000</v>
      </c>
      <c r="F174" s="5"/>
      <c r="G174" s="6">
        <f t="shared" si="3"/>
        <v>2</v>
      </c>
      <c r="H174" s="5">
        <f t="shared" si="4"/>
        <v>476500</v>
      </c>
      <c r="I174" s="5">
        <f t="shared" si="5"/>
        <v>476500</v>
      </c>
    </row>
    <row r="175" spans="1:9" ht="15.75" customHeight="1" x14ac:dyDescent="0.25">
      <c r="A175" s="3">
        <v>169</v>
      </c>
      <c r="B175" s="8" t="s">
        <v>189</v>
      </c>
      <c r="C175" s="3" t="s">
        <v>146</v>
      </c>
      <c r="D175" s="5">
        <v>117000</v>
      </c>
      <c r="E175" s="5">
        <v>121500</v>
      </c>
      <c r="F175" s="5"/>
      <c r="G175" s="6">
        <f t="shared" si="3"/>
        <v>2</v>
      </c>
      <c r="H175" s="5">
        <f t="shared" si="4"/>
        <v>119250</v>
      </c>
      <c r="I175" s="5">
        <f t="shared" si="5"/>
        <v>119250</v>
      </c>
    </row>
    <row r="176" spans="1:9" ht="15.75" customHeight="1" x14ac:dyDescent="0.25">
      <c r="A176" s="3">
        <v>170</v>
      </c>
      <c r="B176" s="8" t="s">
        <v>190</v>
      </c>
      <c r="C176" s="3" t="s">
        <v>146</v>
      </c>
      <c r="D176" s="5">
        <v>234000</v>
      </c>
      <c r="E176" s="5">
        <v>242500</v>
      </c>
      <c r="F176" s="5"/>
      <c r="G176" s="6">
        <f t="shared" si="3"/>
        <v>2</v>
      </c>
      <c r="H176" s="5">
        <f t="shared" si="4"/>
        <v>238250</v>
      </c>
      <c r="I176" s="5">
        <f t="shared" si="5"/>
        <v>238250</v>
      </c>
    </row>
    <row r="177" spans="1:9" ht="15.75" customHeight="1" x14ac:dyDescent="0.25">
      <c r="A177" s="3">
        <v>171</v>
      </c>
      <c r="B177" s="8" t="s">
        <v>191</v>
      </c>
      <c r="C177" s="3" t="s">
        <v>146</v>
      </c>
      <c r="D177" s="5">
        <v>351000</v>
      </c>
      <c r="E177" s="5">
        <v>363500</v>
      </c>
      <c r="F177" s="5"/>
      <c r="G177" s="6">
        <f t="shared" si="3"/>
        <v>2</v>
      </c>
      <c r="H177" s="5">
        <f t="shared" si="4"/>
        <v>357250</v>
      </c>
      <c r="I177" s="5">
        <f t="shared" si="5"/>
        <v>357250</v>
      </c>
    </row>
    <row r="178" spans="1:9" ht="15.75" customHeight="1" x14ac:dyDescent="0.25">
      <c r="A178" s="3">
        <v>172</v>
      </c>
      <c r="B178" s="8" t="s">
        <v>192</v>
      </c>
      <c r="C178" s="3" t="s">
        <v>146</v>
      </c>
      <c r="D178" s="5">
        <v>175500</v>
      </c>
      <c r="E178" s="5">
        <v>182000</v>
      </c>
      <c r="F178" s="5"/>
      <c r="G178" s="6">
        <f t="shared" si="3"/>
        <v>2</v>
      </c>
      <c r="H178" s="5">
        <f t="shared" si="4"/>
        <v>178750</v>
      </c>
      <c r="I178" s="5">
        <f t="shared" si="5"/>
        <v>178750</v>
      </c>
    </row>
    <row r="179" spans="1:9" ht="15.75" customHeight="1" x14ac:dyDescent="0.25">
      <c r="A179" s="3">
        <v>173</v>
      </c>
      <c r="B179" s="8" t="s">
        <v>193</v>
      </c>
      <c r="C179" s="3" t="s">
        <v>146</v>
      </c>
      <c r="D179" s="5">
        <v>585000</v>
      </c>
      <c r="E179" s="5">
        <v>606000</v>
      </c>
      <c r="F179" s="5"/>
      <c r="G179" s="6">
        <f t="shared" si="3"/>
        <v>2</v>
      </c>
      <c r="H179" s="5">
        <f t="shared" si="4"/>
        <v>595500</v>
      </c>
      <c r="I179" s="5">
        <f t="shared" si="5"/>
        <v>595500</v>
      </c>
    </row>
    <row r="180" spans="1:9" ht="15.75" customHeight="1" x14ac:dyDescent="0.25">
      <c r="A180" s="3">
        <v>174</v>
      </c>
      <c r="B180" s="8" t="s">
        <v>194</v>
      </c>
      <c r="C180" s="3" t="s">
        <v>146</v>
      </c>
      <c r="D180" s="5">
        <v>234000</v>
      </c>
      <c r="E180" s="5">
        <v>242500</v>
      </c>
      <c r="F180" s="5"/>
      <c r="G180" s="6">
        <f t="shared" si="3"/>
        <v>2</v>
      </c>
      <c r="H180" s="5">
        <f t="shared" si="4"/>
        <v>238250</v>
      </c>
      <c r="I180" s="5">
        <f t="shared" si="5"/>
        <v>238250</v>
      </c>
    </row>
    <row r="181" spans="1:9" ht="15.75" customHeight="1" x14ac:dyDescent="0.25">
      <c r="A181" s="3">
        <v>175</v>
      </c>
      <c r="B181" s="8" t="s">
        <v>195</v>
      </c>
      <c r="C181" s="3" t="s">
        <v>146</v>
      </c>
      <c r="D181" s="5">
        <v>234000</v>
      </c>
      <c r="E181" s="5">
        <v>242500</v>
      </c>
      <c r="F181" s="5"/>
      <c r="G181" s="6">
        <f t="shared" si="3"/>
        <v>2</v>
      </c>
      <c r="H181" s="5">
        <f t="shared" si="4"/>
        <v>238250</v>
      </c>
      <c r="I181" s="5">
        <f t="shared" si="5"/>
        <v>238250</v>
      </c>
    </row>
    <row r="182" spans="1:9" ht="15.75" customHeight="1" x14ac:dyDescent="0.25">
      <c r="A182" s="3">
        <v>176</v>
      </c>
      <c r="B182" s="8" t="s">
        <v>196</v>
      </c>
      <c r="C182" s="3" t="s">
        <v>146</v>
      </c>
      <c r="D182" s="5">
        <v>117000</v>
      </c>
      <c r="E182" s="5">
        <v>121500</v>
      </c>
      <c r="F182" s="5"/>
      <c r="G182" s="6">
        <f t="shared" si="3"/>
        <v>2</v>
      </c>
      <c r="H182" s="5">
        <f t="shared" si="4"/>
        <v>119250</v>
      </c>
      <c r="I182" s="5">
        <f t="shared" si="5"/>
        <v>119250</v>
      </c>
    </row>
    <row r="183" spans="1:9" ht="15.75" customHeight="1" x14ac:dyDescent="0.25">
      <c r="A183" s="3">
        <v>177</v>
      </c>
      <c r="B183" s="8" t="s">
        <v>197</v>
      </c>
      <c r="C183" s="3" t="s">
        <v>146</v>
      </c>
      <c r="D183" s="5">
        <v>351000</v>
      </c>
      <c r="E183" s="5">
        <v>363500</v>
      </c>
      <c r="F183" s="5"/>
      <c r="G183" s="6">
        <f t="shared" si="3"/>
        <v>2</v>
      </c>
      <c r="H183" s="5">
        <f t="shared" si="4"/>
        <v>357250</v>
      </c>
      <c r="I183" s="5">
        <f t="shared" si="5"/>
        <v>357250</v>
      </c>
    </row>
    <row r="184" spans="1:9" ht="15.75" customHeight="1" x14ac:dyDescent="0.25">
      <c r="A184" s="3">
        <v>178</v>
      </c>
      <c r="B184" s="8" t="s">
        <v>198</v>
      </c>
      <c r="C184" s="3" t="s">
        <v>146</v>
      </c>
      <c r="D184" s="5">
        <v>117000</v>
      </c>
      <c r="E184" s="5">
        <v>121500</v>
      </c>
      <c r="F184" s="5"/>
      <c r="G184" s="6">
        <f t="shared" si="3"/>
        <v>2</v>
      </c>
      <c r="H184" s="5">
        <f t="shared" si="4"/>
        <v>119250</v>
      </c>
      <c r="I184" s="5">
        <f t="shared" si="5"/>
        <v>119250</v>
      </c>
    </row>
    <row r="185" spans="1:9" ht="15.75" customHeight="1" x14ac:dyDescent="0.25">
      <c r="A185" s="3">
        <v>179</v>
      </c>
      <c r="B185" s="8" t="s">
        <v>199</v>
      </c>
      <c r="C185" s="3" t="s">
        <v>146</v>
      </c>
      <c r="D185" s="5">
        <v>234000</v>
      </c>
      <c r="E185" s="5">
        <v>242500</v>
      </c>
      <c r="F185" s="5"/>
      <c r="G185" s="6">
        <f t="shared" si="3"/>
        <v>2</v>
      </c>
      <c r="H185" s="5">
        <f t="shared" si="4"/>
        <v>238250</v>
      </c>
      <c r="I185" s="5">
        <f t="shared" si="5"/>
        <v>238250</v>
      </c>
    </row>
    <row r="186" spans="1:9" ht="15.75" customHeight="1" x14ac:dyDescent="0.25">
      <c r="A186" s="3">
        <v>180</v>
      </c>
      <c r="B186" s="8" t="s">
        <v>200</v>
      </c>
      <c r="C186" s="3" t="s">
        <v>146</v>
      </c>
      <c r="D186" s="5">
        <v>175500</v>
      </c>
      <c r="E186" s="5">
        <v>182000</v>
      </c>
      <c r="F186" s="5"/>
      <c r="G186" s="6">
        <f t="shared" si="3"/>
        <v>2</v>
      </c>
      <c r="H186" s="5">
        <f t="shared" si="4"/>
        <v>178750</v>
      </c>
      <c r="I186" s="5">
        <f t="shared" si="5"/>
        <v>178750</v>
      </c>
    </row>
    <row r="187" spans="1:9" ht="15.75" customHeight="1" x14ac:dyDescent="0.25">
      <c r="A187" s="3">
        <v>181</v>
      </c>
      <c r="B187" s="8" t="s">
        <v>201</v>
      </c>
      <c r="C187" s="3" t="s">
        <v>146</v>
      </c>
      <c r="D187" s="5">
        <v>175500</v>
      </c>
      <c r="E187" s="5">
        <v>182000</v>
      </c>
      <c r="F187" s="5"/>
      <c r="G187" s="6">
        <f t="shared" si="3"/>
        <v>2</v>
      </c>
      <c r="H187" s="5">
        <f t="shared" si="4"/>
        <v>178750</v>
      </c>
      <c r="I187" s="5">
        <f t="shared" si="5"/>
        <v>178750</v>
      </c>
    </row>
    <row r="188" spans="1:9" ht="15.75" customHeight="1" x14ac:dyDescent="0.25">
      <c r="A188" s="3">
        <v>182</v>
      </c>
      <c r="B188" s="8" t="s">
        <v>202</v>
      </c>
      <c r="C188" s="3" t="s">
        <v>146</v>
      </c>
      <c r="D188" s="5">
        <v>234000</v>
      </c>
      <c r="E188" s="5">
        <v>242500</v>
      </c>
      <c r="F188" s="5"/>
      <c r="G188" s="6">
        <f t="shared" si="3"/>
        <v>2</v>
      </c>
      <c r="H188" s="5">
        <f t="shared" si="4"/>
        <v>238250</v>
      </c>
      <c r="I188" s="5">
        <f t="shared" si="5"/>
        <v>238250</v>
      </c>
    </row>
    <row r="189" spans="1:9" ht="15.75" customHeight="1" x14ac:dyDescent="0.25">
      <c r="A189" s="3">
        <v>183</v>
      </c>
      <c r="B189" s="8" t="s">
        <v>203</v>
      </c>
      <c r="C189" s="3" t="s">
        <v>146</v>
      </c>
      <c r="D189" s="5">
        <v>351000</v>
      </c>
      <c r="E189" s="5">
        <v>363500</v>
      </c>
      <c r="F189" s="5"/>
      <c r="G189" s="6">
        <f t="shared" si="3"/>
        <v>2</v>
      </c>
      <c r="H189" s="5">
        <f t="shared" si="4"/>
        <v>357250</v>
      </c>
      <c r="I189" s="5">
        <f t="shared" si="5"/>
        <v>357250</v>
      </c>
    </row>
    <row r="190" spans="1:9" ht="15.75" customHeight="1" x14ac:dyDescent="0.25">
      <c r="A190" s="3">
        <v>184</v>
      </c>
      <c r="B190" s="8" t="s">
        <v>204</v>
      </c>
      <c r="C190" s="3" t="s">
        <v>146</v>
      </c>
      <c r="D190" s="5">
        <v>117000</v>
      </c>
      <c r="E190" s="5">
        <v>121500</v>
      </c>
      <c r="F190" s="5"/>
      <c r="G190" s="6">
        <f t="shared" si="3"/>
        <v>2</v>
      </c>
      <c r="H190" s="5">
        <f t="shared" si="4"/>
        <v>119250</v>
      </c>
      <c r="I190" s="5">
        <f t="shared" si="5"/>
        <v>119250</v>
      </c>
    </row>
    <row r="191" spans="1:9" ht="15.75" customHeight="1" x14ac:dyDescent="0.25">
      <c r="A191" s="3">
        <v>185</v>
      </c>
      <c r="B191" s="8" t="s">
        <v>205</v>
      </c>
      <c r="C191" s="3" t="s">
        <v>146</v>
      </c>
      <c r="D191" s="5">
        <v>117000</v>
      </c>
      <c r="E191" s="5">
        <v>121500</v>
      </c>
      <c r="F191" s="5"/>
      <c r="G191" s="6">
        <f t="shared" si="3"/>
        <v>2</v>
      </c>
      <c r="H191" s="5">
        <f t="shared" si="4"/>
        <v>119250</v>
      </c>
      <c r="I191" s="5">
        <f t="shared" si="5"/>
        <v>119250</v>
      </c>
    </row>
    <row r="192" spans="1:9" ht="15.75" customHeight="1" x14ac:dyDescent="0.25">
      <c r="A192" s="3">
        <v>186</v>
      </c>
      <c r="B192" s="8" t="s">
        <v>206</v>
      </c>
      <c r="C192" s="3" t="s">
        <v>146</v>
      </c>
      <c r="D192" s="5">
        <v>234000</v>
      </c>
      <c r="E192" s="5">
        <v>242500</v>
      </c>
      <c r="F192" s="5"/>
      <c r="G192" s="6">
        <f t="shared" si="3"/>
        <v>2</v>
      </c>
      <c r="H192" s="5">
        <f t="shared" si="4"/>
        <v>238250</v>
      </c>
      <c r="I192" s="5">
        <f t="shared" si="5"/>
        <v>238250</v>
      </c>
    </row>
    <row r="193" spans="1:9" ht="15.75" customHeight="1" x14ac:dyDescent="0.25">
      <c r="A193" s="3">
        <v>187</v>
      </c>
      <c r="B193" s="8" t="s">
        <v>207</v>
      </c>
      <c r="C193" s="3" t="s">
        <v>146</v>
      </c>
      <c r="D193" s="5">
        <v>234000</v>
      </c>
      <c r="E193" s="5">
        <v>242500</v>
      </c>
      <c r="F193" s="5"/>
      <c r="G193" s="6">
        <f t="shared" si="3"/>
        <v>2</v>
      </c>
      <c r="H193" s="5">
        <f t="shared" si="4"/>
        <v>238250</v>
      </c>
      <c r="I193" s="5">
        <f t="shared" si="5"/>
        <v>238250</v>
      </c>
    </row>
    <row r="194" spans="1:9" ht="15.75" customHeight="1" x14ac:dyDescent="0.25">
      <c r="A194" s="3">
        <v>188</v>
      </c>
      <c r="B194" s="8" t="s">
        <v>208</v>
      </c>
      <c r="C194" s="3" t="s">
        <v>146</v>
      </c>
      <c r="D194" s="5">
        <v>234000</v>
      </c>
      <c r="E194" s="5">
        <v>242500</v>
      </c>
      <c r="F194" s="5"/>
      <c r="G194" s="6">
        <f t="shared" si="3"/>
        <v>2</v>
      </c>
      <c r="H194" s="5">
        <f t="shared" si="4"/>
        <v>238250</v>
      </c>
      <c r="I194" s="5">
        <f t="shared" si="5"/>
        <v>238250</v>
      </c>
    </row>
    <row r="195" spans="1:9" ht="15.75" customHeight="1" x14ac:dyDescent="0.25">
      <c r="A195" s="3">
        <v>189</v>
      </c>
      <c r="B195" s="8" t="s">
        <v>209</v>
      </c>
      <c r="C195" s="3" t="s">
        <v>146</v>
      </c>
      <c r="D195" s="5">
        <v>234000</v>
      </c>
      <c r="E195" s="5">
        <v>242500</v>
      </c>
      <c r="F195" s="5"/>
      <c r="G195" s="6">
        <f t="shared" si="3"/>
        <v>2</v>
      </c>
      <c r="H195" s="5">
        <f t="shared" si="4"/>
        <v>238250</v>
      </c>
      <c r="I195" s="5">
        <f t="shared" si="5"/>
        <v>238250</v>
      </c>
    </row>
    <row r="196" spans="1:9" ht="15.75" customHeight="1" x14ac:dyDescent="0.25">
      <c r="A196" s="3">
        <v>190</v>
      </c>
      <c r="B196" s="8" t="s">
        <v>210</v>
      </c>
      <c r="C196" s="3" t="s">
        <v>146</v>
      </c>
      <c r="D196" s="5">
        <v>52000</v>
      </c>
      <c r="E196" s="5">
        <v>54000</v>
      </c>
      <c r="F196" s="5"/>
      <c r="G196" s="6">
        <f t="shared" si="3"/>
        <v>2</v>
      </c>
      <c r="H196" s="5">
        <f t="shared" si="4"/>
        <v>53000</v>
      </c>
      <c r="I196" s="5">
        <f t="shared" si="5"/>
        <v>53000</v>
      </c>
    </row>
    <row r="197" spans="1:9" ht="15.75" customHeight="1" x14ac:dyDescent="0.25">
      <c r="A197" s="3">
        <v>191</v>
      </c>
      <c r="B197" s="8" t="s">
        <v>211</v>
      </c>
      <c r="C197" s="3" t="s">
        <v>146</v>
      </c>
      <c r="D197" s="5">
        <v>52000</v>
      </c>
      <c r="E197" s="5">
        <v>54000</v>
      </c>
      <c r="F197" s="5"/>
      <c r="G197" s="6">
        <f t="shared" si="3"/>
        <v>2</v>
      </c>
      <c r="H197" s="5">
        <f t="shared" si="4"/>
        <v>53000</v>
      </c>
      <c r="I197" s="5">
        <f t="shared" si="5"/>
        <v>53000</v>
      </c>
    </row>
    <row r="198" spans="1:9" ht="15.75" customHeight="1" x14ac:dyDescent="0.25">
      <c r="A198" s="3">
        <v>192</v>
      </c>
      <c r="B198" s="8" t="s">
        <v>212</v>
      </c>
      <c r="C198" s="3" t="s">
        <v>146</v>
      </c>
      <c r="D198" s="5">
        <v>3640000</v>
      </c>
      <c r="E198" s="5">
        <v>3770000</v>
      </c>
      <c r="F198" s="5"/>
      <c r="G198" s="6">
        <f t="shared" si="3"/>
        <v>2</v>
      </c>
      <c r="H198" s="5">
        <f t="shared" si="4"/>
        <v>3705000</v>
      </c>
      <c r="I198" s="5">
        <f t="shared" si="5"/>
        <v>3705000</v>
      </c>
    </row>
    <row r="199" spans="1:9" ht="15.75" customHeight="1" x14ac:dyDescent="0.25">
      <c r="A199" s="3">
        <v>193</v>
      </c>
      <c r="B199" s="8" t="s">
        <v>213</v>
      </c>
      <c r="C199" s="3" t="s">
        <v>146</v>
      </c>
      <c r="D199" s="5">
        <v>52000</v>
      </c>
      <c r="E199" s="5">
        <v>54000</v>
      </c>
      <c r="F199" s="5"/>
      <c r="G199" s="6">
        <f t="shared" si="3"/>
        <v>2</v>
      </c>
      <c r="H199" s="5">
        <f t="shared" si="4"/>
        <v>53000</v>
      </c>
      <c r="I199" s="5">
        <f t="shared" si="5"/>
        <v>53000</v>
      </c>
    </row>
    <row r="200" spans="1:9" ht="15.75" customHeight="1" x14ac:dyDescent="0.25">
      <c r="A200" s="3">
        <v>194</v>
      </c>
      <c r="B200" s="8" t="s">
        <v>214</v>
      </c>
      <c r="C200" s="3" t="s">
        <v>146</v>
      </c>
      <c r="D200" s="5">
        <v>104000</v>
      </c>
      <c r="E200" s="5">
        <v>108000</v>
      </c>
      <c r="F200" s="5"/>
      <c r="G200" s="6">
        <f t="shared" si="3"/>
        <v>2</v>
      </c>
      <c r="H200" s="5">
        <f t="shared" si="4"/>
        <v>106000</v>
      </c>
      <c r="I200" s="5">
        <f t="shared" si="5"/>
        <v>106000</v>
      </c>
    </row>
    <row r="201" spans="1:9" ht="15.75" customHeight="1" x14ac:dyDescent="0.25">
      <c r="A201" s="3">
        <v>195</v>
      </c>
      <c r="B201" s="8" t="s">
        <v>215</v>
      </c>
      <c r="C201" s="3" t="s">
        <v>146</v>
      </c>
      <c r="D201" s="5">
        <v>117000</v>
      </c>
      <c r="E201" s="5">
        <v>121500</v>
      </c>
      <c r="F201" s="5"/>
      <c r="G201" s="6">
        <f t="shared" si="3"/>
        <v>2</v>
      </c>
      <c r="H201" s="5">
        <f t="shared" si="4"/>
        <v>119250</v>
      </c>
      <c r="I201" s="5">
        <f t="shared" si="5"/>
        <v>119250</v>
      </c>
    </row>
    <row r="202" spans="1:9" ht="15.75" customHeight="1" x14ac:dyDescent="0.25">
      <c r="A202" s="3">
        <v>196</v>
      </c>
      <c r="B202" s="8" t="s">
        <v>216</v>
      </c>
      <c r="C202" s="3" t="s">
        <v>146</v>
      </c>
      <c r="D202" s="5">
        <v>208000</v>
      </c>
      <c r="E202" s="5">
        <v>215500</v>
      </c>
      <c r="F202" s="5"/>
      <c r="G202" s="6">
        <f t="shared" si="3"/>
        <v>2</v>
      </c>
      <c r="H202" s="5">
        <f t="shared" si="4"/>
        <v>211750</v>
      </c>
      <c r="I202" s="5">
        <f t="shared" si="5"/>
        <v>211750</v>
      </c>
    </row>
    <row r="203" spans="1:9" ht="15.75" customHeight="1" x14ac:dyDescent="0.25">
      <c r="A203" s="3">
        <v>197</v>
      </c>
      <c r="B203" s="8" t="s">
        <v>217</v>
      </c>
      <c r="C203" s="3" t="s">
        <v>146</v>
      </c>
      <c r="D203" s="5">
        <v>26000</v>
      </c>
      <c r="E203" s="5">
        <v>27000</v>
      </c>
      <c r="F203" s="5"/>
      <c r="G203" s="6">
        <f t="shared" si="3"/>
        <v>2</v>
      </c>
      <c r="H203" s="5">
        <f t="shared" si="4"/>
        <v>26500</v>
      </c>
      <c r="I203" s="5">
        <f t="shared" si="5"/>
        <v>26500</v>
      </c>
    </row>
    <row r="204" spans="1:9" ht="15.75" customHeight="1" x14ac:dyDescent="0.25">
      <c r="A204" s="9"/>
      <c r="C204" s="9"/>
    </row>
    <row r="205" spans="1:9" ht="15.75" customHeight="1" x14ac:dyDescent="0.25">
      <c r="A205" s="9"/>
      <c r="C205" s="9"/>
    </row>
    <row r="206" spans="1:9" ht="15.75" customHeight="1" x14ac:dyDescent="0.25">
      <c r="A206" s="9"/>
      <c r="C206" s="9"/>
    </row>
    <row r="207" spans="1:9" ht="15.75" customHeight="1" x14ac:dyDescent="0.25">
      <c r="A207" s="9"/>
      <c r="C207" s="9"/>
    </row>
    <row r="208" spans="1:9" ht="15.75" customHeight="1" x14ac:dyDescent="0.25">
      <c r="A208" s="9"/>
      <c r="C208" s="9"/>
    </row>
    <row r="209" spans="1:3" ht="15.75" customHeight="1" x14ac:dyDescent="0.25">
      <c r="A209" s="9"/>
      <c r="C209" s="9"/>
    </row>
    <row r="210" spans="1:3" ht="15.75" customHeight="1" x14ac:dyDescent="0.25">
      <c r="A210" s="9"/>
      <c r="C210" s="9"/>
    </row>
    <row r="211" spans="1:3" ht="15.75" customHeight="1" x14ac:dyDescent="0.25">
      <c r="A211" s="9"/>
      <c r="C211" s="9"/>
    </row>
    <row r="212" spans="1:3" ht="15.75" customHeight="1" x14ac:dyDescent="0.25">
      <c r="A212" s="9"/>
      <c r="C212" s="9"/>
    </row>
    <row r="213" spans="1:3" ht="15.75" customHeight="1" x14ac:dyDescent="0.25">
      <c r="A213" s="9"/>
      <c r="C213" s="9"/>
    </row>
    <row r="214" spans="1:3" ht="15.75" customHeight="1" x14ac:dyDescent="0.25">
      <c r="A214" s="9"/>
      <c r="C214" s="9"/>
    </row>
    <row r="215" spans="1:3" ht="15.75" customHeight="1" x14ac:dyDescent="0.25">
      <c r="A215" s="9"/>
      <c r="C215" s="9"/>
    </row>
    <row r="216" spans="1:3" ht="15.75" customHeight="1" x14ac:dyDescent="0.25">
      <c r="A216" s="9"/>
      <c r="C216" s="9"/>
    </row>
    <row r="217" spans="1:3" ht="15.75" customHeight="1" x14ac:dyDescent="0.25">
      <c r="A217" s="9"/>
      <c r="C217" s="9"/>
    </row>
    <row r="218" spans="1:3" ht="15.75" customHeight="1" x14ac:dyDescent="0.25">
      <c r="A218" s="9"/>
      <c r="C218" s="9"/>
    </row>
    <row r="219" spans="1:3" ht="15.75" customHeight="1" x14ac:dyDescent="0.25">
      <c r="A219" s="9"/>
      <c r="C219" s="9"/>
    </row>
    <row r="220" spans="1:3" ht="15.75" customHeight="1" x14ac:dyDescent="0.25">
      <c r="A220" s="9"/>
      <c r="C220" s="9"/>
    </row>
    <row r="221" spans="1:3" ht="15.75" customHeight="1" x14ac:dyDescent="0.25">
      <c r="A221" s="9"/>
      <c r="C221" s="9"/>
    </row>
    <row r="222" spans="1:3" ht="15.75" customHeight="1" x14ac:dyDescent="0.25">
      <c r="A222" s="9"/>
      <c r="C222" s="9"/>
    </row>
    <row r="223" spans="1:3" ht="15.75" customHeight="1" x14ac:dyDescent="0.25">
      <c r="A223" s="9"/>
      <c r="C223" s="9"/>
    </row>
    <row r="224" spans="1:3" ht="15.75" customHeight="1" x14ac:dyDescent="0.25">
      <c r="A224" s="9"/>
      <c r="C224" s="9"/>
    </row>
    <row r="225" spans="1:3" ht="15.75" customHeight="1" x14ac:dyDescent="0.25">
      <c r="A225" s="9"/>
      <c r="C225" s="9"/>
    </row>
    <row r="226" spans="1:3" ht="15.75" customHeight="1" x14ac:dyDescent="0.25">
      <c r="A226" s="9"/>
      <c r="C226" s="9"/>
    </row>
    <row r="227" spans="1:3" ht="15.75" customHeight="1" x14ac:dyDescent="0.25">
      <c r="A227" s="9"/>
      <c r="C227" s="9"/>
    </row>
    <row r="228" spans="1:3" ht="15.75" customHeight="1" x14ac:dyDescent="0.25">
      <c r="A228" s="9"/>
      <c r="C228" s="9"/>
    </row>
    <row r="229" spans="1:3" ht="15.75" customHeight="1" x14ac:dyDescent="0.25">
      <c r="A229" s="9"/>
      <c r="C229" s="9"/>
    </row>
    <row r="230" spans="1:3" ht="15.75" customHeight="1" x14ac:dyDescent="0.25">
      <c r="A230" s="9"/>
      <c r="C230" s="9"/>
    </row>
    <row r="231" spans="1:3" ht="15.75" customHeight="1" x14ac:dyDescent="0.25">
      <c r="A231" s="9"/>
      <c r="C231" s="9"/>
    </row>
    <row r="232" spans="1:3" ht="15.75" customHeight="1" x14ac:dyDescent="0.25">
      <c r="A232" s="9"/>
      <c r="C232" s="9"/>
    </row>
    <row r="233" spans="1:3" ht="15.75" customHeight="1" x14ac:dyDescent="0.25">
      <c r="A233" s="9"/>
      <c r="C233" s="9"/>
    </row>
    <row r="234" spans="1:3" ht="15.75" customHeight="1" x14ac:dyDescent="0.25">
      <c r="A234" s="9"/>
      <c r="C234" s="9"/>
    </row>
    <row r="235" spans="1:3" ht="15.75" customHeight="1" x14ac:dyDescent="0.25">
      <c r="A235" s="9"/>
      <c r="C235" s="9"/>
    </row>
    <row r="236" spans="1:3" ht="15.75" customHeight="1" x14ac:dyDescent="0.25">
      <c r="A236" s="9"/>
      <c r="C236" s="9"/>
    </row>
    <row r="237" spans="1:3" ht="15.75" customHeight="1" x14ac:dyDescent="0.25">
      <c r="A237" s="9"/>
      <c r="C237" s="9"/>
    </row>
    <row r="238" spans="1:3" ht="15.75" customHeight="1" x14ac:dyDescent="0.25">
      <c r="A238" s="9"/>
      <c r="C238" s="9"/>
    </row>
    <row r="239" spans="1:3" ht="15.75" customHeight="1" x14ac:dyDescent="0.25">
      <c r="A239" s="9"/>
      <c r="C239" s="9"/>
    </row>
    <row r="240" spans="1:3" ht="15.75" customHeight="1" x14ac:dyDescent="0.25">
      <c r="A240" s="9"/>
      <c r="C240" s="9"/>
    </row>
    <row r="241" spans="1:3" ht="15.75" customHeight="1" x14ac:dyDescent="0.25">
      <c r="A241" s="9"/>
      <c r="C241" s="9"/>
    </row>
    <row r="242" spans="1:3" ht="15.75" customHeight="1" x14ac:dyDescent="0.25">
      <c r="A242" s="9"/>
      <c r="C242" s="9"/>
    </row>
    <row r="243" spans="1:3" ht="15.75" customHeight="1" x14ac:dyDescent="0.25">
      <c r="A243" s="9"/>
      <c r="C243" s="9"/>
    </row>
    <row r="244" spans="1:3" ht="15.75" customHeight="1" x14ac:dyDescent="0.25">
      <c r="A244" s="9"/>
      <c r="C244" s="9"/>
    </row>
    <row r="245" spans="1:3" ht="15.75" customHeight="1" x14ac:dyDescent="0.25">
      <c r="A245" s="9"/>
      <c r="C245" s="9"/>
    </row>
    <row r="246" spans="1:3" ht="15.75" customHeight="1" x14ac:dyDescent="0.25">
      <c r="A246" s="9"/>
      <c r="C246" s="9"/>
    </row>
    <row r="247" spans="1:3" ht="15.75" customHeight="1" x14ac:dyDescent="0.25">
      <c r="A247" s="9"/>
      <c r="C247" s="9"/>
    </row>
    <row r="248" spans="1:3" ht="15.75" customHeight="1" x14ac:dyDescent="0.25">
      <c r="A248" s="9"/>
      <c r="C248" s="9"/>
    </row>
    <row r="249" spans="1:3" ht="15.75" customHeight="1" x14ac:dyDescent="0.25">
      <c r="A249" s="9"/>
      <c r="C249" s="9"/>
    </row>
    <row r="250" spans="1:3" ht="15.75" customHeight="1" x14ac:dyDescent="0.25">
      <c r="A250" s="9"/>
      <c r="C250" s="9"/>
    </row>
    <row r="251" spans="1:3" ht="15.75" customHeight="1" x14ac:dyDescent="0.25">
      <c r="A251" s="9"/>
      <c r="C251" s="9"/>
    </row>
    <row r="252" spans="1:3" ht="15.75" customHeight="1" x14ac:dyDescent="0.25">
      <c r="A252" s="9"/>
      <c r="C252" s="9"/>
    </row>
    <row r="253" spans="1:3" ht="15.75" customHeight="1" x14ac:dyDescent="0.25">
      <c r="A253" s="9"/>
      <c r="C253" s="9"/>
    </row>
    <row r="254" spans="1:3" ht="15.75" customHeight="1" x14ac:dyDescent="0.25">
      <c r="A254" s="9"/>
      <c r="C254" s="9"/>
    </row>
    <row r="255" spans="1:3" ht="15.75" customHeight="1" x14ac:dyDescent="0.25">
      <c r="A255" s="9"/>
      <c r="C255" s="9"/>
    </row>
    <row r="256" spans="1:3" ht="15.75" customHeight="1" x14ac:dyDescent="0.25">
      <c r="A256" s="9"/>
      <c r="C256" s="9"/>
    </row>
    <row r="257" spans="1:3" ht="15.75" customHeight="1" x14ac:dyDescent="0.25">
      <c r="A257" s="9"/>
      <c r="C257" s="9"/>
    </row>
    <row r="258" spans="1:3" ht="15.75" customHeight="1" x14ac:dyDescent="0.25">
      <c r="A258" s="9"/>
      <c r="C258" s="9"/>
    </row>
    <row r="259" spans="1:3" ht="15.75" customHeight="1" x14ac:dyDescent="0.25">
      <c r="A259" s="9"/>
      <c r="C259" s="9"/>
    </row>
    <row r="260" spans="1:3" ht="15.75" customHeight="1" x14ac:dyDescent="0.25">
      <c r="A260" s="9"/>
      <c r="C260" s="9"/>
    </row>
    <row r="261" spans="1:3" ht="15.75" customHeight="1" x14ac:dyDescent="0.25">
      <c r="A261" s="9"/>
      <c r="C261" s="9"/>
    </row>
    <row r="262" spans="1:3" ht="15.75" customHeight="1" x14ac:dyDescent="0.25">
      <c r="A262" s="9"/>
      <c r="C262" s="9"/>
    </row>
    <row r="263" spans="1:3" ht="15.75" customHeight="1" x14ac:dyDescent="0.25">
      <c r="A263" s="9"/>
      <c r="C263" s="9"/>
    </row>
    <row r="264" spans="1:3" ht="15.75" customHeight="1" x14ac:dyDescent="0.25">
      <c r="A264" s="9"/>
      <c r="C264" s="9"/>
    </row>
    <row r="265" spans="1:3" ht="15.75" customHeight="1" x14ac:dyDescent="0.25">
      <c r="A265" s="9"/>
      <c r="C265" s="9"/>
    </row>
    <row r="266" spans="1:3" ht="15.75" customHeight="1" x14ac:dyDescent="0.25">
      <c r="A266" s="9"/>
      <c r="C266" s="9"/>
    </row>
    <row r="267" spans="1:3" ht="15.75" customHeight="1" x14ac:dyDescent="0.25">
      <c r="A267" s="9"/>
      <c r="C267" s="9"/>
    </row>
    <row r="268" spans="1:3" ht="15.75" customHeight="1" x14ac:dyDescent="0.25">
      <c r="A268" s="9"/>
      <c r="C268" s="9"/>
    </row>
    <row r="269" spans="1:3" ht="15.75" customHeight="1" x14ac:dyDescent="0.25">
      <c r="A269" s="9"/>
      <c r="C269" s="9"/>
    </row>
    <row r="270" spans="1:3" ht="15.75" customHeight="1" x14ac:dyDescent="0.25">
      <c r="A270" s="9"/>
      <c r="C270" s="9"/>
    </row>
    <row r="271" spans="1:3" ht="15.75" customHeight="1" x14ac:dyDescent="0.25">
      <c r="A271" s="9"/>
      <c r="C271" s="9"/>
    </row>
    <row r="272" spans="1:3" ht="15.75" customHeight="1" x14ac:dyDescent="0.25">
      <c r="A272" s="9"/>
      <c r="C272" s="9"/>
    </row>
    <row r="273" spans="1:3" ht="15.75" customHeight="1" x14ac:dyDescent="0.25">
      <c r="A273" s="9"/>
      <c r="C273" s="9"/>
    </row>
    <row r="274" spans="1:3" ht="15.75" customHeight="1" x14ac:dyDescent="0.25">
      <c r="A274" s="9"/>
      <c r="C274" s="9"/>
    </row>
    <row r="275" spans="1:3" ht="15.75" customHeight="1" x14ac:dyDescent="0.25">
      <c r="A275" s="9"/>
      <c r="C275" s="9"/>
    </row>
    <row r="276" spans="1:3" ht="15.75" customHeight="1" x14ac:dyDescent="0.25">
      <c r="A276" s="9"/>
      <c r="C276" s="9"/>
    </row>
    <row r="277" spans="1:3" ht="15.75" customHeight="1" x14ac:dyDescent="0.25">
      <c r="A277" s="9"/>
      <c r="C277" s="9"/>
    </row>
    <row r="278" spans="1:3" ht="15.75" customHeight="1" x14ac:dyDescent="0.25">
      <c r="A278" s="9"/>
      <c r="C278" s="9"/>
    </row>
    <row r="279" spans="1:3" ht="15.75" customHeight="1" x14ac:dyDescent="0.25">
      <c r="A279" s="9"/>
      <c r="C279" s="9"/>
    </row>
    <row r="280" spans="1:3" ht="15.75" customHeight="1" x14ac:dyDescent="0.25">
      <c r="A280" s="9"/>
      <c r="C280" s="9"/>
    </row>
    <row r="281" spans="1:3" ht="15.75" customHeight="1" x14ac:dyDescent="0.25">
      <c r="A281" s="9"/>
      <c r="C281" s="9"/>
    </row>
    <row r="282" spans="1:3" ht="15.75" customHeight="1" x14ac:dyDescent="0.25">
      <c r="A282" s="9"/>
      <c r="C282" s="9"/>
    </row>
    <row r="283" spans="1:3" ht="15.75" customHeight="1" x14ac:dyDescent="0.25">
      <c r="A283" s="9"/>
      <c r="C283" s="9"/>
    </row>
    <row r="284" spans="1:3" ht="15.75" customHeight="1" x14ac:dyDescent="0.25">
      <c r="A284" s="9"/>
      <c r="C284" s="9"/>
    </row>
    <row r="285" spans="1:3" ht="15.75" customHeight="1" x14ac:dyDescent="0.25">
      <c r="A285" s="9"/>
      <c r="C285" s="9"/>
    </row>
    <row r="286" spans="1:3" ht="15.75" customHeight="1" x14ac:dyDescent="0.25">
      <c r="A286" s="9"/>
      <c r="C286" s="9"/>
    </row>
    <row r="287" spans="1:3" ht="15.75" customHeight="1" x14ac:dyDescent="0.25">
      <c r="A287" s="9"/>
      <c r="C287" s="9"/>
    </row>
    <row r="288" spans="1:3" ht="15.75" customHeight="1" x14ac:dyDescent="0.25">
      <c r="A288" s="9"/>
      <c r="C288" s="9"/>
    </row>
    <row r="289" spans="1:3" ht="15.75" customHeight="1" x14ac:dyDescent="0.25">
      <c r="A289" s="9"/>
      <c r="C289" s="9"/>
    </row>
    <row r="290" spans="1:3" ht="15.75" customHeight="1" x14ac:dyDescent="0.25">
      <c r="A290" s="9"/>
      <c r="C290" s="9"/>
    </row>
    <row r="291" spans="1:3" ht="15.75" customHeight="1" x14ac:dyDescent="0.25">
      <c r="A291" s="9"/>
      <c r="C291" s="9"/>
    </row>
    <row r="292" spans="1:3" ht="15.75" customHeight="1" x14ac:dyDescent="0.25">
      <c r="A292" s="9"/>
      <c r="C292" s="9"/>
    </row>
    <row r="293" spans="1:3" ht="15.75" customHeight="1" x14ac:dyDescent="0.25">
      <c r="A293" s="9"/>
      <c r="C293" s="9"/>
    </row>
    <row r="294" spans="1:3" ht="15.75" customHeight="1" x14ac:dyDescent="0.25">
      <c r="A294" s="9"/>
      <c r="C294" s="9"/>
    </row>
    <row r="295" spans="1:3" ht="15.75" customHeight="1" x14ac:dyDescent="0.25">
      <c r="A295" s="9"/>
      <c r="C295" s="9"/>
    </row>
    <row r="296" spans="1:3" ht="15.75" customHeight="1" x14ac:dyDescent="0.25">
      <c r="A296" s="9"/>
      <c r="C296" s="9"/>
    </row>
    <row r="297" spans="1:3" ht="15.75" customHeight="1" x14ac:dyDescent="0.25">
      <c r="A297" s="9"/>
      <c r="C297" s="9"/>
    </row>
    <row r="298" spans="1:3" ht="15.75" customHeight="1" x14ac:dyDescent="0.25">
      <c r="A298" s="9"/>
      <c r="C298" s="9"/>
    </row>
    <row r="299" spans="1:3" ht="15.75" customHeight="1" x14ac:dyDescent="0.25">
      <c r="A299" s="9"/>
      <c r="C299" s="9"/>
    </row>
    <row r="300" spans="1:3" ht="15.75" customHeight="1" x14ac:dyDescent="0.25">
      <c r="A300" s="9"/>
      <c r="C300" s="9"/>
    </row>
    <row r="301" spans="1:3" ht="15.75" customHeight="1" x14ac:dyDescent="0.25">
      <c r="A301" s="9"/>
      <c r="C301" s="9"/>
    </row>
    <row r="302" spans="1:3" ht="15.75" customHeight="1" x14ac:dyDescent="0.25">
      <c r="A302" s="9"/>
      <c r="C302" s="9"/>
    </row>
    <row r="303" spans="1:3" ht="15.75" customHeight="1" x14ac:dyDescent="0.25">
      <c r="A303" s="9"/>
      <c r="C303" s="9"/>
    </row>
    <row r="304" spans="1:3" ht="15.75" customHeight="1" x14ac:dyDescent="0.25">
      <c r="A304" s="9"/>
      <c r="C304" s="9"/>
    </row>
    <row r="305" spans="1:3" ht="15.75" customHeight="1" x14ac:dyDescent="0.25">
      <c r="A305" s="9"/>
      <c r="C305" s="9"/>
    </row>
    <row r="306" spans="1:3" ht="15.75" customHeight="1" x14ac:dyDescent="0.25">
      <c r="A306" s="9"/>
      <c r="C306" s="9"/>
    </row>
    <row r="307" spans="1:3" ht="15.75" customHeight="1" x14ac:dyDescent="0.25">
      <c r="A307" s="9"/>
      <c r="C307" s="9"/>
    </row>
    <row r="308" spans="1:3" ht="15.75" customHeight="1" x14ac:dyDescent="0.25">
      <c r="A308" s="9"/>
      <c r="C308" s="9"/>
    </row>
    <row r="309" spans="1:3" ht="15.75" customHeight="1" x14ac:dyDescent="0.25">
      <c r="A309" s="9"/>
      <c r="C309" s="9"/>
    </row>
    <row r="310" spans="1:3" ht="15.75" customHeight="1" x14ac:dyDescent="0.25">
      <c r="A310" s="9"/>
      <c r="C310" s="9"/>
    </row>
    <row r="311" spans="1:3" ht="15.75" customHeight="1" x14ac:dyDescent="0.25">
      <c r="A311" s="9"/>
      <c r="C311" s="9"/>
    </row>
    <row r="312" spans="1:3" ht="15.75" customHeight="1" x14ac:dyDescent="0.25">
      <c r="A312" s="9"/>
      <c r="C312" s="9"/>
    </row>
    <row r="313" spans="1:3" ht="15.75" customHeight="1" x14ac:dyDescent="0.25">
      <c r="A313" s="9"/>
      <c r="C313" s="9"/>
    </row>
    <row r="314" spans="1:3" ht="15.75" customHeight="1" x14ac:dyDescent="0.25">
      <c r="A314" s="9"/>
      <c r="C314" s="9"/>
    </row>
    <row r="315" spans="1:3" ht="15.75" customHeight="1" x14ac:dyDescent="0.25">
      <c r="A315" s="9"/>
      <c r="C315" s="9"/>
    </row>
    <row r="316" spans="1:3" ht="15.75" customHeight="1" x14ac:dyDescent="0.25">
      <c r="A316" s="9"/>
      <c r="C316" s="9"/>
    </row>
    <row r="317" spans="1:3" ht="15.75" customHeight="1" x14ac:dyDescent="0.25">
      <c r="A317" s="9"/>
      <c r="C317" s="9"/>
    </row>
    <row r="318" spans="1:3" ht="15.75" customHeight="1" x14ac:dyDescent="0.25">
      <c r="A318" s="9"/>
      <c r="C318" s="9"/>
    </row>
    <row r="319" spans="1:3" ht="15.75" customHeight="1" x14ac:dyDescent="0.25">
      <c r="A319" s="9"/>
      <c r="C319" s="9"/>
    </row>
    <row r="320" spans="1:3" ht="15.75" customHeight="1" x14ac:dyDescent="0.25">
      <c r="A320" s="9"/>
      <c r="C320" s="9"/>
    </row>
    <row r="321" spans="1:3" ht="15.75" customHeight="1" x14ac:dyDescent="0.25">
      <c r="A321" s="9"/>
      <c r="C321" s="9"/>
    </row>
    <row r="322" spans="1:3" ht="15.75" customHeight="1" x14ac:dyDescent="0.25">
      <c r="A322" s="9"/>
      <c r="C322" s="9"/>
    </row>
    <row r="323" spans="1:3" ht="15.75" customHeight="1" x14ac:dyDescent="0.25">
      <c r="A323" s="9"/>
      <c r="C323" s="9"/>
    </row>
    <row r="324" spans="1:3" ht="15.75" customHeight="1" x14ac:dyDescent="0.25">
      <c r="A324" s="9"/>
      <c r="C324" s="9"/>
    </row>
    <row r="325" spans="1:3" ht="15.75" customHeight="1" x14ac:dyDescent="0.25">
      <c r="A325" s="9"/>
      <c r="C325" s="9"/>
    </row>
    <row r="326" spans="1:3" ht="15.75" customHeight="1" x14ac:dyDescent="0.25">
      <c r="A326" s="9"/>
      <c r="C326" s="9"/>
    </row>
    <row r="327" spans="1:3" ht="15.75" customHeight="1" x14ac:dyDescent="0.25">
      <c r="A327" s="9"/>
      <c r="C327" s="9"/>
    </row>
    <row r="328" spans="1:3" ht="15.75" customHeight="1" x14ac:dyDescent="0.25">
      <c r="A328" s="9"/>
      <c r="C328" s="9"/>
    </row>
    <row r="329" spans="1:3" ht="15.75" customHeight="1" x14ac:dyDescent="0.25">
      <c r="A329" s="9"/>
      <c r="C329" s="9"/>
    </row>
    <row r="330" spans="1:3" ht="15.75" customHeight="1" x14ac:dyDescent="0.25">
      <c r="A330" s="9"/>
      <c r="C330" s="9"/>
    </row>
    <row r="331" spans="1:3" ht="15.75" customHeight="1" x14ac:dyDescent="0.25">
      <c r="A331" s="9"/>
      <c r="C331" s="9"/>
    </row>
    <row r="332" spans="1:3" ht="15.75" customHeight="1" x14ac:dyDescent="0.25">
      <c r="A332" s="9"/>
      <c r="C332" s="9"/>
    </row>
    <row r="333" spans="1:3" ht="15.75" customHeight="1" x14ac:dyDescent="0.25">
      <c r="A333" s="9"/>
      <c r="C333" s="9"/>
    </row>
    <row r="334" spans="1:3" ht="15.75" customHeight="1" x14ac:dyDescent="0.25">
      <c r="A334" s="9"/>
      <c r="C334" s="9"/>
    </row>
    <row r="335" spans="1:3" ht="15.75" customHeight="1" x14ac:dyDescent="0.25">
      <c r="A335" s="9"/>
      <c r="C335" s="9"/>
    </row>
    <row r="336" spans="1:3" ht="15.75" customHeight="1" x14ac:dyDescent="0.25">
      <c r="A336" s="9"/>
      <c r="C336" s="9"/>
    </row>
    <row r="337" spans="1:3" ht="15.75" customHeight="1" x14ac:dyDescent="0.25">
      <c r="A337" s="9"/>
      <c r="C337" s="9"/>
    </row>
    <row r="338" spans="1:3" ht="15.75" customHeight="1" x14ac:dyDescent="0.25">
      <c r="A338" s="9"/>
      <c r="C338" s="9"/>
    </row>
    <row r="339" spans="1:3" ht="15.75" customHeight="1" x14ac:dyDescent="0.25">
      <c r="A339" s="9"/>
      <c r="C339" s="9"/>
    </row>
    <row r="340" spans="1:3" ht="15.75" customHeight="1" x14ac:dyDescent="0.25">
      <c r="A340" s="9"/>
      <c r="C340" s="9"/>
    </row>
    <row r="341" spans="1:3" ht="15.75" customHeight="1" x14ac:dyDescent="0.25">
      <c r="A341" s="9"/>
      <c r="C341" s="9"/>
    </row>
    <row r="342" spans="1:3" ht="15.75" customHeight="1" x14ac:dyDescent="0.25">
      <c r="A342" s="9"/>
      <c r="C342" s="9"/>
    </row>
    <row r="343" spans="1:3" ht="15.75" customHeight="1" x14ac:dyDescent="0.25">
      <c r="A343" s="9"/>
      <c r="C343" s="9"/>
    </row>
    <row r="344" spans="1:3" ht="15.75" customHeight="1" x14ac:dyDescent="0.25">
      <c r="A344" s="9"/>
      <c r="C344" s="9"/>
    </row>
    <row r="345" spans="1:3" ht="15.75" customHeight="1" x14ac:dyDescent="0.25">
      <c r="A345" s="9"/>
      <c r="C345" s="9"/>
    </row>
    <row r="346" spans="1:3" ht="15.75" customHeight="1" x14ac:dyDescent="0.25">
      <c r="A346" s="9"/>
      <c r="C346" s="9"/>
    </row>
    <row r="347" spans="1:3" ht="15.75" customHeight="1" x14ac:dyDescent="0.25">
      <c r="A347" s="9"/>
      <c r="C347" s="9"/>
    </row>
    <row r="348" spans="1:3" ht="15.75" customHeight="1" x14ac:dyDescent="0.25">
      <c r="A348" s="9"/>
      <c r="C348" s="9"/>
    </row>
    <row r="349" spans="1:3" ht="15.75" customHeight="1" x14ac:dyDescent="0.25">
      <c r="A349" s="9"/>
      <c r="C349" s="9"/>
    </row>
    <row r="350" spans="1:3" ht="15.75" customHeight="1" x14ac:dyDescent="0.25">
      <c r="A350" s="9"/>
      <c r="C350" s="9"/>
    </row>
    <row r="351" spans="1:3" ht="15.75" customHeight="1" x14ac:dyDescent="0.25">
      <c r="A351" s="9"/>
      <c r="C351" s="9"/>
    </row>
    <row r="352" spans="1:3" ht="15.75" customHeight="1" x14ac:dyDescent="0.25">
      <c r="A352" s="9"/>
      <c r="C352" s="9"/>
    </row>
    <row r="353" spans="1:3" ht="15.75" customHeight="1" x14ac:dyDescent="0.25">
      <c r="A353" s="9"/>
      <c r="C353" s="9"/>
    </row>
    <row r="354" spans="1:3" ht="15.75" customHeight="1" x14ac:dyDescent="0.25">
      <c r="A354" s="9"/>
      <c r="C354" s="9"/>
    </row>
    <row r="355" spans="1:3" ht="15.75" customHeight="1" x14ac:dyDescent="0.25">
      <c r="A355" s="9"/>
      <c r="C355" s="9"/>
    </row>
    <row r="356" spans="1:3" ht="15.75" customHeight="1" x14ac:dyDescent="0.25">
      <c r="A356" s="9"/>
      <c r="C356" s="9"/>
    </row>
    <row r="357" spans="1:3" ht="15.75" customHeight="1" x14ac:dyDescent="0.25">
      <c r="A357" s="9"/>
      <c r="C357" s="9"/>
    </row>
    <row r="358" spans="1:3" ht="15.75" customHeight="1" x14ac:dyDescent="0.25">
      <c r="A358" s="9"/>
      <c r="C358" s="9"/>
    </row>
    <row r="359" spans="1:3" ht="15.75" customHeight="1" x14ac:dyDescent="0.25">
      <c r="A359" s="9"/>
      <c r="C359" s="9"/>
    </row>
    <row r="360" spans="1:3" ht="15.75" customHeight="1" x14ac:dyDescent="0.25">
      <c r="A360" s="9"/>
      <c r="C360" s="9"/>
    </row>
    <row r="361" spans="1:3" ht="15.75" customHeight="1" x14ac:dyDescent="0.25">
      <c r="A361" s="9"/>
      <c r="C361" s="9"/>
    </row>
    <row r="362" spans="1:3" ht="15.75" customHeight="1" x14ac:dyDescent="0.25">
      <c r="A362" s="9"/>
      <c r="C362" s="9"/>
    </row>
    <row r="363" spans="1:3" ht="15.75" customHeight="1" x14ac:dyDescent="0.25">
      <c r="A363" s="9"/>
      <c r="C363" s="9"/>
    </row>
    <row r="364" spans="1:3" ht="15.75" customHeight="1" x14ac:dyDescent="0.25">
      <c r="A364" s="9"/>
      <c r="C364" s="9"/>
    </row>
    <row r="365" spans="1:3" ht="15.75" customHeight="1" x14ac:dyDescent="0.25">
      <c r="A365" s="9"/>
      <c r="C365" s="9"/>
    </row>
    <row r="366" spans="1:3" ht="15.75" customHeight="1" x14ac:dyDescent="0.25">
      <c r="A366" s="9"/>
      <c r="C366" s="9"/>
    </row>
    <row r="367" spans="1:3" ht="15.75" customHeight="1" x14ac:dyDescent="0.25">
      <c r="A367" s="9"/>
      <c r="C367" s="9"/>
    </row>
    <row r="368" spans="1:3" ht="15.75" customHeight="1" x14ac:dyDescent="0.25">
      <c r="A368" s="9"/>
      <c r="C368" s="9"/>
    </row>
    <row r="369" spans="1:3" ht="15.75" customHeight="1" x14ac:dyDescent="0.25">
      <c r="A369" s="9"/>
      <c r="C369" s="9"/>
    </row>
    <row r="370" spans="1:3" ht="15.75" customHeight="1" x14ac:dyDescent="0.25">
      <c r="A370" s="9"/>
      <c r="C370" s="9"/>
    </row>
    <row r="371" spans="1:3" ht="15.75" customHeight="1" x14ac:dyDescent="0.25">
      <c r="A371" s="9"/>
      <c r="C371" s="9"/>
    </row>
    <row r="372" spans="1:3" ht="15.75" customHeight="1" x14ac:dyDescent="0.25">
      <c r="A372" s="9"/>
      <c r="C372" s="9"/>
    </row>
    <row r="373" spans="1:3" ht="15.75" customHeight="1" x14ac:dyDescent="0.25">
      <c r="A373" s="9"/>
      <c r="C373" s="9"/>
    </row>
    <row r="374" spans="1:3" ht="15.75" customHeight="1" x14ac:dyDescent="0.25">
      <c r="A374" s="9"/>
      <c r="C374" s="9"/>
    </row>
    <row r="375" spans="1:3" ht="15.75" customHeight="1" x14ac:dyDescent="0.25">
      <c r="A375" s="9"/>
      <c r="C375" s="9"/>
    </row>
    <row r="376" spans="1:3" ht="15.75" customHeight="1" x14ac:dyDescent="0.25">
      <c r="A376" s="9"/>
      <c r="C376" s="9"/>
    </row>
    <row r="377" spans="1:3" ht="15.75" customHeight="1" x14ac:dyDescent="0.25">
      <c r="A377" s="9"/>
      <c r="C377" s="9"/>
    </row>
    <row r="378" spans="1:3" ht="15.75" customHeight="1" x14ac:dyDescent="0.25">
      <c r="A378" s="9"/>
      <c r="C378" s="9"/>
    </row>
    <row r="379" spans="1:3" ht="15.75" customHeight="1" x14ac:dyDescent="0.25">
      <c r="A379" s="9"/>
      <c r="C379" s="9"/>
    </row>
    <row r="380" spans="1:3" ht="15.75" customHeight="1" x14ac:dyDescent="0.25">
      <c r="A380" s="9"/>
      <c r="C380" s="9"/>
    </row>
    <row r="381" spans="1:3" ht="15.75" customHeight="1" x14ac:dyDescent="0.25">
      <c r="A381" s="9"/>
      <c r="C381" s="9"/>
    </row>
    <row r="382" spans="1:3" ht="15.75" customHeight="1" x14ac:dyDescent="0.25">
      <c r="A382" s="9"/>
      <c r="C382" s="9"/>
    </row>
    <row r="383" spans="1:3" ht="15.75" customHeight="1" x14ac:dyDescent="0.25">
      <c r="A383" s="9"/>
      <c r="C383" s="9"/>
    </row>
    <row r="384" spans="1:3" ht="15.75" customHeight="1" x14ac:dyDescent="0.25">
      <c r="A384" s="9"/>
      <c r="C384" s="9"/>
    </row>
    <row r="385" spans="1:3" ht="15.75" customHeight="1" x14ac:dyDescent="0.25">
      <c r="A385" s="9"/>
      <c r="C385" s="9"/>
    </row>
    <row r="386" spans="1:3" ht="15.75" customHeight="1" x14ac:dyDescent="0.25">
      <c r="A386" s="9"/>
      <c r="C386" s="9"/>
    </row>
    <row r="387" spans="1:3" ht="15.75" customHeight="1" x14ac:dyDescent="0.25">
      <c r="A387" s="9"/>
      <c r="C387" s="9"/>
    </row>
    <row r="388" spans="1:3" ht="15.75" customHeight="1" x14ac:dyDescent="0.25">
      <c r="A388" s="9"/>
      <c r="C388" s="9"/>
    </row>
    <row r="389" spans="1:3" ht="15.75" customHeight="1" x14ac:dyDescent="0.25">
      <c r="A389" s="9"/>
      <c r="C389" s="9"/>
    </row>
    <row r="390" spans="1:3" ht="15.75" customHeight="1" x14ac:dyDescent="0.25">
      <c r="A390" s="9"/>
      <c r="C390" s="9"/>
    </row>
    <row r="391" spans="1:3" ht="15.75" customHeight="1" x14ac:dyDescent="0.25">
      <c r="A391" s="9"/>
      <c r="C391" s="9"/>
    </row>
    <row r="392" spans="1:3" ht="15.75" customHeight="1" x14ac:dyDescent="0.25">
      <c r="A392" s="9"/>
      <c r="C392" s="9"/>
    </row>
    <row r="393" spans="1:3" ht="15.75" customHeight="1" x14ac:dyDescent="0.25">
      <c r="A393" s="9"/>
      <c r="C393" s="9"/>
    </row>
    <row r="394" spans="1:3" ht="15.75" customHeight="1" x14ac:dyDescent="0.25">
      <c r="A394" s="9"/>
      <c r="C394" s="9"/>
    </row>
    <row r="395" spans="1:3" ht="15.75" customHeight="1" x14ac:dyDescent="0.25">
      <c r="A395" s="9"/>
      <c r="C395" s="9"/>
    </row>
    <row r="396" spans="1:3" ht="15.75" customHeight="1" x14ac:dyDescent="0.25">
      <c r="A396" s="9"/>
      <c r="C396" s="9"/>
    </row>
    <row r="397" spans="1:3" ht="15.75" customHeight="1" x14ac:dyDescent="0.25">
      <c r="A397" s="9"/>
      <c r="C397" s="9"/>
    </row>
    <row r="398" spans="1:3" ht="15.75" customHeight="1" x14ac:dyDescent="0.25">
      <c r="A398" s="9"/>
      <c r="C398" s="9"/>
    </row>
    <row r="399" spans="1:3" ht="15.75" customHeight="1" x14ac:dyDescent="0.25">
      <c r="A399" s="9"/>
      <c r="C399" s="9"/>
    </row>
    <row r="400" spans="1:3" ht="15.75" customHeight="1" x14ac:dyDescent="0.25">
      <c r="A400" s="9"/>
      <c r="C400" s="9"/>
    </row>
    <row r="401" spans="1:3" ht="15.75" customHeight="1" x14ac:dyDescent="0.25">
      <c r="A401" s="9"/>
      <c r="C401" s="9"/>
    </row>
    <row r="402" spans="1:3" ht="15.75" customHeight="1" x14ac:dyDescent="0.25">
      <c r="A402" s="9"/>
      <c r="C402" s="9"/>
    </row>
    <row r="403" spans="1:3" ht="15.75" customHeight="1" x14ac:dyDescent="0.25">
      <c r="A403" s="9"/>
      <c r="C403" s="9"/>
    </row>
    <row r="404" spans="1:3" ht="15.75" customHeight="1" x14ac:dyDescent="0.25">
      <c r="A404" s="9"/>
      <c r="C404" s="9"/>
    </row>
    <row r="405" spans="1:3" ht="15.75" customHeight="1" x14ac:dyDescent="0.25">
      <c r="A405" s="9"/>
      <c r="C405" s="9"/>
    </row>
    <row r="406" spans="1:3" ht="15.75" customHeight="1" x14ac:dyDescent="0.25">
      <c r="A406" s="9"/>
      <c r="C406" s="9"/>
    </row>
    <row r="407" spans="1:3" ht="15.75" customHeight="1" x14ac:dyDescent="0.25">
      <c r="A407" s="9"/>
      <c r="C407" s="9"/>
    </row>
    <row r="408" spans="1:3" ht="15.75" customHeight="1" x14ac:dyDescent="0.25">
      <c r="A408" s="9"/>
      <c r="C408" s="9"/>
    </row>
    <row r="409" spans="1:3" ht="15.75" customHeight="1" x14ac:dyDescent="0.25">
      <c r="A409" s="9"/>
      <c r="C409" s="9"/>
    </row>
    <row r="410" spans="1:3" ht="15.75" customHeight="1" x14ac:dyDescent="0.25">
      <c r="A410" s="9"/>
      <c r="C410" s="9"/>
    </row>
    <row r="411" spans="1:3" ht="15.75" customHeight="1" x14ac:dyDescent="0.25">
      <c r="A411" s="9"/>
      <c r="C411" s="9"/>
    </row>
    <row r="412" spans="1:3" ht="15.75" customHeight="1" x14ac:dyDescent="0.25">
      <c r="A412" s="9"/>
      <c r="C412" s="9"/>
    </row>
    <row r="413" spans="1:3" ht="15.75" customHeight="1" x14ac:dyDescent="0.25">
      <c r="A413" s="9"/>
      <c r="C413" s="9"/>
    </row>
    <row r="414" spans="1:3" ht="15.75" customHeight="1" x14ac:dyDescent="0.25">
      <c r="A414" s="9"/>
      <c r="C414" s="9"/>
    </row>
    <row r="415" spans="1:3" ht="15.75" customHeight="1" x14ac:dyDescent="0.25">
      <c r="A415" s="9"/>
      <c r="C415" s="9"/>
    </row>
    <row r="416" spans="1:3" ht="15.75" customHeight="1" x14ac:dyDescent="0.25">
      <c r="A416" s="9"/>
      <c r="C416" s="9"/>
    </row>
    <row r="417" spans="1:3" ht="15.75" customHeight="1" x14ac:dyDescent="0.25">
      <c r="A417" s="9"/>
      <c r="C417" s="9"/>
    </row>
    <row r="418" spans="1:3" ht="15.75" customHeight="1" x14ac:dyDescent="0.25">
      <c r="A418" s="9"/>
      <c r="C418" s="9"/>
    </row>
    <row r="419" spans="1:3" ht="15.75" customHeight="1" x14ac:dyDescent="0.25">
      <c r="A419" s="9"/>
      <c r="C419" s="9"/>
    </row>
    <row r="420" spans="1:3" ht="15.75" customHeight="1" x14ac:dyDescent="0.25">
      <c r="A420" s="9"/>
      <c r="C420" s="9"/>
    </row>
    <row r="421" spans="1:3" ht="15.75" customHeight="1" x14ac:dyDescent="0.25">
      <c r="A421" s="9"/>
      <c r="C421" s="9"/>
    </row>
    <row r="422" spans="1:3" ht="15.75" customHeight="1" x14ac:dyDescent="0.25">
      <c r="A422" s="9"/>
      <c r="C422" s="9"/>
    </row>
    <row r="423" spans="1:3" ht="15.75" customHeight="1" x14ac:dyDescent="0.25">
      <c r="A423" s="9"/>
      <c r="C423" s="9"/>
    </row>
    <row r="424" spans="1:3" ht="15.75" customHeight="1" x14ac:dyDescent="0.25">
      <c r="A424" s="9"/>
      <c r="C424" s="9"/>
    </row>
    <row r="425" spans="1:3" ht="15.75" customHeight="1" x14ac:dyDescent="0.25">
      <c r="A425" s="9"/>
      <c r="C425" s="9"/>
    </row>
    <row r="426" spans="1:3" ht="15.75" customHeight="1" x14ac:dyDescent="0.25">
      <c r="A426" s="9"/>
      <c r="C426" s="9"/>
    </row>
    <row r="427" spans="1:3" ht="15.75" customHeight="1" x14ac:dyDescent="0.25">
      <c r="A427" s="9"/>
      <c r="C427" s="9"/>
    </row>
    <row r="428" spans="1:3" ht="15.75" customHeight="1" x14ac:dyDescent="0.25">
      <c r="A428" s="9"/>
      <c r="C428" s="9"/>
    </row>
    <row r="429" spans="1:3" ht="15.75" customHeight="1" x14ac:dyDescent="0.25">
      <c r="A429" s="9"/>
      <c r="C429" s="9"/>
    </row>
    <row r="430" spans="1:3" ht="15.75" customHeight="1" x14ac:dyDescent="0.25">
      <c r="A430" s="9"/>
      <c r="C430" s="9"/>
    </row>
    <row r="431" spans="1:3" ht="15.75" customHeight="1" x14ac:dyDescent="0.25">
      <c r="A431" s="9"/>
      <c r="C431" s="9"/>
    </row>
    <row r="432" spans="1:3" ht="15.75" customHeight="1" x14ac:dyDescent="0.25">
      <c r="A432" s="9"/>
      <c r="C432" s="9"/>
    </row>
    <row r="433" spans="1:3" ht="15.75" customHeight="1" x14ac:dyDescent="0.25">
      <c r="A433" s="9"/>
      <c r="C433" s="9"/>
    </row>
    <row r="434" spans="1:3" ht="15.75" customHeight="1" x14ac:dyDescent="0.25">
      <c r="A434" s="9"/>
      <c r="C434" s="9"/>
    </row>
    <row r="435" spans="1:3" ht="15.75" customHeight="1" x14ac:dyDescent="0.25">
      <c r="A435" s="9"/>
      <c r="C435" s="9"/>
    </row>
    <row r="436" spans="1:3" ht="15.75" customHeight="1" x14ac:dyDescent="0.25">
      <c r="A436" s="9"/>
      <c r="C436" s="9"/>
    </row>
    <row r="437" spans="1:3" ht="15.75" customHeight="1" x14ac:dyDescent="0.25">
      <c r="A437" s="9"/>
      <c r="C437" s="9"/>
    </row>
    <row r="438" spans="1:3" ht="15.75" customHeight="1" x14ac:dyDescent="0.25">
      <c r="A438" s="9"/>
      <c r="C438" s="9"/>
    </row>
    <row r="439" spans="1:3" ht="15.75" customHeight="1" x14ac:dyDescent="0.25">
      <c r="A439" s="9"/>
      <c r="C439" s="9"/>
    </row>
    <row r="440" spans="1:3" ht="15.75" customHeight="1" x14ac:dyDescent="0.25">
      <c r="A440" s="9"/>
      <c r="C440" s="9"/>
    </row>
    <row r="441" spans="1:3" ht="15.75" customHeight="1" x14ac:dyDescent="0.25">
      <c r="A441" s="9"/>
      <c r="C441" s="9"/>
    </row>
    <row r="442" spans="1:3" ht="15.75" customHeight="1" x14ac:dyDescent="0.25">
      <c r="A442" s="9"/>
      <c r="C442" s="9"/>
    </row>
    <row r="443" spans="1:3" ht="15.75" customHeight="1" x14ac:dyDescent="0.25">
      <c r="A443" s="9"/>
      <c r="C443" s="9"/>
    </row>
    <row r="444" spans="1:3" ht="15.75" customHeight="1" x14ac:dyDescent="0.25">
      <c r="A444" s="9"/>
      <c r="C444" s="9"/>
    </row>
    <row r="445" spans="1:3" ht="15.75" customHeight="1" x14ac:dyDescent="0.25">
      <c r="A445" s="9"/>
      <c r="C445" s="9"/>
    </row>
    <row r="446" spans="1:3" ht="15.75" customHeight="1" x14ac:dyDescent="0.25">
      <c r="A446" s="9"/>
      <c r="C446" s="9"/>
    </row>
    <row r="447" spans="1:3" ht="15.75" customHeight="1" x14ac:dyDescent="0.25">
      <c r="A447" s="9"/>
      <c r="C447" s="9"/>
    </row>
    <row r="448" spans="1:3" ht="15.75" customHeight="1" x14ac:dyDescent="0.25">
      <c r="A448" s="9"/>
      <c r="C448" s="9"/>
    </row>
    <row r="449" spans="1:3" ht="15.75" customHeight="1" x14ac:dyDescent="0.25">
      <c r="A449" s="9"/>
      <c r="C449" s="9"/>
    </row>
    <row r="450" spans="1:3" ht="15.75" customHeight="1" x14ac:dyDescent="0.25">
      <c r="A450" s="9"/>
      <c r="C450" s="9"/>
    </row>
    <row r="451" spans="1:3" ht="15.75" customHeight="1" x14ac:dyDescent="0.25">
      <c r="A451" s="9"/>
      <c r="C451" s="9"/>
    </row>
    <row r="452" spans="1:3" ht="15.75" customHeight="1" x14ac:dyDescent="0.25">
      <c r="A452" s="9"/>
      <c r="C452" s="9"/>
    </row>
    <row r="453" spans="1:3" ht="15.75" customHeight="1" x14ac:dyDescent="0.25">
      <c r="A453" s="9"/>
      <c r="C453" s="9"/>
    </row>
    <row r="454" spans="1:3" ht="15.75" customHeight="1" x14ac:dyDescent="0.25">
      <c r="A454" s="9"/>
      <c r="C454" s="9"/>
    </row>
    <row r="455" spans="1:3" ht="15.75" customHeight="1" x14ac:dyDescent="0.25">
      <c r="A455" s="9"/>
      <c r="C455" s="9"/>
    </row>
    <row r="456" spans="1:3" ht="15.75" customHeight="1" x14ac:dyDescent="0.25">
      <c r="A456" s="9"/>
      <c r="C456" s="9"/>
    </row>
    <row r="457" spans="1:3" ht="15.75" customHeight="1" x14ac:dyDescent="0.25">
      <c r="A457" s="9"/>
      <c r="C457" s="9"/>
    </row>
    <row r="458" spans="1:3" ht="15.75" customHeight="1" x14ac:dyDescent="0.25">
      <c r="A458" s="9"/>
      <c r="C458" s="9"/>
    </row>
    <row r="459" spans="1:3" ht="15.75" customHeight="1" x14ac:dyDescent="0.25">
      <c r="A459" s="9"/>
      <c r="C459" s="9"/>
    </row>
    <row r="460" spans="1:3" ht="15.75" customHeight="1" x14ac:dyDescent="0.25">
      <c r="A460" s="9"/>
      <c r="C460" s="9"/>
    </row>
    <row r="461" spans="1:3" ht="15.75" customHeight="1" x14ac:dyDescent="0.25">
      <c r="A461" s="9"/>
      <c r="C461" s="9"/>
    </row>
    <row r="462" spans="1:3" ht="15.75" customHeight="1" x14ac:dyDescent="0.25">
      <c r="A462" s="9"/>
      <c r="C462" s="9"/>
    </row>
    <row r="463" spans="1:3" ht="15.75" customHeight="1" x14ac:dyDescent="0.25">
      <c r="A463" s="9"/>
      <c r="C463" s="9"/>
    </row>
    <row r="464" spans="1:3" ht="15.75" customHeight="1" x14ac:dyDescent="0.25">
      <c r="A464" s="9"/>
      <c r="C464" s="9"/>
    </row>
    <row r="465" spans="1:3" ht="15.75" customHeight="1" x14ac:dyDescent="0.25">
      <c r="A465" s="9"/>
      <c r="C465" s="9"/>
    </row>
    <row r="466" spans="1:3" ht="15.75" customHeight="1" x14ac:dyDescent="0.25">
      <c r="A466" s="9"/>
      <c r="C466" s="9"/>
    </row>
    <row r="467" spans="1:3" ht="15.75" customHeight="1" x14ac:dyDescent="0.25">
      <c r="A467" s="9"/>
      <c r="C467" s="9"/>
    </row>
    <row r="468" spans="1:3" ht="15.75" customHeight="1" x14ac:dyDescent="0.25">
      <c r="A468" s="9"/>
      <c r="C468" s="9"/>
    </row>
    <row r="469" spans="1:3" ht="15.75" customHeight="1" x14ac:dyDescent="0.25">
      <c r="A469" s="9"/>
      <c r="C469" s="9"/>
    </row>
    <row r="470" spans="1:3" ht="15.75" customHeight="1" x14ac:dyDescent="0.25">
      <c r="A470" s="9"/>
      <c r="C470" s="9"/>
    </row>
    <row r="471" spans="1:3" ht="15.75" customHeight="1" x14ac:dyDescent="0.25">
      <c r="A471" s="9"/>
      <c r="C471" s="9"/>
    </row>
    <row r="472" spans="1:3" ht="15.75" customHeight="1" x14ac:dyDescent="0.25">
      <c r="A472" s="9"/>
      <c r="C472" s="9"/>
    </row>
    <row r="473" spans="1:3" ht="15.75" customHeight="1" x14ac:dyDescent="0.25">
      <c r="A473" s="9"/>
      <c r="C473" s="9"/>
    </row>
    <row r="474" spans="1:3" ht="15.75" customHeight="1" x14ac:dyDescent="0.25">
      <c r="A474" s="9"/>
      <c r="C474" s="9"/>
    </row>
    <row r="475" spans="1:3" ht="15.75" customHeight="1" x14ac:dyDescent="0.25">
      <c r="A475" s="9"/>
      <c r="C475" s="9"/>
    </row>
    <row r="476" spans="1:3" ht="15.75" customHeight="1" x14ac:dyDescent="0.25">
      <c r="A476" s="9"/>
      <c r="C476" s="9"/>
    </row>
    <row r="477" spans="1:3" ht="15.75" customHeight="1" x14ac:dyDescent="0.25">
      <c r="A477" s="9"/>
      <c r="C477" s="9"/>
    </row>
    <row r="478" spans="1:3" ht="15.75" customHeight="1" x14ac:dyDescent="0.25">
      <c r="A478" s="9"/>
      <c r="C478" s="9"/>
    </row>
    <row r="479" spans="1:3" ht="15.75" customHeight="1" x14ac:dyDescent="0.25">
      <c r="A479" s="9"/>
      <c r="C479" s="9"/>
    </row>
    <row r="480" spans="1:3" ht="15.75" customHeight="1" x14ac:dyDescent="0.25">
      <c r="A480" s="9"/>
      <c r="C480" s="9"/>
    </row>
    <row r="481" spans="1:3" ht="15.75" customHeight="1" x14ac:dyDescent="0.25">
      <c r="A481" s="9"/>
      <c r="C481" s="9"/>
    </row>
    <row r="482" spans="1:3" ht="15.75" customHeight="1" x14ac:dyDescent="0.25">
      <c r="A482" s="9"/>
      <c r="C482" s="9"/>
    </row>
    <row r="483" spans="1:3" ht="15.75" customHeight="1" x14ac:dyDescent="0.25">
      <c r="A483" s="9"/>
      <c r="C483" s="9"/>
    </row>
    <row r="484" spans="1:3" ht="15.75" customHeight="1" x14ac:dyDescent="0.25">
      <c r="A484" s="9"/>
      <c r="C484" s="9"/>
    </row>
    <row r="485" spans="1:3" ht="15.75" customHeight="1" x14ac:dyDescent="0.25">
      <c r="A485" s="9"/>
      <c r="C485" s="9"/>
    </row>
    <row r="486" spans="1:3" ht="15.75" customHeight="1" x14ac:dyDescent="0.25">
      <c r="A486" s="9"/>
      <c r="C486" s="9"/>
    </row>
    <row r="487" spans="1:3" ht="15.75" customHeight="1" x14ac:dyDescent="0.25">
      <c r="A487" s="9"/>
      <c r="C487" s="9"/>
    </row>
    <row r="488" spans="1:3" ht="15.75" customHeight="1" x14ac:dyDescent="0.25">
      <c r="A488" s="9"/>
      <c r="C488" s="9"/>
    </row>
    <row r="489" spans="1:3" ht="15.75" customHeight="1" x14ac:dyDescent="0.25">
      <c r="A489" s="9"/>
      <c r="C489" s="9"/>
    </row>
    <row r="490" spans="1:3" ht="15.75" customHeight="1" x14ac:dyDescent="0.25">
      <c r="A490" s="9"/>
      <c r="C490" s="9"/>
    </row>
    <row r="491" spans="1:3" ht="15.75" customHeight="1" x14ac:dyDescent="0.25">
      <c r="A491" s="9"/>
      <c r="C491" s="9"/>
    </row>
    <row r="492" spans="1:3" ht="15.75" customHeight="1" x14ac:dyDescent="0.25">
      <c r="A492" s="9"/>
      <c r="C492" s="9"/>
    </row>
    <row r="493" spans="1:3" ht="15.75" customHeight="1" x14ac:dyDescent="0.25">
      <c r="A493" s="9"/>
      <c r="C493" s="9"/>
    </row>
    <row r="494" spans="1:3" ht="15.75" customHeight="1" x14ac:dyDescent="0.25">
      <c r="A494" s="9"/>
      <c r="C494" s="9"/>
    </row>
    <row r="495" spans="1:3" ht="15.75" customHeight="1" x14ac:dyDescent="0.25">
      <c r="A495" s="9"/>
      <c r="C495" s="9"/>
    </row>
    <row r="496" spans="1:3" ht="15.75" customHeight="1" x14ac:dyDescent="0.25">
      <c r="A496" s="9"/>
      <c r="C496" s="9"/>
    </row>
    <row r="497" spans="1:3" ht="15.75" customHeight="1" x14ac:dyDescent="0.25">
      <c r="A497" s="9"/>
      <c r="C497" s="9"/>
    </row>
    <row r="498" spans="1:3" ht="15.75" customHeight="1" x14ac:dyDescent="0.25">
      <c r="A498" s="9"/>
      <c r="C498" s="9"/>
    </row>
    <row r="499" spans="1:3" ht="15.75" customHeight="1" x14ac:dyDescent="0.25">
      <c r="A499" s="9"/>
      <c r="C499" s="9"/>
    </row>
    <row r="500" spans="1:3" ht="15.75" customHeight="1" x14ac:dyDescent="0.25">
      <c r="A500" s="9"/>
      <c r="C500" s="9"/>
    </row>
    <row r="501" spans="1:3" ht="15.75" customHeight="1" x14ac:dyDescent="0.25">
      <c r="A501" s="9"/>
      <c r="C501" s="9"/>
    </row>
    <row r="502" spans="1:3" ht="15.75" customHeight="1" x14ac:dyDescent="0.25">
      <c r="A502" s="9"/>
      <c r="C502" s="9"/>
    </row>
    <row r="503" spans="1:3" ht="15.75" customHeight="1" x14ac:dyDescent="0.25">
      <c r="A503" s="9"/>
      <c r="C503" s="9"/>
    </row>
    <row r="504" spans="1:3" ht="15.75" customHeight="1" x14ac:dyDescent="0.25">
      <c r="A504" s="9"/>
      <c r="C504" s="9"/>
    </row>
    <row r="505" spans="1:3" ht="15.75" customHeight="1" x14ac:dyDescent="0.25">
      <c r="A505" s="9"/>
      <c r="C505" s="9"/>
    </row>
    <row r="506" spans="1:3" ht="15.75" customHeight="1" x14ac:dyDescent="0.25">
      <c r="A506" s="9"/>
      <c r="C506" s="9"/>
    </row>
    <row r="507" spans="1:3" ht="15.75" customHeight="1" x14ac:dyDescent="0.25">
      <c r="A507" s="9"/>
      <c r="C507" s="9"/>
    </row>
    <row r="508" spans="1:3" ht="15.75" customHeight="1" x14ac:dyDescent="0.25">
      <c r="A508" s="9"/>
      <c r="C508" s="9"/>
    </row>
    <row r="509" spans="1:3" ht="15.75" customHeight="1" x14ac:dyDescent="0.25">
      <c r="A509" s="9"/>
      <c r="C509" s="9"/>
    </row>
    <row r="510" spans="1:3" ht="15.75" customHeight="1" x14ac:dyDescent="0.25">
      <c r="A510" s="9"/>
      <c r="C510" s="9"/>
    </row>
    <row r="511" spans="1:3" ht="15.75" customHeight="1" x14ac:dyDescent="0.25">
      <c r="A511" s="9"/>
      <c r="C511" s="9"/>
    </row>
    <row r="512" spans="1:3" ht="15.75" customHeight="1" x14ac:dyDescent="0.25">
      <c r="A512" s="9"/>
      <c r="C512" s="9"/>
    </row>
    <row r="513" spans="1:3" ht="15.75" customHeight="1" x14ac:dyDescent="0.25">
      <c r="A513" s="9"/>
      <c r="C513" s="9"/>
    </row>
    <row r="514" spans="1:3" ht="15.75" customHeight="1" x14ac:dyDescent="0.25">
      <c r="A514" s="9"/>
      <c r="C514" s="9"/>
    </row>
    <row r="515" spans="1:3" ht="15.75" customHeight="1" x14ac:dyDescent="0.25">
      <c r="A515" s="9"/>
      <c r="C515" s="9"/>
    </row>
    <row r="516" spans="1:3" ht="15.75" customHeight="1" x14ac:dyDescent="0.25">
      <c r="A516" s="9"/>
      <c r="C516" s="9"/>
    </row>
    <row r="517" spans="1:3" ht="15.75" customHeight="1" x14ac:dyDescent="0.25">
      <c r="A517" s="9"/>
      <c r="C517" s="9"/>
    </row>
    <row r="518" spans="1:3" ht="15.75" customHeight="1" x14ac:dyDescent="0.25">
      <c r="A518" s="9"/>
      <c r="C518" s="9"/>
    </row>
    <row r="519" spans="1:3" ht="15.75" customHeight="1" x14ac:dyDescent="0.25">
      <c r="A519" s="9"/>
      <c r="C519" s="9"/>
    </row>
    <row r="520" spans="1:3" ht="15.75" customHeight="1" x14ac:dyDescent="0.25">
      <c r="A520" s="9"/>
      <c r="C520" s="9"/>
    </row>
    <row r="521" spans="1:3" ht="15.75" customHeight="1" x14ac:dyDescent="0.25">
      <c r="A521" s="9"/>
      <c r="C521" s="9"/>
    </row>
    <row r="522" spans="1:3" ht="15.75" customHeight="1" x14ac:dyDescent="0.25">
      <c r="A522" s="9"/>
      <c r="C522" s="9"/>
    </row>
    <row r="523" spans="1:3" ht="15.75" customHeight="1" x14ac:dyDescent="0.25">
      <c r="A523" s="9"/>
      <c r="C523" s="9"/>
    </row>
    <row r="524" spans="1:3" ht="15.75" customHeight="1" x14ac:dyDescent="0.25">
      <c r="A524" s="9"/>
      <c r="C524" s="9"/>
    </row>
    <row r="525" spans="1:3" ht="15.75" customHeight="1" x14ac:dyDescent="0.25">
      <c r="A525" s="9"/>
      <c r="C525" s="9"/>
    </row>
    <row r="526" spans="1:3" ht="15.75" customHeight="1" x14ac:dyDescent="0.25">
      <c r="A526" s="9"/>
      <c r="C526" s="9"/>
    </row>
    <row r="527" spans="1:3" ht="15.75" customHeight="1" x14ac:dyDescent="0.25">
      <c r="A527" s="9"/>
      <c r="C527" s="9"/>
    </row>
    <row r="528" spans="1:3" ht="15.75" customHeight="1" x14ac:dyDescent="0.25">
      <c r="A528" s="9"/>
      <c r="C528" s="9"/>
    </row>
    <row r="529" spans="1:3" ht="15.75" customHeight="1" x14ac:dyDescent="0.25">
      <c r="A529" s="9"/>
      <c r="C529" s="9"/>
    </row>
    <row r="530" spans="1:3" ht="15.75" customHeight="1" x14ac:dyDescent="0.25">
      <c r="A530" s="9"/>
      <c r="C530" s="9"/>
    </row>
    <row r="531" spans="1:3" ht="15.75" customHeight="1" x14ac:dyDescent="0.25">
      <c r="A531" s="9"/>
      <c r="C531" s="9"/>
    </row>
    <row r="532" spans="1:3" ht="15.75" customHeight="1" x14ac:dyDescent="0.25">
      <c r="A532" s="9"/>
      <c r="C532" s="9"/>
    </row>
    <row r="533" spans="1:3" ht="15.75" customHeight="1" x14ac:dyDescent="0.25">
      <c r="A533" s="9"/>
      <c r="C533" s="9"/>
    </row>
    <row r="534" spans="1:3" ht="15.75" customHeight="1" x14ac:dyDescent="0.25">
      <c r="A534" s="9"/>
      <c r="C534" s="9"/>
    </row>
    <row r="535" spans="1:3" ht="15.75" customHeight="1" x14ac:dyDescent="0.25">
      <c r="A535" s="9"/>
      <c r="C535" s="9"/>
    </row>
    <row r="536" spans="1:3" ht="15.75" customHeight="1" x14ac:dyDescent="0.25">
      <c r="A536" s="9"/>
      <c r="C536" s="9"/>
    </row>
    <row r="537" spans="1:3" ht="15.75" customHeight="1" x14ac:dyDescent="0.25">
      <c r="A537" s="9"/>
      <c r="C537" s="9"/>
    </row>
    <row r="538" spans="1:3" ht="15.75" customHeight="1" x14ac:dyDescent="0.25">
      <c r="A538" s="9"/>
      <c r="C538" s="9"/>
    </row>
    <row r="539" spans="1:3" ht="15.75" customHeight="1" x14ac:dyDescent="0.25">
      <c r="A539" s="9"/>
      <c r="C539" s="9"/>
    </row>
    <row r="540" spans="1:3" ht="15.75" customHeight="1" x14ac:dyDescent="0.25">
      <c r="A540" s="9"/>
      <c r="C540" s="9"/>
    </row>
    <row r="541" spans="1:3" ht="15.75" customHeight="1" x14ac:dyDescent="0.25">
      <c r="A541" s="9"/>
      <c r="C541" s="9"/>
    </row>
    <row r="542" spans="1:3" ht="15.75" customHeight="1" x14ac:dyDescent="0.25">
      <c r="A542" s="9"/>
      <c r="C542" s="9"/>
    </row>
    <row r="543" spans="1:3" ht="15.75" customHeight="1" x14ac:dyDescent="0.25">
      <c r="A543" s="9"/>
      <c r="C543" s="9"/>
    </row>
    <row r="544" spans="1:3" ht="15.75" customHeight="1" x14ac:dyDescent="0.25">
      <c r="A544" s="9"/>
      <c r="C544" s="9"/>
    </row>
    <row r="545" spans="1:3" ht="15.75" customHeight="1" x14ac:dyDescent="0.25">
      <c r="A545" s="9"/>
      <c r="C545" s="9"/>
    </row>
    <row r="546" spans="1:3" ht="15.75" customHeight="1" x14ac:dyDescent="0.25">
      <c r="A546" s="9"/>
      <c r="C546" s="9"/>
    </row>
    <row r="547" spans="1:3" ht="15.75" customHeight="1" x14ac:dyDescent="0.25">
      <c r="A547" s="9"/>
      <c r="C547" s="9"/>
    </row>
    <row r="548" spans="1:3" ht="15.75" customHeight="1" x14ac:dyDescent="0.25">
      <c r="A548" s="9"/>
      <c r="C548" s="9"/>
    </row>
    <row r="549" spans="1:3" ht="15.75" customHeight="1" x14ac:dyDescent="0.25">
      <c r="A549" s="9"/>
      <c r="C549" s="9"/>
    </row>
    <row r="550" spans="1:3" ht="15.75" customHeight="1" x14ac:dyDescent="0.25">
      <c r="A550" s="9"/>
      <c r="C550" s="9"/>
    </row>
    <row r="551" spans="1:3" ht="15.75" customHeight="1" x14ac:dyDescent="0.25">
      <c r="A551" s="9"/>
      <c r="C551" s="9"/>
    </row>
    <row r="552" spans="1:3" ht="15.75" customHeight="1" x14ac:dyDescent="0.25">
      <c r="A552" s="9"/>
      <c r="C552" s="9"/>
    </row>
    <row r="553" spans="1:3" ht="15.75" customHeight="1" x14ac:dyDescent="0.25">
      <c r="A553" s="9"/>
      <c r="C553" s="9"/>
    </row>
    <row r="554" spans="1:3" ht="15.75" customHeight="1" x14ac:dyDescent="0.25">
      <c r="A554" s="9"/>
      <c r="C554" s="9"/>
    </row>
    <row r="555" spans="1:3" ht="15.75" customHeight="1" x14ac:dyDescent="0.25">
      <c r="A555" s="9"/>
      <c r="C555" s="9"/>
    </row>
    <row r="556" spans="1:3" ht="15.75" customHeight="1" x14ac:dyDescent="0.25">
      <c r="A556" s="9"/>
      <c r="C556" s="9"/>
    </row>
    <row r="557" spans="1:3" ht="15.75" customHeight="1" x14ac:dyDescent="0.25">
      <c r="A557" s="9"/>
      <c r="C557" s="9"/>
    </row>
    <row r="558" spans="1:3" ht="15.75" customHeight="1" x14ac:dyDescent="0.25">
      <c r="A558" s="9"/>
      <c r="C558" s="9"/>
    </row>
    <row r="559" spans="1:3" ht="15.75" customHeight="1" x14ac:dyDescent="0.25">
      <c r="A559" s="9"/>
      <c r="C559" s="9"/>
    </row>
    <row r="560" spans="1:3" ht="15.75" customHeight="1" x14ac:dyDescent="0.25">
      <c r="A560" s="9"/>
      <c r="C560" s="9"/>
    </row>
    <row r="561" spans="1:3" ht="15.75" customHeight="1" x14ac:dyDescent="0.25">
      <c r="A561" s="9"/>
      <c r="C561" s="9"/>
    </row>
    <row r="562" spans="1:3" ht="15.75" customHeight="1" x14ac:dyDescent="0.25">
      <c r="A562" s="9"/>
      <c r="C562" s="9"/>
    </row>
    <row r="563" spans="1:3" ht="15.75" customHeight="1" x14ac:dyDescent="0.25">
      <c r="A563" s="9"/>
      <c r="C563" s="9"/>
    </row>
    <row r="564" spans="1:3" ht="15.75" customHeight="1" x14ac:dyDescent="0.25">
      <c r="A564" s="9"/>
      <c r="C564" s="9"/>
    </row>
    <row r="565" spans="1:3" ht="15.75" customHeight="1" x14ac:dyDescent="0.25">
      <c r="A565" s="9"/>
      <c r="C565" s="9"/>
    </row>
    <row r="566" spans="1:3" ht="15.75" customHeight="1" x14ac:dyDescent="0.25">
      <c r="A566" s="9"/>
      <c r="C566" s="9"/>
    </row>
    <row r="567" spans="1:3" ht="15.75" customHeight="1" x14ac:dyDescent="0.25">
      <c r="A567" s="9"/>
      <c r="C567" s="9"/>
    </row>
    <row r="568" spans="1:3" ht="15.75" customHeight="1" x14ac:dyDescent="0.25">
      <c r="A568" s="9"/>
      <c r="C568" s="9"/>
    </row>
    <row r="569" spans="1:3" ht="15.75" customHeight="1" x14ac:dyDescent="0.25">
      <c r="A569" s="9"/>
      <c r="C569" s="9"/>
    </row>
    <row r="570" spans="1:3" ht="15.75" customHeight="1" x14ac:dyDescent="0.25">
      <c r="A570" s="9"/>
      <c r="C570" s="9"/>
    </row>
    <row r="571" spans="1:3" ht="15.75" customHeight="1" x14ac:dyDescent="0.25">
      <c r="A571" s="9"/>
      <c r="C571" s="9"/>
    </row>
    <row r="572" spans="1:3" ht="15.75" customHeight="1" x14ac:dyDescent="0.25">
      <c r="A572" s="9"/>
      <c r="C572" s="9"/>
    </row>
    <row r="573" spans="1:3" ht="15.75" customHeight="1" x14ac:dyDescent="0.25">
      <c r="A573" s="9"/>
      <c r="C573" s="9"/>
    </row>
    <row r="574" spans="1:3" ht="15.75" customHeight="1" x14ac:dyDescent="0.25">
      <c r="A574" s="9"/>
      <c r="C574" s="9"/>
    </row>
    <row r="575" spans="1:3" ht="15.75" customHeight="1" x14ac:dyDescent="0.25">
      <c r="A575" s="9"/>
      <c r="C575" s="9"/>
    </row>
    <row r="576" spans="1:3" ht="15.75" customHeight="1" x14ac:dyDescent="0.25">
      <c r="A576" s="9"/>
      <c r="C576" s="9"/>
    </row>
    <row r="577" spans="1:3" ht="15.75" customHeight="1" x14ac:dyDescent="0.25">
      <c r="A577" s="9"/>
      <c r="C577" s="9"/>
    </row>
    <row r="578" spans="1:3" ht="15.75" customHeight="1" x14ac:dyDescent="0.25">
      <c r="A578" s="9"/>
      <c r="C578" s="9"/>
    </row>
    <row r="579" spans="1:3" ht="15.75" customHeight="1" x14ac:dyDescent="0.25">
      <c r="A579" s="9"/>
      <c r="C579" s="9"/>
    </row>
    <row r="580" spans="1:3" ht="15.75" customHeight="1" x14ac:dyDescent="0.25">
      <c r="A580" s="9"/>
      <c r="C580" s="9"/>
    </row>
    <row r="581" spans="1:3" ht="15.75" customHeight="1" x14ac:dyDescent="0.25">
      <c r="A581" s="9"/>
      <c r="C581" s="9"/>
    </row>
    <row r="582" spans="1:3" ht="15.75" customHeight="1" x14ac:dyDescent="0.25">
      <c r="A582" s="9"/>
      <c r="C582" s="9"/>
    </row>
    <row r="583" spans="1:3" ht="15.75" customHeight="1" x14ac:dyDescent="0.25">
      <c r="A583" s="9"/>
      <c r="C583" s="9"/>
    </row>
    <row r="584" spans="1:3" ht="15.75" customHeight="1" x14ac:dyDescent="0.25">
      <c r="A584" s="9"/>
      <c r="C584" s="9"/>
    </row>
    <row r="585" spans="1:3" ht="15.75" customHeight="1" x14ac:dyDescent="0.25">
      <c r="A585" s="9"/>
      <c r="C585" s="9"/>
    </row>
    <row r="586" spans="1:3" ht="15.75" customHeight="1" x14ac:dyDescent="0.25">
      <c r="A586" s="9"/>
      <c r="C586" s="9"/>
    </row>
    <row r="587" spans="1:3" ht="15.75" customHeight="1" x14ac:dyDescent="0.25">
      <c r="A587" s="9"/>
      <c r="C587" s="9"/>
    </row>
    <row r="588" spans="1:3" ht="15.75" customHeight="1" x14ac:dyDescent="0.25">
      <c r="A588" s="9"/>
      <c r="C588" s="9"/>
    </row>
    <row r="589" spans="1:3" ht="15.75" customHeight="1" x14ac:dyDescent="0.25">
      <c r="A589" s="9"/>
      <c r="C589" s="9"/>
    </row>
    <row r="590" spans="1:3" ht="15.75" customHeight="1" x14ac:dyDescent="0.25">
      <c r="A590" s="9"/>
      <c r="C590" s="9"/>
    </row>
    <row r="591" spans="1:3" ht="15.75" customHeight="1" x14ac:dyDescent="0.25">
      <c r="A591" s="9"/>
      <c r="C591" s="9"/>
    </row>
    <row r="592" spans="1:3" ht="15.75" customHeight="1" x14ac:dyDescent="0.25">
      <c r="A592" s="9"/>
      <c r="C592" s="9"/>
    </row>
    <row r="593" spans="1:3" ht="15.75" customHeight="1" x14ac:dyDescent="0.25">
      <c r="A593" s="9"/>
      <c r="C593" s="9"/>
    </row>
    <row r="594" spans="1:3" ht="15.75" customHeight="1" x14ac:dyDescent="0.25">
      <c r="A594" s="9"/>
      <c r="C594" s="9"/>
    </row>
    <row r="595" spans="1:3" ht="15.75" customHeight="1" x14ac:dyDescent="0.25">
      <c r="A595" s="9"/>
      <c r="C595" s="9"/>
    </row>
    <row r="596" spans="1:3" ht="15.75" customHeight="1" x14ac:dyDescent="0.25">
      <c r="A596" s="9"/>
      <c r="C596" s="9"/>
    </row>
    <row r="597" spans="1:3" ht="15.75" customHeight="1" x14ac:dyDescent="0.25">
      <c r="A597" s="9"/>
      <c r="C597" s="9"/>
    </row>
    <row r="598" spans="1:3" ht="15.75" customHeight="1" x14ac:dyDescent="0.25">
      <c r="A598" s="9"/>
      <c r="C598" s="9"/>
    </row>
    <row r="599" spans="1:3" ht="15.75" customHeight="1" x14ac:dyDescent="0.25">
      <c r="A599" s="9"/>
      <c r="C599" s="9"/>
    </row>
    <row r="600" spans="1:3" ht="15.75" customHeight="1" x14ac:dyDescent="0.25">
      <c r="A600" s="9"/>
      <c r="C600" s="9"/>
    </row>
    <row r="601" spans="1:3" ht="15.75" customHeight="1" x14ac:dyDescent="0.25">
      <c r="A601" s="9"/>
      <c r="C601" s="9"/>
    </row>
    <row r="602" spans="1:3" ht="15.75" customHeight="1" x14ac:dyDescent="0.25">
      <c r="A602" s="9"/>
      <c r="C602" s="9"/>
    </row>
    <row r="603" spans="1:3" ht="15.75" customHeight="1" x14ac:dyDescent="0.25">
      <c r="A603" s="9"/>
      <c r="C603" s="9"/>
    </row>
    <row r="604" spans="1:3" ht="15.75" customHeight="1" x14ac:dyDescent="0.25">
      <c r="A604" s="9"/>
      <c r="C604" s="9"/>
    </row>
    <row r="605" spans="1:3" ht="15.75" customHeight="1" x14ac:dyDescent="0.25">
      <c r="A605" s="9"/>
      <c r="C605" s="9"/>
    </row>
    <row r="606" spans="1:3" ht="15.75" customHeight="1" x14ac:dyDescent="0.25">
      <c r="A606" s="9"/>
      <c r="C606" s="9"/>
    </row>
    <row r="607" spans="1:3" ht="15.75" customHeight="1" x14ac:dyDescent="0.25">
      <c r="A607" s="9"/>
      <c r="C607" s="9"/>
    </row>
    <row r="608" spans="1:3" ht="15.75" customHeight="1" x14ac:dyDescent="0.25">
      <c r="A608" s="9"/>
      <c r="C608" s="9"/>
    </row>
    <row r="609" spans="1:3" ht="15.75" customHeight="1" x14ac:dyDescent="0.25">
      <c r="A609" s="9"/>
      <c r="C609" s="9"/>
    </row>
    <row r="610" spans="1:3" ht="15.75" customHeight="1" x14ac:dyDescent="0.25">
      <c r="A610" s="9"/>
      <c r="C610" s="9"/>
    </row>
    <row r="611" spans="1:3" ht="15.75" customHeight="1" x14ac:dyDescent="0.25">
      <c r="A611" s="9"/>
      <c r="C611" s="9"/>
    </row>
    <row r="612" spans="1:3" ht="15.75" customHeight="1" x14ac:dyDescent="0.25">
      <c r="A612" s="9"/>
      <c r="C612" s="9"/>
    </row>
    <row r="613" spans="1:3" ht="15.75" customHeight="1" x14ac:dyDescent="0.25">
      <c r="A613" s="9"/>
      <c r="C613" s="9"/>
    </row>
    <row r="614" spans="1:3" ht="15.75" customHeight="1" x14ac:dyDescent="0.25">
      <c r="A614" s="9"/>
      <c r="C614" s="9"/>
    </row>
    <row r="615" spans="1:3" ht="15.75" customHeight="1" x14ac:dyDescent="0.25">
      <c r="A615" s="9"/>
      <c r="C615" s="9"/>
    </row>
    <row r="616" spans="1:3" ht="15.75" customHeight="1" x14ac:dyDescent="0.25">
      <c r="A616" s="9"/>
      <c r="C616" s="9"/>
    </row>
    <row r="617" spans="1:3" ht="15.75" customHeight="1" x14ac:dyDescent="0.25">
      <c r="A617" s="9"/>
      <c r="C617" s="9"/>
    </row>
    <row r="618" spans="1:3" ht="15.75" customHeight="1" x14ac:dyDescent="0.25">
      <c r="A618" s="9"/>
      <c r="C618" s="9"/>
    </row>
    <row r="619" spans="1:3" ht="15.75" customHeight="1" x14ac:dyDescent="0.25">
      <c r="A619" s="9"/>
      <c r="C619" s="9"/>
    </row>
    <row r="620" spans="1:3" ht="15.75" customHeight="1" x14ac:dyDescent="0.25">
      <c r="A620" s="9"/>
      <c r="C620" s="9"/>
    </row>
    <row r="621" spans="1:3" ht="15.75" customHeight="1" x14ac:dyDescent="0.25">
      <c r="A621" s="9"/>
      <c r="C621" s="9"/>
    </row>
    <row r="622" spans="1:3" ht="15.75" customHeight="1" x14ac:dyDescent="0.25">
      <c r="A622" s="9"/>
      <c r="C622" s="9"/>
    </row>
    <row r="623" spans="1:3" ht="15.75" customHeight="1" x14ac:dyDescent="0.25">
      <c r="A623" s="9"/>
      <c r="C623" s="9"/>
    </row>
    <row r="624" spans="1:3" ht="15.75" customHeight="1" x14ac:dyDescent="0.25">
      <c r="A624" s="9"/>
      <c r="C624" s="9"/>
    </row>
    <row r="625" spans="1:3" ht="15.75" customHeight="1" x14ac:dyDescent="0.25">
      <c r="A625" s="9"/>
      <c r="C625" s="9"/>
    </row>
    <row r="626" spans="1:3" ht="15.75" customHeight="1" x14ac:dyDescent="0.25">
      <c r="A626" s="9"/>
      <c r="C626" s="9"/>
    </row>
    <row r="627" spans="1:3" ht="15.75" customHeight="1" x14ac:dyDescent="0.25">
      <c r="A627" s="9"/>
      <c r="C627" s="9"/>
    </row>
    <row r="628" spans="1:3" ht="15.75" customHeight="1" x14ac:dyDescent="0.25">
      <c r="A628" s="9"/>
      <c r="C628" s="9"/>
    </row>
    <row r="629" spans="1:3" ht="15.75" customHeight="1" x14ac:dyDescent="0.25">
      <c r="A629" s="9"/>
      <c r="C629" s="9"/>
    </row>
    <row r="630" spans="1:3" ht="15.75" customHeight="1" x14ac:dyDescent="0.25">
      <c r="A630" s="9"/>
      <c r="C630" s="9"/>
    </row>
    <row r="631" spans="1:3" ht="15.75" customHeight="1" x14ac:dyDescent="0.25">
      <c r="A631" s="9"/>
      <c r="C631" s="9"/>
    </row>
    <row r="632" spans="1:3" ht="15.75" customHeight="1" x14ac:dyDescent="0.25">
      <c r="A632" s="9"/>
      <c r="C632" s="9"/>
    </row>
    <row r="633" spans="1:3" ht="15.75" customHeight="1" x14ac:dyDescent="0.25">
      <c r="A633" s="9"/>
      <c r="C633" s="9"/>
    </row>
    <row r="634" spans="1:3" ht="15.75" customHeight="1" x14ac:dyDescent="0.25">
      <c r="A634" s="9"/>
      <c r="C634" s="9"/>
    </row>
    <row r="635" spans="1:3" ht="15.75" customHeight="1" x14ac:dyDescent="0.25">
      <c r="A635" s="9"/>
      <c r="C635" s="9"/>
    </row>
    <row r="636" spans="1:3" ht="15.75" customHeight="1" x14ac:dyDescent="0.25">
      <c r="A636" s="9"/>
      <c r="C636" s="9"/>
    </row>
    <row r="637" spans="1:3" ht="15.75" customHeight="1" x14ac:dyDescent="0.25">
      <c r="A637" s="9"/>
      <c r="C637" s="9"/>
    </row>
    <row r="638" spans="1:3" ht="15.75" customHeight="1" x14ac:dyDescent="0.25">
      <c r="A638" s="9"/>
      <c r="C638" s="9"/>
    </row>
    <row r="639" spans="1:3" ht="15.75" customHeight="1" x14ac:dyDescent="0.25">
      <c r="A639" s="9"/>
      <c r="C639" s="9"/>
    </row>
    <row r="640" spans="1:3" ht="15.75" customHeight="1" x14ac:dyDescent="0.25">
      <c r="A640" s="9"/>
      <c r="C640" s="9"/>
    </row>
    <row r="641" spans="1:3" ht="15.75" customHeight="1" x14ac:dyDescent="0.25">
      <c r="A641" s="9"/>
      <c r="C641" s="9"/>
    </row>
    <row r="642" spans="1:3" ht="15.75" customHeight="1" x14ac:dyDescent="0.25">
      <c r="A642" s="9"/>
      <c r="C642" s="9"/>
    </row>
    <row r="643" spans="1:3" ht="15.75" customHeight="1" x14ac:dyDescent="0.25">
      <c r="A643" s="9"/>
      <c r="C643" s="9"/>
    </row>
    <row r="644" spans="1:3" ht="15.75" customHeight="1" x14ac:dyDescent="0.25">
      <c r="A644" s="9"/>
      <c r="C644" s="9"/>
    </row>
    <row r="645" spans="1:3" ht="15.75" customHeight="1" x14ac:dyDescent="0.25">
      <c r="A645" s="9"/>
      <c r="C645" s="9"/>
    </row>
    <row r="646" spans="1:3" ht="15.75" customHeight="1" x14ac:dyDescent="0.25">
      <c r="A646" s="9"/>
      <c r="C646" s="9"/>
    </row>
    <row r="647" spans="1:3" ht="15.75" customHeight="1" x14ac:dyDescent="0.25">
      <c r="A647" s="9"/>
      <c r="C647" s="9"/>
    </row>
    <row r="648" spans="1:3" ht="15.75" customHeight="1" x14ac:dyDescent="0.25">
      <c r="A648" s="9"/>
      <c r="C648" s="9"/>
    </row>
    <row r="649" spans="1:3" ht="15.75" customHeight="1" x14ac:dyDescent="0.25">
      <c r="A649" s="9"/>
      <c r="C649" s="9"/>
    </row>
    <row r="650" spans="1:3" ht="15.75" customHeight="1" x14ac:dyDescent="0.25">
      <c r="A650" s="9"/>
      <c r="C650" s="9"/>
    </row>
    <row r="651" spans="1:3" ht="15.75" customHeight="1" x14ac:dyDescent="0.25">
      <c r="A651" s="9"/>
      <c r="C651" s="9"/>
    </row>
    <row r="652" spans="1:3" ht="15.75" customHeight="1" x14ac:dyDescent="0.25">
      <c r="A652" s="9"/>
      <c r="C652" s="9"/>
    </row>
    <row r="653" spans="1:3" ht="15.75" customHeight="1" x14ac:dyDescent="0.25">
      <c r="A653" s="9"/>
      <c r="C653" s="9"/>
    </row>
    <row r="654" spans="1:3" ht="15.75" customHeight="1" x14ac:dyDescent="0.25">
      <c r="A654" s="9"/>
      <c r="C654" s="9"/>
    </row>
    <row r="655" spans="1:3" ht="15.75" customHeight="1" x14ac:dyDescent="0.25">
      <c r="A655" s="9"/>
      <c r="C655" s="9"/>
    </row>
    <row r="656" spans="1:3" ht="15.75" customHeight="1" x14ac:dyDescent="0.25">
      <c r="A656" s="9"/>
      <c r="C656" s="9"/>
    </row>
    <row r="657" spans="1:3" ht="15.75" customHeight="1" x14ac:dyDescent="0.25">
      <c r="A657" s="9"/>
      <c r="C657" s="9"/>
    </row>
    <row r="658" spans="1:3" ht="15.75" customHeight="1" x14ac:dyDescent="0.25">
      <c r="A658" s="9"/>
      <c r="C658" s="9"/>
    </row>
    <row r="659" spans="1:3" ht="15.75" customHeight="1" x14ac:dyDescent="0.25">
      <c r="A659" s="9"/>
      <c r="C659" s="9"/>
    </row>
    <row r="660" spans="1:3" ht="15.75" customHeight="1" x14ac:dyDescent="0.25">
      <c r="A660" s="9"/>
      <c r="C660" s="9"/>
    </row>
    <row r="661" spans="1:3" ht="15.75" customHeight="1" x14ac:dyDescent="0.25">
      <c r="A661" s="9"/>
      <c r="C661" s="9"/>
    </row>
    <row r="662" spans="1:3" ht="15.75" customHeight="1" x14ac:dyDescent="0.25">
      <c r="A662" s="9"/>
      <c r="C662" s="9"/>
    </row>
    <row r="663" spans="1:3" ht="15.75" customHeight="1" x14ac:dyDescent="0.25">
      <c r="A663" s="9"/>
      <c r="C663" s="9"/>
    </row>
    <row r="664" spans="1:3" ht="15.75" customHeight="1" x14ac:dyDescent="0.25">
      <c r="A664" s="9"/>
      <c r="C664" s="9"/>
    </row>
    <row r="665" spans="1:3" ht="15.75" customHeight="1" x14ac:dyDescent="0.25">
      <c r="A665" s="9"/>
      <c r="C665" s="9"/>
    </row>
    <row r="666" spans="1:3" ht="15.75" customHeight="1" x14ac:dyDescent="0.25">
      <c r="A666" s="9"/>
      <c r="C666" s="9"/>
    </row>
    <row r="667" spans="1:3" ht="15.75" customHeight="1" x14ac:dyDescent="0.25">
      <c r="A667" s="9"/>
      <c r="C667" s="9"/>
    </row>
    <row r="668" spans="1:3" ht="15.75" customHeight="1" x14ac:dyDescent="0.25">
      <c r="A668" s="9"/>
      <c r="C668" s="9"/>
    </row>
    <row r="669" spans="1:3" ht="15.75" customHeight="1" x14ac:dyDescent="0.25">
      <c r="A669" s="9"/>
      <c r="C669" s="9"/>
    </row>
    <row r="670" spans="1:3" ht="15.75" customHeight="1" x14ac:dyDescent="0.25">
      <c r="A670" s="9"/>
      <c r="C670" s="9"/>
    </row>
    <row r="671" spans="1:3" ht="15.75" customHeight="1" x14ac:dyDescent="0.25">
      <c r="A671" s="9"/>
      <c r="C671" s="9"/>
    </row>
    <row r="672" spans="1:3" ht="15.75" customHeight="1" x14ac:dyDescent="0.25">
      <c r="A672" s="9"/>
      <c r="C672" s="9"/>
    </row>
    <row r="673" spans="1:3" ht="15.75" customHeight="1" x14ac:dyDescent="0.25">
      <c r="A673" s="9"/>
      <c r="C673" s="9"/>
    </row>
    <row r="674" spans="1:3" ht="15.75" customHeight="1" x14ac:dyDescent="0.25">
      <c r="A674" s="9"/>
      <c r="C674" s="9"/>
    </row>
    <row r="675" spans="1:3" ht="15.75" customHeight="1" x14ac:dyDescent="0.25">
      <c r="A675" s="9"/>
      <c r="C675" s="9"/>
    </row>
    <row r="676" spans="1:3" ht="15.75" customHeight="1" x14ac:dyDescent="0.25">
      <c r="A676" s="9"/>
      <c r="C676" s="9"/>
    </row>
    <row r="677" spans="1:3" ht="15.75" customHeight="1" x14ac:dyDescent="0.25">
      <c r="A677" s="9"/>
      <c r="C677" s="9"/>
    </row>
    <row r="678" spans="1:3" ht="15.75" customHeight="1" x14ac:dyDescent="0.25">
      <c r="A678" s="9"/>
      <c r="C678" s="9"/>
    </row>
    <row r="679" spans="1:3" ht="15.75" customHeight="1" x14ac:dyDescent="0.25">
      <c r="A679" s="9"/>
      <c r="C679" s="9"/>
    </row>
    <row r="680" spans="1:3" ht="15.75" customHeight="1" x14ac:dyDescent="0.25">
      <c r="A680" s="9"/>
      <c r="C680" s="9"/>
    </row>
    <row r="681" spans="1:3" ht="15.75" customHeight="1" x14ac:dyDescent="0.25">
      <c r="A681" s="9"/>
      <c r="C681" s="9"/>
    </row>
    <row r="682" spans="1:3" ht="15.75" customHeight="1" x14ac:dyDescent="0.25">
      <c r="A682" s="9"/>
      <c r="C682" s="9"/>
    </row>
    <row r="683" spans="1:3" ht="15.75" customHeight="1" x14ac:dyDescent="0.25">
      <c r="A683" s="9"/>
      <c r="C683" s="9"/>
    </row>
    <row r="684" spans="1:3" ht="15.75" customHeight="1" x14ac:dyDescent="0.25">
      <c r="A684" s="9"/>
      <c r="C684" s="9"/>
    </row>
    <row r="685" spans="1:3" ht="15.75" customHeight="1" x14ac:dyDescent="0.25">
      <c r="A685" s="9"/>
      <c r="C685" s="9"/>
    </row>
    <row r="686" spans="1:3" ht="15.75" customHeight="1" x14ac:dyDescent="0.25">
      <c r="A686" s="9"/>
      <c r="C686" s="9"/>
    </row>
    <row r="687" spans="1:3" ht="15.75" customHeight="1" x14ac:dyDescent="0.25">
      <c r="A687" s="9"/>
      <c r="C687" s="9"/>
    </row>
    <row r="688" spans="1:3" ht="15.75" customHeight="1" x14ac:dyDescent="0.25">
      <c r="A688" s="9"/>
      <c r="C688" s="9"/>
    </row>
    <row r="689" spans="1:3" ht="15.75" customHeight="1" x14ac:dyDescent="0.25">
      <c r="A689" s="9"/>
      <c r="C689" s="9"/>
    </row>
    <row r="690" spans="1:3" ht="15.75" customHeight="1" x14ac:dyDescent="0.25">
      <c r="A690" s="9"/>
      <c r="C690" s="9"/>
    </row>
    <row r="691" spans="1:3" ht="15.75" customHeight="1" x14ac:dyDescent="0.25">
      <c r="A691" s="9"/>
      <c r="C691" s="9"/>
    </row>
    <row r="692" spans="1:3" ht="15.75" customHeight="1" x14ac:dyDescent="0.25">
      <c r="A692" s="9"/>
      <c r="C692" s="9"/>
    </row>
    <row r="693" spans="1:3" ht="15.75" customHeight="1" x14ac:dyDescent="0.25">
      <c r="A693" s="9"/>
      <c r="C693" s="9"/>
    </row>
    <row r="694" spans="1:3" ht="15.75" customHeight="1" x14ac:dyDescent="0.25">
      <c r="A694" s="9"/>
      <c r="C694" s="9"/>
    </row>
    <row r="695" spans="1:3" ht="15.75" customHeight="1" x14ac:dyDescent="0.25">
      <c r="A695" s="9"/>
      <c r="C695" s="9"/>
    </row>
    <row r="696" spans="1:3" ht="15.75" customHeight="1" x14ac:dyDescent="0.25">
      <c r="A696" s="9"/>
      <c r="C696" s="9"/>
    </row>
    <row r="697" spans="1:3" ht="15.75" customHeight="1" x14ac:dyDescent="0.25">
      <c r="A697" s="9"/>
      <c r="C697" s="9"/>
    </row>
    <row r="698" spans="1:3" ht="15.75" customHeight="1" x14ac:dyDescent="0.25">
      <c r="A698" s="9"/>
      <c r="C698" s="9"/>
    </row>
    <row r="699" spans="1:3" ht="15.75" customHeight="1" x14ac:dyDescent="0.25">
      <c r="A699" s="9"/>
      <c r="C699" s="9"/>
    </row>
    <row r="700" spans="1:3" ht="15.75" customHeight="1" x14ac:dyDescent="0.25">
      <c r="A700" s="9"/>
      <c r="C700" s="9"/>
    </row>
    <row r="701" spans="1:3" ht="15.75" customHeight="1" x14ac:dyDescent="0.25">
      <c r="A701" s="9"/>
      <c r="C701" s="9"/>
    </row>
    <row r="702" spans="1:3" ht="15.75" customHeight="1" x14ac:dyDescent="0.25">
      <c r="A702" s="9"/>
      <c r="C702" s="9"/>
    </row>
    <row r="703" spans="1:3" ht="15.75" customHeight="1" x14ac:dyDescent="0.25">
      <c r="A703" s="9"/>
      <c r="C703" s="9"/>
    </row>
    <row r="704" spans="1:3" ht="15.75" customHeight="1" x14ac:dyDescent="0.25">
      <c r="A704" s="9"/>
      <c r="C704" s="9"/>
    </row>
    <row r="705" spans="1:3" ht="15.75" customHeight="1" x14ac:dyDescent="0.25">
      <c r="A705" s="9"/>
      <c r="C705" s="9"/>
    </row>
    <row r="706" spans="1:3" ht="15.75" customHeight="1" x14ac:dyDescent="0.25">
      <c r="A706" s="9"/>
      <c r="C706" s="9"/>
    </row>
    <row r="707" spans="1:3" ht="15.75" customHeight="1" x14ac:dyDescent="0.25">
      <c r="A707" s="9"/>
      <c r="C707" s="9"/>
    </row>
    <row r="708" spans="1:3" ht="15.75" customHeight="1" x14ac:dyDescent="0.25">
      <c r="A708" s="9"/>
      <c r="C708" s="9"/>
    </row>
    <row r="709" spans="1:3" ht="15.75" customHeight="1" x14ac:dyDescent="0.25">
      <c r="A709" s="9"/>
      <c r="C709" s="9"/>
    </row>
    <row r="710" spans="1:3" ht="15.75" customHeight="1" x14ac:dyDescent="0.25">
      <c r="A710" s="9"/>
      <c r="C710" s="9"/>
    </row>
    <row r="711" spans="1:3" ht="15.75" customHeight="1" x14ac:dyDescent="0.25">
      <c r="A711" s="9"/>
      <c r="C711" s="9"/>
    </row>
    <row r="712" spans="1:3" ht="15.75" customHeight="1" x14ac:dyDescent="0.25">
      <c r="A712" s="9"/>
      <c r="C712" s="9"/>
    </row>
    <row r="713" spans="1:3" ht="15.75" customHeight="1" x14ac:dyDescent="0.25">
      <c r="A713" s="9"/>
      <c r="C713" s="9"/>
    </row>
    <row r="714" spans="1:3" ht="15.75" customHeight="1" x14ac:dyDescent="0.25">
      <c r="A714" s="9"/>
      <c r="C714" s="9"/>
    </row>
    <row r="715" spans="1:3" ht="15.75" customHeight="1" x14ac:dyDescent="0.25">
      <c r="A715" s="9"/>
      <c r="C715" s="9"/>
    </row>
    <row r="716" spans="1:3" ht="15.75" customHeight="1" x14ac:dyDescent="0.25">
      <c r="A716" s="9"/>
      <c r="C716" s="9"/>
    </row>
    <row r="717" spans="1:3" ht="15.75" customHeight="1" x14ac:dyDescent="0.25">
      <c r="A717" s="9"/>
      <c r="C717" s="9"/>
    </row>
    <row r="718" spans="1:3" ht="15.75" customHeight="1" x14ac:dyDescent="0.25">
      <c r="A718" s="9"/>
      <c r="C718" s="9"/>
    </row>
    <row r="719" spans="1:3" ht="15.75" customHeight="1" x14ac:dyDescent="0.25">
      <c r="A719" s="9"/>
      <c r="C719" s="9"/>
    </row>
    <row r="720" spans="1:3" ht="15.75" customHeight="1" x14ac:dyDescent="0.25">
      <c r="A720" s="9"/>
      <c r="C720" s="9"/>
    </row>
    <row r="721" spans="1:3" ht="15.75" customHeight="1" x14ac:dyDescent="0.25">
      <c r="A721" s="9"/>
      <c r="C721" s="9"/>
    </row>
    <row r="722" spans="1:3" ht="15.75" customHeight="1" x14ac:dyDescent="0.25">
      <c r="A722" s="9"/>
      <c r="C722" s="9"/>
    </row>
    <row r="723" spans="1:3" ht="15.75" customHeight="1" x14ac:dyDescent="0.25">
      <c r="A723" s="9"/>
      <c r="C723" s="9"/>
    </row>
    <row r="724" spans="1:3" ht="15.75" customHeight="1" x14ac:dyDescent="0.25">
      <c r="A724" s="9"/>
      <c r="C724" s="9"/>
    </row>
    <row r="725" spans="1:3" ht="15.75" customHeight="1" x14ac:dyDescent="0.25">
      <c r="A725" s="9"/>
      <c r="C725" s="9"/>
    </row>
    <row r="726" spans="1:3" ht="15.75" customHeight="1" x14ac:dyDescent="0.25">
      <c r="A726" s="9"/>
      <c r="C726" s="9"/>
    </row>
    <row r="727" spans="1:3" ht="15.75" customHeight="1" x14ac:dyDescent="0.25">
      <c r="A727" s="9"/>
      <c r="C727" s="9"/>
    </row>
    <row r="728" spans="1:3" ht="15.75" customHeight="1" x14ac:dyDescent="0.25">
      <c r="A728" s="9"/>
      <c r="C728" s="9"/>
    </row>
    <row r="729" spans="1:3" ht="15.75" customHeight="1" x14ac:dyDescent="0.25">
      <c r="A729" s="9"/>
      <c r="C729" s="9"/>
    </row>
    <row r="730" spans="1:3" ht="15.75" customHeight="1" x14ac:dyDescent="0.25">
      <c r="A730" s="9"/>
      <c r="C730" s="9"/>
    </row>
    <row r="731" spans="1:3" ht="15.75" customHeight="1" x14ac:dyDescent="0.25">
      <c r="A731" s="9"/>
      <c r="C731" s="9"/>
    </row>
    <row r="732" spans="1:3" ht="15.75" customHeight="1" x14ac:dyDescent="0.25">
      <c r="A732" s="9"/>
      <c r="C732" s="9"/>
    </row>
    <row r="733" spans="1:3" ht="15.75" customHeight="1" x14ac:dyDescent="0.25">
      <c r="A733" s="9"/>
      <c r="C733" s="9"/>
    </row>
    <row r="734" spans="1:3" ht="15.75" customHeight="1" x14ac:dyDescent="0.25">
      <c r="A734" s="9"/>
      <c r="C734" s="9"/>
    </row>
    <row r="735" spans="1:3" ht="15.75" customHeight="1" x14ac:dyDescent="0.25">
      <c r="A735" s="9"/>
      <c r="C735" s="9"/>
    </row>
    <row r="736" spans="1:3" ht="15.75" customHeight="1" x14ac:dyDescent="0.25">
      <c r="A736" s="9"/>
      <c r="C736" s="9"/>
    </row>
    <row r="737" spans="1:3" ht="15.75" customHeight="1" x14ac:dyDescent="0.25">
      <c r="A737" s="9"/>
      <c r="C737" s="9"/>
    </row>
    <row r="738" spans="1:3" ht="15.75" customHeight="1" x14ac:dyDescent="0.25">
      <c r="A738" s="9"/>
      <c r="C738" s="9"/>
    </row>
    <row r="739" spans="1:3" ht="15.75" customHeight="1" x14ac:dyDescent="0.25">
      <c r="A739" s="9"/>
      <c r="C739" s="9"/>
    </row>
    <row r="740" spans="1:3" ht="15.75" customHeight="1" x14ac:dyDescent="0.25">
      <c r="A740" s="9"/>
      <c r="C740" s="9"/>
    </row>
    <row r="741" spans="1:3" ht="15.75" customHeight="1" x14ac:dyDescent="0.25">
      <c r="A741" s="9"/>
      <c r="C741" s="9"/>
    </row>
    <row r="742" spans="1:3" ht="15.75" customHeight="1" x14ac:dyDescent="0.25">
      <c r="A742" s="9"/>
      <c r="C742" s="9"/>
    </row>
    <row r="743" spans="1:3" ht="15.75" customHeight="1" x14ac:dyDescent="0.25">
      <c r="A743" s="9"/>
      <c r="C743" s="9"/>
    </row>
    <row r="744" spans="1:3" ht="15.75" customHeight="1" x14ac:dyDescent="0.25">
      <c r="A744" s="9"/>
      <c r="C744" s="9"/>
    </row>
    <row r="745" spans="1:3" ht="15.75" customHeight="1" x14ac:dyDescent="0.25">
      <c r="A745" s="9"/>
      <c r="C745" s="9"/>
    </row>
    <row r="746" spans="1:3" ht="15.75" customHeight="1" x14ac:dyDescent="0.25">
      <c r="A746" s="9"/>
      <c r="C746" s="9"/>
    </row>
    <row r="747" spans="1:3" ht="15.75" customHeight="1" x14ac:dyDescent="0.25">
      <c r="A747" s="9"/>
      <c r="C747" s="9"/>
    </row>
    <row r="748" spans="1:3" ht="15.75" customHeight="1" x14ac:dyDescent="0.25">
      <c r="A748" s="9"/>
      <c r="C748" s="9"/>
    </row>
    <row r="749" spans="1:3" ht="15.75" customHeight="1" x14ac:dyDescent="0.25">
      <c r="A749" s="9"/>
      <c r="C749" s="9"/>
    </row>
    <row r="750" spans="1:3" ht="15.75" customHeight="1" x14ac:dyDescent="0.25">
      <c r="A750" s="9"/>
      <c r="C750" s="9"/>
    </row>
    <row r="751" spans="1:3" ht="15.75" customHeight="1" x14ac:dyDescent="0.25">
      <c r="A751" s="9"/>
      <c r="C751" s="9"/>
    </row>
    <row r="752" spans="1:3" ht="15.75" customHeight="1" x14ac:dyDescent="0.25">
      <c r="A752" s="9"/>
      <c r="C752" s="9"/>
    </row>
    <row r="753" spans="1:3" ht="15.75" customHeight="1" x14ac:dyDescent="0.25">
      <c r="A753" s="9"/>
      <c r="C753" s="9"/>
    </row>
    <row r="754" spans="1:3" ht="15.75" customHeight="1" x14ac:dyDescent="0.25">
      <c r="A754" s="9"/>
      <c r="C754" s="9"/>
    </row>
    <row r="755" spans="1:3" ht="15.75" customHeight="1" x14ac:dyDescent="0.25">
      <c r="A755" s="9"/>
      <c r="C755" s="9"/>
    </row>
    <row r="756" spans="1:3" ht="15.75" customHeight="1" x14ac:dyDescent="0.25">
      <c r="A756" s="9"/>
      <c r="C756" s="9"/>
    </row>
    <row r="757" spans="1:3" ht="15.75" customHeight="1" x14ac:dyDescent="0.25">
      <c r="A757" s="9"/>
      <c r="C757" s="9"/>
    </row>
    <row r="758" spans="1:3" ht="15.75" customHeight="1" x14ac:dyDescent="0.25">
      <c r="A758" s="9"/>
      <c r="C758" s="9"/>
    </row>
    <row r="759" spans="1:3" ht="15.75" customHeight="1" x14ac:dyDescent="0.25">
      <c r="A759" s="9"/>
      <c r="C759" s="9"/>
    </row>
    <row r="760" spans="1:3" ht="15.75" customHeight="1" x14ac:dyDescent="0.25">
      <c r="A760" s="9"/>
      <c r="C760" s="9"/>
    </row>
    <row r="761" spans="1:3" ht="15.75" customHeight="1" x14ac:dyDescent="0.25">
      <c r="A761" s="9"/>
      <c r="C761" s="9"/>
    </row>
    <row r="762" spans="1:3" ht="15.75" customHeight="1" x14ac:dyDescent="0.25">
      <c r="A762" s="9"/>
      <c r="C762" s="9"/>
    </row>
    <row r="763" spans="1:3" ht="15.75" customHeight="1" x14ac:dyDescent="0.25">
      <c r="A763" s="9"/>
      <c r="C763" s="9"/>
    </row>
    <row r="764" spans="1:3" ht="15.75" customHeight="1" x14ac:dyDescent="0.25">
      <c r="A764" s="9"/>
      <c r="C764" s="9"/>
    </row>
    <row r="765" spans="1:3" ht="15.75" customHeight="1" x14ac:dyDescent="0.25">
      <c r="A765" s="9"/>
      <c r="C765" s="9"/>
    </row>
    <row r="766" spans="1:3" ht="15.75" customHeight="1" x14ac:dyDescent="0.25">
      <c r="A766" s="9"/>
      <c r="C766" s="9"/>
    </row>
    <row r="767" spans="1:3" ht="15.75" customHeight="1" x14ac:dyDescent="0.25">
      <c r="A767" s="9"/>
      <c r="C767" s="9"/>
    </row>
    <row r="768" spans="1:3" ht="15.75" customHeight="1" x14ac:dyDescent="0.25">
      <c r="A768" s="9"/>
      <c r="C768" s="9"/>
    </row>
    <row r="769" spans="1:3" ht="15.75" customHeight="1" x14ac:dyDescent="0.25">
      <c r="A769" s="9"/>
      <c r="C769" s="9"/>
    </row>
    <row r="770" spans="1:3" ht="15.75" customHeight="1" x14ac:dyDescent="0.25">
      <c r="A770" s="9"/>
      <c r="C770" s="9"/>
    </row>
    <row r="771" spans="1:3" ht="15.75" customHeight="1" x14ac:dyDescent="0.25">
      <c r="A771" s="9"/>
      <c r="C771" s="9"/>
    </row>
    <row r="772" spans="1:3" ht="15.75" customHeight="1" x14ac:dyDescent="0.25">
      <c r="A772" s="9"/>
      <c r="C772" s="9"/>
    </row>
    <row r="773" spans="1:3" ht="15.75" customHeight="1" x14ac:dyDescent="0.25">
      <c r="A773" s="9"/>
      <c r="C773" s="9"/>
    </row>
    <row r="774" spans="1:3" ht="15.75" customHeight="1" x14ac:dyDescent="0.25">
      <c r="A774" s="9"/>
      <c r="C774" s="9"/>
    </row>
    <row r="775" spans="1:3" ht="15.75" customHeight="1" x14ac:dyDescent="0.25">
      <c r="A775" s="9"/>
      <c r="C775" s="9"/>
    </row>
    <row r="776" spans="1:3" ht="15.75" customHeight="1" x14ac:dyDescent="0.25">
      <c r="A776" s="9"/>
      <c r="C776" s="9"/>
    </row>
    <row r="777" spans="1:3" ht="15.75" customHeight="1" x14ac:dyDescent="0.25">
      <c r="A777" s="9"/>
      <c r="C777" s="9"/>
    </row>
    <row r="778" spans="1:3" ht="15.75" customHeight="1" x14ac:dyDescent="0.25">
      <c r="A778" s="9"/>
      <c r="C778" s="9"/>
    </row>
    <row r="779" spans="1:3" ht="15.75" customHeight="1" x14ac:dyDescent="0.25">
      <c r="A779" s="9"/>
      <c r="C779" s="9"/>
    </row>
    <row r="780" spans="1:3" ht="15.75" customHeight="1" x14ac:dyDescent="0.25">
      <c r="A780" s="9"/>
      <c r="C780" s="9"/>
    </row>
    <row r="781" spans="1:3" ht="15.75" customHeight="1" x14ac:dyDescent="0.25">
      <c r="A781" s="9"/>
      <c r="C781" s="9"/>
    </row>
    <row r="782" spans="1:3" ht="15.75" customHeight="1" x14ac:dyDescent="0.25">
      <c r="A782" s="9"/>
      <c r="C782" s="9"/>
    </row>
    <row r="783" spans="1:3" ht="15.75" customHeight="1" x14ac:dyDescent="0.25">
      <c r="A783" s="9"/>
      <c r="C783" s="9"/>
    </row>
    <row r="784" spans="1:3" ht="15.75" customHeight="1" x14ac:dyDescent="0.25">
      <c r="A784" s="9"/>
      <c r="C784" s="9"/>
    </row>
    <row r="785" spans="1:3" ht="15.75" customHeight="1" x14ac:dyDescent="0.25">
      <c r="A785" s="9"/>
      <c r="C785" s="9"/>
    </row>
    <row r="786" spans="1:3" ht="15.75" customHeight="1" x14ac:dyDescent="0.25">
      <c r="A786" s="9"/>
      <c r="C786" s="9"/>
    </row>
    <row r="787" spans="1:3" ht="15.75" customHeight="1" x14ac:dyDescent="0.25">
      <c r="A787" s="9"/>
      <c r="C787" s="9"/>
    </row>
    <row r="788" spans="1:3" ht="15.75" customHeight="1" x14ac:dyDescent="0.25">
      <c r="A788" s="9"/>
      <c r="C788" s="9"/>
    </row>
    <row r="789" spans="1:3" ht="15.75" customHeight="1" x14ac:dyDescent="0.25">
      <c r="A789" s="9"/>
      <c r="C789" s="9"/>
    </row>
    <row r="790" spans="1:3" ht="15.75" customHeight="1" x14ac:dyDescent="0.25">
      <c r="A790" s="9"/>
      <c r="C790" s="9"/>
    </row>
    <row r="791" spans="1:3" ht="15.75" customHeight="1" x14ac:dyDescent="0.25">
      <c r="A791" s="9"/>
      <c r="C791" s="9"/>
    </row>
    <row r="792" spans="1:3" ht="15.75" customHeight="1" x14ac:dyDescent="0.25">
      <c r="A792" s="9"/>
      <c r="C792" s="9"/>
    </row>
    <row r="793" spans="1:3" ht="15.75" customHeight="1" x14ac:dyDescent="0.25">
      <c r="A793" s="9"/>
      <c r="C793" s="9"/>
    </row>
    <row r="794" spans="1:3" ht="15.75" customHeight="1" x14ac:dyDescent="0.25">
      <c r="A794" s="9"/>
      <c r="C794" s="9"/>
    </row>
    <row r="795" spans="1:3" ht="15.75" customHeight="1" x14ac:dyDescent="0.25">
      <c r="A795" s="9"/>
      <c r="C795" s="9"/>
    </row>
    <row r="796" spans="1:3" ht="15.75" customHeight="1" x14ac:dyDescent="0.25">
      <c r="A796" s="9"/>
      <c r="C796" s="9"/>
    </row>
    <row r="797" spans="1:3" ht="15.75" customHeight="1" x14ac:dyDescent="0.25">
      <c r="A797" s="9"/>
      <c r="C797" s="9"/>
    </row>
    <row r="798" spans="1:3" ht="15.75" customHeight="1" x14ac:dyDescent="0.25">
      <c r="A798" s="9"/>
      <c r="C798" s="9"/>
    </row>
    <row r="799" spans="1:3" ht="15.75" customHeight="1" x14ac:dyDescent="0.25">
      <c r="A799" s="9"/>
      <c r="C799" s="9"/>
    </row>
    <row r="800" spans="1:3" ht="15.75" customHeight="1" x14ac:dyDescent="0.25">
      <c r="A800" s="9"/>
      <c r="C800" s="9"/>
    </row>
    <row r="801" spans="1:3" ht="15.75" customHeight="1" x14ac:dyDescent="0.25">
      <c r="A801" s="9"/>
      <c r="C801" s="9"/>
    </row>
    <row r="802" spans="1:3" ht="15.75" customHeight="1" x14ac:dyDescent="0.25">
      <c r="A802" s="9"/>
      <c r="C802" s="9"/>
    </row>
    <row r="803" spans="1:3" ht="15.75" customHeight="1" x14ac:dyDescent="0.25">
      <c r="A803" s="9"/>
      <c r="C803" s="9"/>
    </row>
    <row r="804" spans="1:3" ht="15.75" customHeight="1" x14ac:dyDescent="0.25">
      <c r="A804" s="9"/>
      <c r="C804" s="9"/>
    </row>
    <row r="805" spans="1:3" ht="15.75" customHeight="1" x14ac:dyDescent="0.25">
      <c r="A805" s="9"/>
      <c r="C805" s="9"/>
    </row>
    <row r="806" spans="1:3" ht="15.75" customHeight="1" x14ac:dyDescent="0.25">
      <c r="A806" s="9"/>
      <c r="C806" s="9"/>
    </row>
    <row r="807" spans="1:3" ht="15.75" customHeight="1" x14ac:dyDescent="0.25">
      <c r="A807" s="9"/>
      <c r="C807" s="9"/>
    </row>
    <row r="808" spans="1:3" ht="15.75" customHeight="1" x14ac:dyDescent="0.25">
      <c r="A808" s="9"/>
      <c r="C808" s="9"/>
    </row>
    <row r="809" spans="1:3" ht="15.75" customHeight="1" x14ac:dyDescent="0.25">
      <c r="A809" s="9"/>
      <c r="C809" s="9"/>
    </row>
    <row r="810" spans="1:3" ht="15.75" customHeight="1" x14ac:dyDescent="0.25">
      <c r="A810" s="9"/>
      <c r="C810" s="9"/>
    </row>
    <row r="811" spans="1:3" ht="15.75" customHeight="1" x14ac:dyDescent="0.25">
      <c r="A811" s="9"/>
      <c r="C811" s="9"/>
    </row>
    <row r="812" spans="1:3" ht="15.75" customHeight="1" x14ac:dyDescent="0.25">
      <c r="A812" s="9"/>
      <c r="C812" s="9"/>
    </row>
    <row r="813" spans="1:3" ht="15.75" customHeight="1" x14ac:dyDescent="0.25">
      <c r="A813" s="9"/>
      <c r="C813" s="9"/>
    </row>
    <row r="814" spans="1:3" ht="15.75" customHeight="1" x14ac:dyDescent="0.25">
      <c r="A814" s="9"/>
      <c r="C814" s="9"/>
    </row>
    <row r="815" spans="1:3" ht="15.75" customHeight="1" x14ac:dyDescent="0.25">
      <c r="A815" s="9"/>
      <c r="C815" s="9"/>
    </row>
    <row r="816" spans="1:3" ht="15.75" customHeight="1" x14ac:dyDescent="0.25">
      <c r="A816" s="9"/>
      <c r="C816" s="9"/>
    </row>
    <row r="817" spans="1:3" ht="15.75" customHeight="1" x14ac:dyDescent="0.25">
      <c r="A817" s="9"/>
      <c r="C817" s="9"/>
    </row>
    <row r="818" spans="1:3" ht="15.75" customHeight="1" x14ac:dyDescent="0.25">
      <c r="A818" s="9"/>
      <c r="C818" s="9"/>
    </row>
    <row r="819" spans="1:3" ht="15.75" customHeight="1" x14ac:dyDescent="0.25">
      <c r="A819" s="9"/>
      <c r="C819" s="9"/>
    </row>
    <row r="820" spans="1:3" ht="15.75" customHeight="1" x14ac:dyDescent="0.25">
      <c r="A820" s="9"/>
      <c r="C820" s="9"/>
    </row>
    <row r="821" spans="1:3" ht="15.75" customHeight="1" x14ac:dyDescent="0.25">
      <c r="A821" s="9"/>
      <c r="C821" s="9"/>
    </row>
    <row r="822" spans="1:3" ht="15.75" customHeight="1" x14ac:dyDescent="0.25">
      <c r="A822" s="9"/>
      <c r="C822" s="9"/>
    </row>
    <row r="823" spans="1:3" ht="15.75" customHeight="1" x14ac:dyDescent="0.25">
      <c r="A823" s="9"/>
      <c r="C823" s="9"/>
    </row>
    <row r="824" spans="1:3" ht="15.75" customHeight="1" x14ac:dyDescent="0.25">
      <c r="A824" s="9"/>
      <c r="C824" s="9"/>
    </row>
    <row r="825" spans="1:3" ht="15.75" customHeight="1" x14ac:dyDescent="0.25">
      <c r="A825" s="9"/>
      <c r="C825" s="9"/>
    </row>
    <row r="826" spans="1:3" ht="15.75" customHeight="1" x14ac:dyDescent="0.25">
      <c r="A826" s="9"/>
      <c r="C826" s="9"/>
    </row>
    <row r="827" spans="1:3" ht="15.75" customHeight="1" x14ac:dyDescent="0.25">
      <c r="A827" s="9"/>
      <c r="C827" s="9"/>
    </row>
    <row r="828" spans="1:3" ht="15.75" customHeight="1" x14ac:dyDescent="0.25">
      <c r="A828" s="9"/>
      <c r="C828" s="9"/>
    </row>
    <row r="829" spans="1:3" ht="15.75" customHeight="1" x14ac:dyDescent="0.25">
      <c r="A829" s="9"/>
      <c r="C829" s="9"/>
    </row>
    <row r="830" spans="1:3" ht="15.75" customHeight="1" x14ac:dyDescent="0.25">
      <c r="A830" s="9"/>
      <c r="C830" s="9"/>
    </row>
    <row r="831" spans="1:3" ht="15.75" customHeight="1" x14ac:dyDescent="0.25">
      <c r="A831" s="9"/>
      <c r="C831" s="9"/>
    </row>
    <row r="832" spans="1:3" ht="15.75" customHeight="1" x14ac:dyDescent="0.25">
      <c r="A832" s="9"/>
      <c r="C832" s="9"/>
    </row>
    <row r="833" spans="1:3" ht="15.75" customHeight="1" x14ac:dyDescent="0.25">
      <c r="A833" s="9"/>
      <c r="C833" s="9"/>
    </row>
    <row r="834" spans="1:3" ht="15.75" customHeight="1" x14ac:dyDescent="0.25">
      <c r="A834" s="9"/>
      <c r="C834" s="9"/>
    </row>
    <row r="835" spans="1:3" ht="15.75" customHeight="1" x14ac:dyDescent="0.25">
      <c r="A835" s="9"/>
      <c r="C835" s="9"/>
    </row>
    <row r="836" spans="1:3" ht="15.75" customHeight="1" x14ac:dyDescent="0.25">
      <c r="A836" s="9"/>
      <c r="C836" s="9"/>
    </row>
    <row r="837" spans="1:3" ht="15.75" customHeight="1" x14ac:dyDescent="0.25">
      <c r="A837" s="9"/>
      <c r="C837" s="9"/>
    </row>
    <row r="838" spans="1:3" ht="15.75" customHeight="1" x14ac:dyDescent="0.25">
      <c r="A838" s="9"/>
      <c r="C838" s="9"/>
    </row>
    <row r="839" spans="1:3" ht="15.75" customHeight="1" x14ac:dyDescent="0.25">
      <c r="A839" s="9"/>
      <c r="C839" s="9"/>
    </row>
    <row r="840" spans="1:3" ht="15.75" customHeight="1" x14ac:dyDescent="0.25">
      <c r="A840" s="9"/>
      <c r="C840" s="9"/>
    </row>
    <row r="841" spans="1:3" ht="15.75" customHeight="1" x14ac:dyDescent="0.25">
      <c r="A841" s="9"/>
      <c r="C841" s="9"/>
    </row>
    <row r="842" spans="1:3" ht="15.75" customHeight="1" x14ac:dyDescent="0.25">
      <c r="A842" s="9"/>
      <c r="C842" s="9"/>
    </row>
    <row r="843" spans="1:3" ht="15.75" customHeight="1" x14ac:dyDescent="0.25">
      <c r="A843" s="9"/>
      <c r="C843" s="9"/>
    </row>
    <row r="844" spans="1:3" ht="15.75" customHeight="1" x14ac:dyDescent="0.25">
      <c r="A844" s="9"/>
      <c r="C844" s="9"/>
    </row>
    <row r="845" spans="1:3" ht="15.75" customHeight="1" x14ac:dyDescent="0.25">
      <c r="A845" s="9"/>
      <c r="C845" s="9"/>
    </row>
    <row r="846" spans="1:3" ht="15.75" customHeight="1" x14ac:dyDescent="0.25">
      <c r="A846" s="9"/>
      <c r="C846" s="9"/>
    </row>
    <row r="847" spans="1:3" ht="15.75" customHeight="1" x14ac:dyDescent="0.25">
      <c r="A847" s="9"/>
      <c r="C847" s="9"/>
    </row>
    <row r="848" spans="1:3" ht="15.75" customHeight="1" x14ac:dyDescent="0.25">
      <c r="A848" s="9"/>
      <c r="C848" s="9"/>
    </row>
    <row r="849" spans="1:3" ht="15.75" customHeight="1" x14ac:dyDescent="0.25">
      <c r="A849" s="9"/>
      <c r="C849" s="9"/>
    </row>
    <row r="850" spans="1:3" ht="15.75" customHeight="1" x14ac:dyDescent="0.25">
      <c r="A850" s="9"/>
      <c r="C850" s="9"/>
    </row>
    <row r="851" spans="1:3" ht="15.75" customHeight="1" x14ac:dyDescent="0.25">
      <c r="A851" s="9"/>
      <c r="C851" s="9"/>
    </row>
    <row r="852" spans="1:3" ht="15.75" customHeight="1" x14ac:dyDescent="0.25">
      <c r="A852" s="9"/>
      <c r="C852" s="9"/>
    </row>
    <row r="853" spans="1:3" ht="15.75" customHeight="1" x14ac:dyDescent="0.25">
      <c r="A853" s="9"/>
      <c r="C853" s="9"/>
    </row>
    <row r="854" spans="1:3" ht="15.75" customHeight="1" x14ac:dyDescent="0.25">
      <c r="A854" s="9"/>
      <c r="C854" s="9"/>
    </row>
    <row r="855" spans="1:3" ht="15.75" customHeight="1" x14ac:dyDescent="0.25">
      <c r="A855" s="9"/>
      <c r="C855" s="9"/>
    </row>
    <row r="856" spans="1:3" ht="15.75" customHeight="1" x14ac:dyDescent="0.25">
      <c r="A856" s="9"/>
      <c r="C856" s="9"/>
    </row>
    <row r="857" spans="1:3" ht="15.75" customHeight="1" x14ac:dyDescent="0.25">
      <c r="A857" s="9"/>
      <c r="C857" s="9"/>
    </row>
    <row r="858" spans="1:3" ht="15.75" customHeight="1" x14ac:dyDescent="0.25">
      <c r="A858" s="9"/>
      <c r="C858" s="9"/>
    </row>
    <row r="859" spans="1:3" ht="15.75" customHeight="1" x14ac:dyDescent="0.25">
      <c r="A859" s="9"/>
      <c r="C859" s="9"/>
    </row>
    <row r="860" spans="1:3" ht="15.75" customHeight="1" x14ac:dyDescent="0.25">
      <c r="A860" s="9"/>
      <c r="C860" s="9"/>
    </row>
    <row r="861" spans="1:3" ht="15.75" customHeight="1" x14ac:dyDescent="0.25">
      <c r="A861" s="9"/>
      <c r="C861" s="9"/>
    </row>
    <row r="862" spans="1:3" ht="15.75" customHeight="1" x14ac:dyDescent="0.25">
      <c r="A862" s="9"/>
      <c r="C862" s="9"/>
    </row>
    <row r="863" spans="1:3" ht="15.75" customHeight="1" x14ac:dyDescent="0.25">
      <c r="A863" s="9"/>
      <c r="C863" s="9"/>
    </row>
    <row r="864" spans="1:3" ht="15.75" customHeight="1" x14ac:dyDescent="0.25">
      <c r="A864" s="9"/>
      <c r="C864" s="9"/>
    </row>
    <row r="865" spans="1:3" ht="15.75" customHeight="1" x14ac:dyDescent="0.25">
      <c r="A865" s="9"/>
      <c r="C865" s="9"/>
    </row>
    <row r="866" spans="1:3" ht="15.75" customHeight="1" x14ac:dyDescent="0.25">
      <c r="A866" s="9"/>
      <c r="C866" s="9"/>
    </row>
    <row r="867" spans="1:3" ht="15.75" customHeight="1" x14ac:dyDescent="0.25">
      <c r="A867" s="9"/>
      <c r="C867" s="9"/>
    </row>
    <row r="868" spans="1:3" ht="15.75" customHeight="1" x14ac:dyDescent="0.25">
      <c r="A868" s="9"/>
      <c r="C868" s="9"/>
    </row>
    <row r="869" spans="1:3" ht="15.75" customHeight="1" x14ac:dyDescent="0.25">
      <c r="A869" s="9"/>
      <c r="C869" s="9"/>
    </row>
    <row r="870" spans="1:3" ht="15.75" customHeight="1" x14ac:dyDescent="0.25">
      <c r="A870" s="9"/>
      <c r="C870" s="9"/>
    </row>
    <row r="871" spans="1:3" ht="15.75" customHeight="1" x14ac:dyDescent="0.25">
      <c r="A871" s="9"/>
      <c r="C871" s="9"/>
    </row>
    <row r="872" spans="1:3" ht="15.75" customHeight="1" x14ac:dyDescent="0.25">
      <c r="A872" s="9"/>
      <c r="C872" s="9"/>
    </row>
    <row r="873" spans="1:3" ht="15.75" customHeight="1" x14ac:dyDescent="0.25">
      <c r="A873" s="9"/>
      <c r="C873" s="9"/>
    </row>
    <row r="874" spans="1:3" ht="15.75" customHeight="1" x14ac:dyDescent="0.25">
      <c r="A874" s="9"/>
      <c r="C874" s="9"/>
    </row>
    <row r="875" spans="1:3" ht="15.75" customHeight="1" x14ac:dyDescent="0.25">
      <c r="A875" s="9"/>
      <c r="C875" s="9"/>
    </row>
    <row r="876" spans="1:3" ht="15.75" customHeight="1" x14ac:dyDescent="0.25">
      <c r="A876" s="9"/>
      <c r="C876" s="9"/>
    </row>
    <row r="877" spans="1:3" ht="15.75" customHeight="1" x14ac:dyDescent="0.25">
      <c r="A877" s="9"/>
      <c r="C877" s="9"/>
    </row>
    <row r="878" spans="1:3" ht="15.75" customHeight="1" x14ac:dyDescent="0.25">
      <c r="A878" s="9"/>
      <c r="C878" s="9"/>
    </row>
    <row r="879" spans="1:3" ht="15.75" customHeight="1" x14ac:dyDescent="0.25">
      <c r="A879" s="9"/>
      <c r="C879" s="9"/>
    </row>
    <row r="880" spans="1:3" ht="15.75" customHeight="1" x14ac:dyDescent="0.25">
      <c r="A880" s="9"/>
      <c r="C880" s="9"/>
    </row>
    <row r="881" spans="1:3" ht="15.75" customHeight="1" x14ac:dyDescent="0.25">
      <c r="A881" s="9"/>
      <c r="C881" s="9"/>
    </row>
    <row r="882" spans="1:3" ht="15.75" customHeight="1" x14ac:dyDescent="0.25">
      <c r="A882" s="9"/>
      <c r="C882" s="9"/>
    </row>
    <row r="883" spans="1:3" ht="15.75" customHeight="1" x14ac:dyDescent="0.25">
      <c r="A883" s="9"/>
      <c r="C883" s="9"/>
    </row>
    <row r="884" spans="1:3" ht="15.75" customHeight="1" x14ac:dyDescent="0.25">
      <c r="A884" s="9"/>
      <c r="C884" s="9"/>
    </row>
    <row r="885" spans="1:3" ht="15.75" customHeight="1" x14ac:dyDescent="0.25">
      <c r="A885" s="9"/>
      <c r="C885" s="9"/>
    </row>
    <row r="886" spans="1:3" ht="15.75" customHeight="1" x14ac:dyDescent="0.25">
      <c r="A886" s="9"/>
      <c r="C886" s="9"/>
    </row>
    <row r="887" spans="1:3" ht="15.75" customHeight="1" x14ac:dyDescent="0.25">
      <c r="A887" s="9"/>
      <c r="C887" s="9"/>
    </row>
    <row r="888" spans="1:3" ht="15.75" customHeight="1" x14ac:dyDescent="0.25">
      <c r="A888" s="9"/>
      <c r="C888" s="9"/>
    </row>
    <row r="889" spans="1:3" ht="15.75" customHeight="1" x14ac:dyDescent="0.25">
      <c r="A889" s="9"/>
      <c r="C889" s="9"/>
    </row>
    <row r="890" spans="1:3" ht="15.75" customHeight="1" x14ac:dyDescent="0.25">
      <c r="A890" s="9"/>
      <c r="C890" s="9"/>
    </row>
    <row r="891" spans="1:3" ht="15.75" customHeight="1" x14ac:dyDescent="0.25">
      <c r="A891" s="9"/>
      <c r="C891" s="9"/>
    </row>
    <row r="892" spans="1:3" ht="15.75" customHeight="1" x14ac:dyDescent="0.25">
      <c r="A892" s="9"/>
      <c r="C892" s="9"/>
    </row>
    <row r="893" spans="1:3" ht="15.75" customHeight="1" x14ac:dyDescent="0.25">
      <c r="A893" s="9"/>
      <c r="C893" s="9"/>
    </row>
    <row r="894" spans="1:3" ht="15.75" customHeight="1" x14ac:dyDescent="0.25">
      <c r="A894" s="9"/>
      <c r="C894" s="9"/>
    </row>
    <row r="895" spans="1:3" ht="15.75" customHeight="1" x14ac:dyDescent="0.25">
      <c r="A895" s="9"/>
      <c r="C895" s="9"/>
    </row>
    <row r="896" spans="1:3" ht="15.75" customHeight="1" x14ac:dyDescent="0.25">
      <c r="A896" s="9"/>
      <c r="C896" s="9"/>
    </row>
    <row r="897" spans="1:3" ht="15.75" customHeight="1" x14ac:dyDescent="0.25">
      <c r="A897" s="9"/>
      <c r="C897" s="9"/>
    </row>
    <row r="898" spans="1:3" ht="15.75" customHeight="1" x14ac:dyDescent="0.25">
      <c r="A898" s="9"/>
      <c r="C898" s="9"/>
    </row>
    <row r="899" spans="1:3" ht="15.75" customHeight="1" x14ac:dyDescent="0.25">
      <c r="A899" s="9"/>
      <c r="C899" s="9"/>
    </row>
    <row r="900" spans="1:3" ht="15.75" customHeight="1" x14ac:dyDescent="0.25">
      <c r="A900" s="9"/>
      <c r="C900" s="9"/>
    </row>
    <row r="901" spans="1:3" ht="15.75" customHeight="1" x14ac:dyDescent="0.25">
      <c r="A901" s="9"/>
      <c r="C901" s="9"/>
    </row>
    <row r="902" spans="1:3" ht="15.75" customHeight="1" x14ac:dyDescent="0.25">
      <c r="A902" s="9"/>
      <c r="C902" s="9"/>
    </row>
    <row r="903" spans="1:3" ht="15.75" customHeight="1" x14ac:dyDescent="0.25">
      <c r="A903" s="9"/>
      <c r="C903" s="9"/>
    </row>
    <row r="904" spans="1:3" ht="15.75" customHeight="1" x14ac:dyDescent="0.25">
      <c r="A904" s="9"/>
      <c r="C904" s="9"/>
    </row>
    <row r="905" spans="1:3" ht="15.75" customHeight="1" x14ac:dyDescent="0.25">
      <c r="A905" s="9"/>
      <c r="C905" s="9"/>
    </row>
    <row r="906" spans="1:3" ht="15.75" customHeight="1" x14ac:dyDescent="0.25">
      <c r="A906" s="9"/>
      <c r="C906" s="9"/>
    </row>
    <row r="907" spans="1:3" ht="15.75" customHeight="1" x14ac:dyDescent="0.25">
      <c r="A907" s="9"/>
      <c r="C907" s="9"/>
    </row>
    <row r="908" spans="1:3" ht="15.75" customHeight="1" x14ac:dyDescent="0.25">
      <c r="A908" s="9"/>
      <c r="C908" s="9"/>
    </row>
    <row r="909" spans="1:3" ht="15.75" customHeight="1" x14ac:dyDescent="0.25">
      <c r="A909" s="9"/>
      <c r="C909" s="9"/>
    </row>
    <row r="910" spans="1:3" ht="15.75" customHeight="1" x14ac:dyDescent="0.25">
      <c r="A910" s="9"/>
      <c r="C910" s="9"/>
    </row>
    <row r="911" spans="1:3" ht="15.75" customHeight="1" x14ac:dyDescent="0.25">
      <c r="A911" s="9"/>
      <c r="C911" s="9"/>
    </row>
    <row r="912" spans="1:3" ht="15.75" customHeight="1" x14ac:dyDescent="0.25">
      <c r="A912" s="9"/>
      <c r="C912" s="9"/>
    </row>
    <row r="913" spans="1:3" ht="15.75" customHeight="1" x14ac:dyDescent="0.25">
      <c r="A913" s="9"/>
      <c r="C913" s="9"/>
    </row>
    <row r="914" spans="1:3" ht="15.75" customHeight="1" x14ac:dyDescent="0.25">
      <c r="A914" s="9"/>
      <c r="C914" s="9"/>
    </row>
    <row r="915" spans="1:3" ht="15.75" customHeight="1" x14ac:dyDescent="0.25">
      <c r="A915" s="9"/>
      <c r="C915" s="9"/>
    </row>
    <row r="916" spans="1:3" ht="15.75" customHeight="1" x14ac:dyDescent="0.25">
      <c r="A916" s="9"/>
      <c r="C916" s="9"/>
    </row>
    <row r="917" spans="1:3" ht="15.75" customHeight="1" x14ac:dyDescent="0.25">
      <c r="A917" s="9"/>
      <c r="C917" s="9"/>
    </row>
    <row r="918" spans="1:3" ht="15.75" customHeight="1" x14ac:dyDescent="0.25">
      <c r="A918" s="9"/>
      <c r="C918" s="9"/>
    </row>
    <row r="919" spans="1:3" ht="15.75" customHeight="1" x14ac:dyDescent="0.25">
      <c r="A919" s="9"/>
      <c r="C919" s="9"/>
    </row>
    <row r="920" spans="1:3" ht="15.75" customHeight="1" x14ac:dyDescent="0.25">
      <c r="A920" s="9"/>
      <c r="C920" s="9"/>
    </row>
    <row r="921" spans="1:3" ht="15.75" customHeight="1" x14ac:dyDescent="0.25">
      <c r="A921" s="9"/>
      <c r="C921" s="9"/>
    </row>
    <row r="922" spans="1:3" ht="15.75" customHeight="1" x14ac:dyDescent="0.25">
      <c r="A922" s="9"/>
      <c r="C922" s="9"/>
    </row>
    <row r="923" spans="1:3" ht="15.75" customHeight="1" x14ac:dyDescent="0.25">
      <c r="A923" s="9"/>
      <c r="C923" s="9"/>
    </row>
    <row r="924" spans="1:3" ht="15.75" customHeight="1" x14ac:dyDescent="0.25">
      <c r="A924" s="9"/>
      <c r="C924" s="9"/>
    </row>
    <row r="925" spans="1:3" ht="15.75" customHeight="1" x14ac:dyDescent="0.25">
      <c r="A925" s="9"/>
      <c r="C925" s="9"/>
    </row>
    <row r="926" spans="1:3" ht="15.75" customHeight="1" x14ac:dyDescent="0.25">
      <c r="A926" s="9"/>
      <c r="C926" s="9"/>
    </row>
    <row r="927" spans="1:3" ht="15.75" customHeight="1" x14ac:dyDescent="0.25">
      <c r="A927" s="9"/>
      <c r="C927" s="9"/>
    </row>
    <row r="928" spans="1:3" ht="15.75" customHeight="1" x14ac:dyDescent="0.25">
      <c r="A928" s="9"/>
      <c r="C928" s="9"/>
    </row>
    <row r="929" spans="1:3" ht="15.75" customHeight="1" x14ac:dyDescent="0.25">
      <c r="A929" s="9"/>
      <c r="C929" s="9"/>
    </row>
    <row r="930" spans="1:3" ht="15.75" customHeight="1" x14ac:dyDescent="0.25">
      <c r="A930" s="9"/>
      <c r="C930" s="9"/>
    </row>
    <row r="931" spans="1:3" ht="15.75" customHeight="1" x14ac:dyDescent="0.25">
      <c r="A931" s="9"/>
      <c r="C931" s="9"/>
    </row>
    <row r="932" spans="1:3" ht="15.75" customHeight="1" x14ac:dyDescent="0.25">
      <c r="A932" s="9"/>
      <c r="C932" s="9"/>
    </row>
    <row r="933" spans="1:3" ht="15.75" customHeight="1" x14ac:dyDescent="0.25">
      <c r="A933" s="9"/>
      <c r="C933" s="9"/>
    </row>
    <row r="934" spans="1:3" ht="15.75" customHeight="1" x14ac:dyDescent="0.25">
      <c r="A934" s="9"/>
      <c r="C934" s="9"/>
    </row>
    <row r="935" spans="1:3" ht="15.75" customHeight="1" x14ac:dyDescent="0.25">
      <c r="A935" s="9"/>
      <c r="C935" s="9"/>
    </row>
    <row r="936" spans="1:3" ht="15.75" customHeight="1" x14ac:dyDescent="0.25">
      <c r="A936" s="9"/>
      <c r="C936" s="9"/>
    </row>
    <row r="937" spans="1:3" ht="15.75" customHeight="1" x14ac:dyDescent="0.25">
      <c r="A937" s="9"/>
      <c r="C937" s="9"/>
    </row>
    <row r="938" spans="1:3" ht="15.75" customHeight="1" x14ac:dyDescent="0.25">
      <c r="A938" s="9"/>
      <c r="C938" s="9"/>
    </row>
    <row r="939" spans="1:3" ht="15.75" customHeight="1" x14ac:dyDescent="0.25">
      <c r="A939" s="9"/>
      <c r="C939" s="9"/>
    </row>
    <row r="940" spans="1:3" ht="15.75" customHeight="1" x14ac:dyDescent="0.25">
      <c r="A940" s="9"/>
      <c r="C940" s="9"/>
    </row>
    <row r="941" spans="1:3" ht="15.75" customHeight="1" x14ac:dyDescent="0.25">
      <c r="A941" s="9"/>
      <c r="C941" s="9"/>
    </row>
    <row r="942" spans="1:3" ht="15.75" customHeight="1" x14ac:dyDescent="0.25">
      <c r="A942" s="9"/>
      <c r="C942" s="9"/>
    </row>
    <row r="943" spans="1:3" ht="15.75" customHeight="1" x14ac:dyDescent="0.25">
      <c r="A943" s="9"/>
      <c r="C943" s="9"/>
    </row>
    <row r="944" spans="1:3" ht="15.75" customHeight="1" x14ac:dyDescent="0.25">
      <c r="A944" s="9"/>
      <c r="C944" s="9"/>
    </row>
    <row r="945" spans="1:3" ht="15.75" customHeight="1" x14ac:dyDescent="0.25">
      <c r="A945" s="9"/>
      <c r="C945" s="9"/>
    </row>
    <row r="946" spans="1:3" ht="15.75" customHeight="1" x14ac:dyDescent="0.25">
      <c r="A946" s="9"/>
      <c r="C946" s="9"/>
    </row>
    <row r="947" spans="1:3" ht="15.75" customHeight="1" x14ac:dyDescent="0.25">
      <c r="A947" s="9"/>
      <c r="C947" s="9"/>
    </row>
    <row r="948" spans="1:3" ht="15.75" customHeight="1" x14ac:dyDescent="0.25">
      <c r="A948" s="9"/>
      <c r="C948" s="9"/>
    </row>
    <row r="949" spans="1:3" ht="15.75" customHeight="1" x14ac:dyDescent="0.25">
      <c r="A949" s="9"/>
      <c r="C949" s="9"/>
    </row>
    <row r="950" spans="1:3" ht="15.75" customHeight="1" x14ac:dyDescent="0.25">
      <c r="A950" s="9"/>
      <c r="C950" s="9"/>
    </row>
    <row r="951" spans="1:3" ht="15.75" customHeight="1" x14ac:dyDescent="0.25">
      <c r="A951" s="9"/>
      <c r="C951" s="9"/>
    </row>
    <row r="952" spans="1:3" ht="15.75" customHeight="1" x14ac:dyDescent="0.25">
      <c r="A952" s="9"/>
      <c r="C952" s="9"/>
    </row>
    <row r="953" spans="1:3" ht="15.75" customHeight="1" x14ac:dyDescent="0.25">
      <c r="A953" s="9"/>
      <c r="C953" s="9"/>
    </row>
    <row r="954" spans="1:3" ht="15.75" customHeight="1" x14ac:dyDescent="0.25">
      <c r="A954" s="9"/>
      <c r="C954" s="9"/>
    </row>
    <row r="955" spans="1:3" ht="15.75" customHeight="1" x14ac:dyDescent="0.25">
      <c r="A955" s="9"/>
      <c r="C955" s="9"/>
    </row>
    <row r="956" spans="1:3" ht="15.75" customHeight="1" x14ac:dyDescent="0.25">
      <c r="A956" s="9"/>
      <c r="C956" s="9"/>
    </row>
    <row r="957" spans="1:3" ht="15.75" customHeight="1" x14ac:dyDescent="0.25">
      <c r="A957" s="9"/>
      <c r="C957" s="9"/>
    </row>
    <row r="958" spans="1:3" ht="15.75" customHeight="1" x14ac:dyDescent="0.25">
      <c r="A958" s="9"/>
      <c r="C958" s="9"/>
    </row>
    <row r="959" spans="1:3" ht="15.75" customHeight="1" x14ac:dyDescent="0.25">
      <c r="A959" s="9"/>
      <c r="C959" s="9"/>
    </row>
    <row r="960" spans="1:3" ht="15.75" customHeight="1" x14ac:dyDescent="0.25">
      <c r="A960" s="9"/>
      <c r="C960" s="9"/>
    </row>
    <row r="961" spans="1:3" ht="15.75" customHeight="1" x14ac:dyDescent="0.25">
      <c r="A961" s="9"/>
      <c r="C961" s="9"/>
    </row>
    <row r="962" spans="1:3" ht="15.75" customHeight="1" x14ac:dyDescent="0.25">
      <c r="A962" s="9"/>
      <c r="C962" s="9"/>
    </row>
    <row r="963" spans="1:3" ht="15.75" customHeight="1" x14ac:dyDescent="0.25">
      <c r="A963" s="9"/>
      <c r="C963" s="9"/>
    </row>
    <row r="964" spans="1:3" ht="15.75" customHeight="1" x14ac:dyDescent="0.25">
      <c r="A964" s="9"/>
      <c r="C964" s="9"/>
    </row>
    <row r="965" spans="1:3" ht="15.75" customHeight="1" x14ac:dyDescent="0.25">
      <c r="A965" s="9"/>
      <c r="C965" s="9"/>
    </row>
    <row r="966" spans="1:3" ht="15.75" customHeight="1" x14ac:dyDescent="0.25">
      <c r="A966" s="9"/>
      <c r="C966" s="9"/>
    </row>
    <row r="967" spans="1:3" ht="15.75" customHeight="1" x14ac:dyDescent="0.25">
      <c r="A967" s="9"/>
      <c r="C967" s="9"/>
    </row>
    <row r="968" spans="1:3" ht="15.75" customHeight="1" x14ac:dyDescent="0.25">
      <c r="A968" s="9"/>
      <c r="C968" s="9"/>
    </row>
    <row r="969" spans="1:3" ht="15.75" customHeight="1" x14ac:dyDescent="0.25">
      <c r="A969" s="9"/>
      <c r="C969" s="9"/>
    </row>
    <row r="970" spans="1:3" ht="15.75" customHeight="1" x14ac:dyDescent="0.25">
      <c r="A970" s="9"/>
      <c r="C970" s="9"/>
    </row>
    <row r="971" spans="1:3" ht="15.75" customHeight="1" x14ac:dyDescent="0.25">
      <c r="A971" s="9"/>
      <c r="C971" s="9"/>
    </row>
    <row r="972" spans="1:3" ht="15.75" customHeight="1" x14ac:dyDescent="0.25">
      <c r="A972" s="9"/>
      <c r="C972" s="9"/>
    </row>
    <row r="973" spans="1:3" ht="15.75" customHeight="1" x14ac:dyDescent="0.25">
      <c r="A973" s="9"/>
      <c r="C973" s="9"/>
    </row>
    <row r="974" spans="1:3" ht="15.75" customHeight="1" x14ac:dyDescent="0.25">
      <c r="A974" s="9"/>
      <c r="C974" s="9"/>
    </row>
    <row r="975" spans="1:3" ht="15.75" customHeight="1" x14ac:dyDescent="0.25">
      <c r="A975" s="9"/>
      <c r="C975" s="9"/>
    </row>
    <row r="976" spans="1:3" ht="15.75" customHeight="1" x14ac:dyDescent="0.25">
      <c r="A976" s="9"/>
      <c r="C976" s="9"/>
    </row>
    <row r="977" spans="1:3" ht="15.75" customHeight="1" x14ac:dyDescent="0.25">
      <c r="A977" s="9"/>
      <c r="C977" s="9"/>
    </row>
    <row r="978" spans="1:3" ht="15.75" customHeight="1" x14ac:dyDescent="0.25">
      <c r="A978" s="9"/>
      <c r="C978" s="9"/>
    </row>
    <row r="979" spans="1:3" ht="15.75" customHeight="1" x14ac:dyDescent="0.25">
      <c r="A979" s="9"/>
      <c r="C979" s="9"/>
    </row>
    <row r="980" spans="1:3" ht="15.75" customHeight="1" x14ac:dyDescent="0.25">
      <c r="A980" s="9"/>
      <c r="C980" s="9"/>
    </row>
    <row r="981" spans="1:3" ht="15.75" customHeight="1" x14ac:dyDescent="0.25">
      <c r="A981" s="9"/>
      <c r="C981" s="9"/>
    </row>
    <row r="982" spans="1:3" ht="15.75" customHeight="1" x14ac:dyDescent="0.25">
      <c r="A982" s="9"/>
      <c r="C982" s="9"/>
    </row>
    <row r="983" spans="1:3" ht="15.75" customHeight="1" x14ac:dyDescent="0.25">
      <c r="A983" s="9"/>
      <c r="C983" s="9"/>
    </row>
    <row r="984" spans="1:3" ht="15.75" customHeight="1" x14ac:dyDescent="0.25">
      <c r="A984" s="9"/>
      <c r="C984" s="9"/>
    </row>
    <row r="985" spans="1:3" ht="15.75" customHeight="1" x14ac:dyDescent="0.25">
      <c r="A985" s="9"/>
      <c r="C985" s="9"/>
    </row>
    <row r="986" spans="1:3" ht="15.75" customHeight="1" x14ac:dyDescent="0.25">
      <c r="A986" s="9"/>
      <c r="C986" s="9"/>
    </row>
    <row r="987" spans="1:3" ht="15.75" customHeight="1" x14ac:dyDescent="0.25">
      <c r="A987" s="9"/>
      <c r="C987" s="9"/>
    </row>
    <row r="988" spans="1:3" ht="15.75" customHeight="1" x14ac:dyDescent="0.25">
      <c r="A988" s="9"/>
      <c r="C988" s="9"/>
    </row>
    <row r="989" spans="1:3" ht="15.75" customHeight="1" x14ac:dyDescent="0.25">
      <c r="A989" s="9"/>
      <c r="C989" s="9"/>
    </row>
    <row r="990" spans="1:3" ht="15.75" customHeight="1" x14ac:dyDescent="0.25">
      <c r="A990" s="9"/>
      <c r="C990" s="9"/>
    </row>
    <row r="991" spans="1:3" ht="15.75" customHeight="1" x14ac:dyDescent="0.25">
      <c r="A991" s="9"/>
      <c r="C991" s="9"/>
    </row>
    <row r="992" spans="1:3" ht="15.75" customHeight="1" x14ac:dyDescent="0.25">
      <c r="A992" s="9"/>
      <c r="C992" s="9"/>
    </row>
    <row r="993" spans="1:3" ht="15.75" customHeight="1" x14ac:dyDescent="0.25">
      <c r="A993" s="9"/>
      <c r="C993" s="9"/>
    </row>
    <row r="994" spans="1:3" ht="15.75" customHeight="1" x14ac:dyDescent="0.25">
      <c r="A994" s="9"/>
      <c r="C994" s="9"/>
    </row>
    <row r="995" spans="1:3" ht="15.75" customHeight="1" x14ac:dyDescent="0.25">
      <c r="A995" s="9"/>
      <c r="C995" s="9"/>
    </row>
    <row r="996" spans="1:3" ht="15.75" customHeight="1" x14ac:dyDescent="0.25">
      <c r="A996" s="9"/>
      <c r="C996" s="9"/>
    </row>
    <row r="997" spans="1:3" ht="15.75" customHeight="1" x14ac:dyDescent="0.25">
      <c r="A997" s="9"/>
      <c r="C997" s="9"/>
    </row>
    <row r="998" spans="1:3" ht="15.75" customHeight="1" x14ac:dyDescent="0.25">
      <c r="A998" s="9"/>
      <c r="C998" s="9"/>
    </row>
    <row r="999" spans="1:3" ht="15.75" customHeight="1" x14ac:dyDescent="0.25">
      <c r="A999" s="9"/>
      <c r="C999" s="9"/>
    </row>
    <row r="1000" spans="1:3" ht="15.75" customHeight="1" x14ac:dyDescent="0.25">
      <c r="A1000" s="9"/>
      <c r="C1000" s="9"/>
    </row>
  </sheetData>
  <mergeCells count="14">
    <mergeCell ref="A129:F129"/>
    <mergeCell ref="G129:G131"/>
    <mergeCell ref="H129:H131"/>
    <mergeCell ref="I129:I131"/>
    <mergeCell ref="A130:A131"/>
    <mergeCell ref="B130:B131"/>
    <mergeCell ref="C130:C131"/>
    <mergeCell ref="A1:I1"/>
    <mergeCell ref="A2:A3"/>
    <mergeCell ref="B2:B3"/>
    <mergeCell ref="C2:C3"/>
    <mergeCell ref="G2:G3"/>
    <mergeCell ref="H2:H3"/>
    <mergeCell ref="I2:I3"/>
  </mergeCells>
  <pageMargins left="0.70866141732283472" right="0.70866141732283472" top="0.74803149606299213" bottom="0.74803149606299213" header="0" footer="0"/>
  <pageSetup scale="75" orientation="portrait"/>
  <headerFooter>
    <oddHeader>&amp;CFONDO DE DESARROLLO LOCAL DE TUNJUELITO Estudio de Mercado</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48"/>
  <sheetViews>
    <sheetView tabSelected="1" topLeftCell="C4" zoomScale="75" zoomScaleNormal="75" workbookViewId="0">
      <selection activeCell="D5" sqref="D5"/>
    </sheetView>
  </sheetViews>
  <sheetFormatPr baseColWidth="10" defaultColWidth="14.42578125" defaultRowHeight="15" customHeight="1" x14ac:dyDescent="0.25"/>
  <cols>
    <col min="1" max="1" width="5.42578125" customWidth="1"/>
    <col min="2" max="2" width="15.5703125" customWidth="1"/>
    <col min="3" max="3" width="43.28515625" style="16" customWidth="1"/>
    <col min="4" max="4" width="93.28515625" style="17" customWidth="1"/>
    <col min="5" max="5" width="12.140625" style="12" customWidth="1"/>
    <col min="6" max="6" width="13" customWidth="1"/>
    <col min="7" max="7" width="28.140625" customWidth="1"/>
    <col min="8" max="8" width="20.28515625" customWidth="1"/>
    <col min="9" max="9" width="20.42578125" style="12" customWidth="1"/>
    <col min="10" max="10" width="28.7109375" style="12" customWidth="1"/>
    <col min="11" max="11" width="24.42578125" style="12" customWidth="1"/>
    <col min="12" max="23" width="11.42578125" style="12" customWidth="1"/>
    <col min="24" max="16384" width="14.42578125" style="12"/>
  </cols>
  <sheetData>
    <row r="1" spans="1:23" s="14" customFormat="1" ht="201.75" customHeight="1" x14ac:dyDescent="0.25">
      <c r="A1" s="77" t="s">
        <v>236</v>
      </c>
      <c r="B1" s="77"/>
      <c r="C1" s="77"/>
      <c r="D1" s="77"/>
      <c r="E1" s="77"/>
      <c r="F1" s="77"/>
      <c r="G1" s="77"/>
      <c r="H1" s="77"/>
      <c r="I1" s="77"/>
    </row>
    <row r="2" spans="1:23" ht="51.75" customHeight="1" x14ac:dyDescent="0.25">
      <c r="A2" s="19" t="s">
        <v>218</v>
      </c>
      <c r="B2" s="19" t="s">
        <v>265</v>
      </c>
      <c r="C2" s="19" t="s">
        <v>219</v>
      </c>
      <c r="D2" s="20" t="s">
        <v>220</v>
      </c>
      <c r="E2" s="21" t="s">
        <v>3</v>
      </c>
      <c r="F2" s="23" t="s">
        <v>221</v>
      </c>
      <c r="G2" s="23" t="s">
        <v>266</v>
      </c>
      <c r="H2" s="23" t="s">
        <v>264</v>
      </c>
      <c r="I2" s="56" t="s">
        <v>222</v>
      </c>
      <c r="J2" s="14"/>
      <c r="K2" s="14"/>
      <c r="L2" s="14"/>
      <c r="M2" s="14"/>
      <c r="N2" s="14"/>
      <c r="O2" s="14"/>
      <c r="P2" s="14"/>
      <c r="Q2" s="14"/>
      <c r="R2" s="14"/>
      <c r="S2" s="14"/>
      <c r="T2" s="14"/>
      <c r="U2" s="14"/>
      <c r="V2" s="14"/>
      <c r="W2" s="14"/>
    </row>
    <row r="3" spans="1:23" s="15" customFormat="1" ht="24" customHeight="1" x14ac:dyDescent="0.25">
      <c r="A3" s="78" t="s">
        <v>223</v>
      </c>
      <c r="B3" s="78"/>
      <c r="C3" s="78"/>
      <c r="D3" s="79"/>
      <c r="E3" s="78"/>
      <c r="F3" s="78"/>
      <c r="G3" s="78"/>
      <c r="H3" s="78"/>
      <c r="I3" s="78"/>
      <c r="J3" s="18"/>
      <c r="K3" s="18"/>
      <c r="L3" s="18"/>
      <c r="M3" s="18"/>
      <c r="N3" s="18"/>
      <c r="O3" s="18"/>
      <c r="P3" s="18"/>
      <c r="Q3" s="18"/>
      <c r="R3" s="18"/>
      <c r="S3" s="18"/>
      <c r="T3" s="18"/>
      <c r="U3" s="18"/>
      <c r="V3" s="18"/>
      <c r="W3" s="18"/>
    </row>
    <row r="4" spans="1:23" ht="155.25" customHeight="1" x14ac:dyDescent="0.25">
      <c r="A4" s="33">
        <v>1</v>
      </c>
      <c r="B4" s="53">
        <v>5</v>
      </c>
      <c r="C4" s="37" t="s">
        <v>237</v>
      </c>
      <c r="D4" s="39" t="s">
        <v>268</v>
      </c>
      <c r="E4" s="83" t="s">
        <v>267</v>
      </c>
      <c r="F4" s="35">
        <v>1</v>
      </c>
      <c r="G4" s="29"/>
      <c r="H4" s="51">
        <v>10</v>
      </c>
      <c r="I4" s="55">
        <f>H4*G4</f>
        <v>0</v>
      </c>
    </row>
    <row r="5" spans="1:23" s="32" customFormat="1" ht="207.75" customHeight="1" x14ac:dyDescent="0.25">
      <c r="A5" s="28">
        <v>2</v>
      </c>
      <c r="B5" s="80">
        <v>1</v>
      </c>
      <c r="C5" s="70" t="s">
        <v>238</v>
      </c>
      <c r="D5" s="41" t="s">
        <v>239</v>
      </c>
      <c r="E5" s="38" t="s">
        <v>13</v>
      </c>
      <c r="F5" s="35">
        <v>40</v>
      </c>
      <c r="G5" s="31"/>
      <c r="H5" s="51">
        <v>10</v>
      </c>
      <c r="I5" s="55">
        <f t="shared" ref="I5:I27" si="0">H5*G5</f>
        <v>0</v>
      </c>
      <c r="J5" s="15"/>
      <c r="K5" s="15"/>
      <c r="L5" s="15"/>
      <c r="M5" s="15"/>
      <c r="N5" s="15"/>
      <c r="O5" s="15"/>
      <c r="P5" s="15"/>
      <c r="Q5" s="15"/>
      <c r="R5" s="15"/>
      <c r="S5" s="15"/>
      <c r="T5" s="15"/>
      <c r="U5" s="15"/>
      <c r="V5" s="15"/>
      <c r="W5" s="15"/>
    </row>
    <row r="6" spans="1:23" s="32" customFormat="1" ht="80.099999999999994" customHeight="1" x14ac:dyDescent="0.25">
      <c r="A6" s="28">
        <v>3</v>
      </c>
      <c r="B6" s="81"/>
      <c r="C6" s="71"/>
      <c r="D6" s="41" t="s">
        <v>240</v>
      </c>
      <c r="E6" s="38" t="s">
        <v>13</v>
      </c>
      <c r="F6" s="36">
        <v>1</v>
      </c>
      <c r="G6" s="31"/>
      <c r="H6" s="51">
        <v>10</v>
      </c>
      <c r="I6" s="55">
        <f t="shared" si="0"/>
        <v>0</v>
      </c>
      <c r="J6" s="15"/>
      <c r="K6" s="15"/>
      <c r="L6" s="15"/>
      <c r="M6" s="15"/>
      <c r="N6" s="15"/>
      <c r="O6" s="15"/>
      <c r="P6" s="15"/>
      <c r="Q6" s="15"/>
      <c r="R6" s="15"/>
      <c r="S6" s="15"/>
      <c r="T6" s="15"/>
      <c r="U6" s="15"/>
      <c r="V6" s="15"/>
      <c r="W6" s="15"/>
    </row>
    <row r="7" spans="1:23" s="32" customFormat="1" ht="80.099999999999994" customHeight="1" x14ac:dyDescent="0.25">
      <c r="A7" s="28">
        <v>4</v>
      </c>
      <c r="B7" s="81"/>
      <c r="C7" s="71"/>
      <c r="D7" s="47" t="s">
        <v>241</v>
      </c>
      <c r="E7" s="38" t="s">
        <v>13</v>
      </c>
      <c r="F7" s="35">
        <v>3</v>
      </c>
      <c r="G7" s="31"/>
      <c r="H7" s="51">
        <v>10</v>
      </c>
      <c r="I7" s="55">
        <f t="shared" si="0"/>
        <v>0</v>
      </c>
      <c r="J7" s="15"/>
      <c r="K7" s="15"/>
      <c r="L7" s="15"/>
      <c r="M7" s="15"/>
      <c r="N7" s="15"/>
      <c r="O7" s="15"/>
      <c r="P7" s="15"/>
      <c r="Q7" s="15"/>
      <c r="R7" s="15"/>
      <c r="S7" s="15"/>
      <c r="T7" s="15"/>
      <c r="U7" s="15"/>
      <c r="V7" s="15"/>
      <c r="W7" s="15"/>
    </row>
    <row r="8" spans="1:23" s="32" customFormat="1" ht="80.099999999999994" customHeight="1" x14ac:dyDescent="0.25">
      <c r="A8" s="28">
        <v>5</v>
      </c>
      <c r="B8" s="81"/>
      <c r="C8" s="71"/>
      <c r="D8" s="47" t="s">
        <v>259</v>
      </c>
      <c r="E8" s="38" t="s">
        <v>13</v>
      </c>
      <c r="F8" s="35">
        <v>2</v>
      </c>
      <c r="G8" s="31"/>
      <c r="H8" s="51">
        <v>10</v>
      </c>
      <c r="I8" s="55">
        <f t="shared" si="0"/>
        <v>0</v>
      </c>
      <c r="J8" s="15"/>
      <c r="K8" s="15"/>
      <c r="L8" s="15"/>
      <c r="M8" s="15"/>
      <c r="N8" s="15"/>
      <c r="O8" s="15"/>
      <c r="P8" s="15"/>
      <c r="Q8" s="15"/>
      <c r="R8" s="15"/>
      <c r="S8" s="15"/>
      <c r="T8" s="15"/>
      <c r="U8" s="15"/>
      <c r="V8" s="15"/>
      <c r="W8" s="15"/>
    </row>
    <row r="9" spans="1:23" s="32" customFormat="1" ht="80.099999999999994" customHeight="1" x14ac:dyDescent="0.25">
      <c r="A9" s="28">
        <v>6</v>
      </c>
      <c r="B9" s="81"/>
      <c r="C9" s="71"/>
      <c r="D9" s="41" t="s">
        <v>242</v>
      </c>
      <c r="E9" s="38" t="s">
        <v>13</v>
      </c>
      <c r="F9" s="36">
        <v>2</v>
      </c>
      <c r="G9" s="31"/>
      <c r="H9" s="51">
        <v>10</v>
      </c>
      <c r="I9" s="55">
        <f t="shared" si="0"/>
        <v>0</v>
      </c>
      <c r="J9" s="15"/>
      <c r="K9" s="15"/>
      <c r="L9" s="15"/>
      <c r="M9" s="15"/>
      <c r="N9" s="15"/>
      <c r="O9" s="15"/>
      <c r="P9" s="15"/>
      <c r="Q9" s="15"/>
      <c r="R9" s="15"/>
      <c r="S9" s="15"/>
      <c r="T9" s="15"/>
      <c r="U9" s="15"/>
      <c r="V9" s="15"/>
      <c r="W9" s="15"/>
    </row>
    <row r="10" spans="1:23" s="32" customFormat="1" ht="120.75" customHeight="1" x14ac:dyDescent="0.25">
      <c r="A10" s="28">
        <v>7</v>
      </c>
      <c r="B10" s="81"/>
      <c r="C10" s="71"/>
      <c r="D10" s="41" t="s">
        <v>260</v>
      </c>
      <c r="E10" s="38" t="s">
        <v>13</v>
      </c>
      <c r="F10" s="35">
        <v>1</v>
      </c>
      <c r="G10" s="31"/>
      <c r="H10" s="51">
        <v>10</v>
      </c>
      <c r="I10" s="55">
        <f t="shared" si="0"/>
        <v>0</v>
      </c>
      <c r="J10" s="15"/>
      <c r="K10" s="15"/>
      <c r="L10" s="15"/>
      <c r="M10" s="15"/>
      <c r="N10" s="15"/>
      <c r="O10" s="15"/>
      <c r="P10" s="15"/>
      <c r="Q10" s="15"/>
      <c r="R10" s="15"/>
      <c r="S10" s="15"/>
      <c r="T10" s="15"/>
      <c r="U10" s="15"/>
      <c r="V10" s="15"/>
      <c r="W10" s="15"/>
    </row>
    <row r="11" spans="1:23" s="32" customFormat="1" ht="80.099999999999994" customHeight="1" x14ac:dyDescent="0.25">
      <c r="A11" s="30">
        <v>8</v>
      </c>
      <c r="B11" s="81"/>
      <c r="C11" s="71"/>
      <c r="D11" s="41" t="s">
        <v>243</v>
      </c>
      <c r="E11" s="38" t="s">
        <v>13</v>
      </c>
      <c r="F11" s="35">
        <v>3</v>
      </c>
      <c r="G11" s="34"/>
      <c r="H11" s="51">
        <v>10</v>
      </c>
      <c r="I11" s="55">
        <f t="shared" si="0"/>
        <v>0</v>
      </c>
      <c r="J11" s="15"/>
      <c r="K11" s="15"/>
      <c r="L11" s="15"/>
      <c r="M11" s="15"/>
      <c r="N11" s="15"/>
      <c r="O11" s="15"/>
      <c r="P11" s="15"/>
      <c r="Q11" s="15"/>
      <c r="R11" s="15"/>
      <c r="S11" s="15"/>
      <c r="T11" s="15"/>
      <c r="U11" s="15"/>
      <c r="V11" s="15"/>
      <c r="W11" s="15"/>
    </row>
    <row r="12" spans="1:23" s="32" customFormat="1" ht="80.099999999999994" customHeight="1" x14ac:dyDescent="0.25">
      <c r="A12" s="30">
        <v>9</v>
      </c>
      <c r="B12" s="81"/>
      <c r="C12" s="71"/>
      <c r="D12" s="41" t="s">
        <v>244</v>
      </c>
      <c r="E12" s="38" t="s">
        <v>13</v>
      </c>
      <c r="F12" s="36">
        <v>4</v>
      </c>
      <c r="G12" s="34"/>
      <c r="H12" s="51">
        <v>10</v>
      </c>
      <c r="I12" s="55">
        <f t="shared" si="0"/>
        <v>0</v>
      </c>
      <c r="J12" s="15"/>
      <c r="K12" s="15"/>
      <c r="L12" s="15"/>
      <c r="M12" s="15"/>
      <c r="N12" s="15"/>
      <c r="O12" s="15"/>
      <c r="P12" s="15"/>
      <c r="Q12" s="15"/>
      <c r="R12" s="15"/>
      <c r="S12" s="15"/>
      <c r="T12" s="15"/>
      <c r="U12" s="15"/>
      <c r="V12" s="15"/>
      <c r="W12" s="15"/>
    </row>
    <row r="13" spans="1:23" s="32" customFormat="1" ht="80.099999999999994" customHeight="1" x14ac:dyDescent="0.25">
      <c r="A13" s="28">
        <v>10</v>
      </c>
      <c r="B13" s="81"/>
      <c r="C13" s="71"/>
      <c r="D13" s="47" t="s">
        <v>245</v>
      </c>
      <c r="E13" s="38" t="s">
        <v>13</v>
      </c>
      <c r="F13" s="36">
        <v>1</v>
      </c>
      <c r="G13" s="34"/>
      <c r="H13" s="51">
        <v>10</v>
      </c>
      <c r="I13" s="55">
        <f t="shared" si="0"/>
        <v>0</v>
      </c>
      <c r="J13" s="15"/>
      <c r="K13" s="15"/>
      <c r="L13" s="15"/>
      <c r="M13" s="15"/>
      <c r="N13" s="15"/>
      <c r="O13" s="15"/>
      <c r="P13" s="15"/>
      <c r="Q13" s="15"/>
      <c r="R13" s="15"/>
      <c r="S13" s="15"/>
      <c r="T13" s="15"/>
      <c r="U13" s="15"/>
      <c r="V13" s="15"/>
      <c r="W13" s="15"/>
    </row>
    <row r="14" spans="1:23" s="32" customFormat="1" ht="80.099999999999994" customHeight="1" x14ac:dyDescent="0.25">
      <c r="A14" s="30">
        <v>11</v>
      </c>
      <c r="B14" s="81"/>
      <c r="C14" s="71"/>
      <c r="D14" s="41" t="s">
        <v>262</v>
      </c>
      <c r="E14" s="38" t="s">
        <v>13</v>
      </c>
      <c r="F14" s="35">
        <v>1</v>
      </c>
      <c r="G14" s="34"/>
      <c r="H14" s="51">
        <v>10</v>
      </c>
      <c r="I14" s="55">
        <f t="shared" si="0"/>
        <v>0</v>
      </c>
      <c r="J14" s="15"/>
      <c r="K14" s="15"/>
      <c r="L14" s="15"/>
      <c r="M14" s="15"/>
      <c r="N14" s="15"/>
      <c r="O14" s="15"/>
      <c r="P14" s="15"/>
      <c r="Q14" s="15"/>
      <c r="R14" s="15"/>
      <c r="S14" s="15"/>
      <c r="T14" s="15"/>
      <c r="U14" s="15"/>
      <c r="V14" s="15"/>
      <c r="W14" s="15"/>
    </row>
    <row r="15" spans="1:23" s="32" customFormat="1" ht="104.25" customHeight="1" x14ac:dyDescent="0.25">
      <c r="A15" s="30">
        <v>12</v>
      </c>
      <c r="B15" s="81"/>
      <c r="C15" s="71"/>
      <c r="D15" s="41" t="s">
        <v>246</v>
      </c>
      <c r="E15" s="38" t="s">
        <v>13</v>
      </c>
      <c r="F15" s="36">
        <v>4</v>
      </c>
      <c r="G15" s="34"/>
      <c r="H15" s="51">
        <v>10</v>
      </c>
      <c r="I15" s="55">
        <f t="shared" si="0"/>
        <v>0</v>
      </c>
      <c r="J15" s="15"/>
      <c r="K15" s="15"/>
      <c r="L15" s="15"/>
      <c r="M15" s="15"/>
      <c r="N15" s="15"/>
      <c r="O15" s="15"/>
      <c r="P15" s="15"/>
      <c r="Q15" s="15"/>
      <c r="R15" s="15"/>
      <c r="S15" s="15"/>
      <c r="T15" s="15"/>
      <c r="U15" s="15"/>
      <c r="V15" s="15"/>
      <c r="W15" s="15"/>
    </row>
    <row r="16" spans="1:23" s="32" customFormat="1" ht="80.099999999999994" customHeight="1" x14ac:dyDescent="0.25">
      <c r="A16" s="28">
        <v>13</v>
      </c>
      <c r="B16" s="81"/>
      <c r="C16" s="71"/>
      <c r="D16" s="41" t="s">
        <v>247</v>
      </c>
      <c r="E16" s="38" t="s">
        <v>13</v>
      </c>
      <c r="F16" s="36">
        <v>2</v>
      </c>
      <c r="G16" s="34"/>
      <c r="H16" s="51">
        <v>10</v>
      </c>
      <c r="I16" s="55">
        <f t="shared" si="0"/>
        <v>0</v>
      </c>
      <c r="J16" s="15"/>
      <c r="K16" s="15"/>
      <c r="L16" s="15"/>
      <c r="M16" s="15"/>
      <c r="N16" s="15"/>
      <c r="O16" s="15"/>
      <c r="P16" s="15"/>
      <c r="Q16" s="15"/>
      <c r="R16" s="15"/>
      <c r="S16" s="15"/>
      <c r="T16" s="15"/>
      <c r="U16" s="15"/>
      <c r="V16" s="15"/>
      <c r="W16" s="15"/>
    </row>
    <row r="17" spans="1:23" s="32" customFormat="1" ht="80.099999999999994" customHeight="1" x14ac:dyDescent="0.25">
      <c r="A17" s="30">
        <v>14</v>
      </c>
      <c r="B17" s="81"/>
      <c r="C17" s="71"/>
      <c r="D17" s="41" t="s">
        <v>248</v>
      </c>
      <c r="E17" s="38" t="s">
        <v>13</v>
      </c>
      <c r="F17" s="36">
        <v>2</v>
      </c>
      <c r="G17" s="34"/>
      <c r="H17" s="51">
        <v>10</v>
      </c>
      <c r="I17" s="55">
        <f t="shared" si="0"/>
        <v>0</v>
      </c>
      <c r="J17" s="15"/>
      <c r="K17" s="15"/>
      <c r="L17" s="15"/>
      <c r="M17" s="15"/>
      <c r="N17" s="15"/>
      <c r="O17" s="15"/>
      <c r="P17" s="15"/>
      <c r="Q17" s="15"/>
      <c r="R17" s="15"/>
      <c r="S17" s="15"/>
      <c r="T17" s="15"/>
      <c r="U17" s="15"/>
      <c r="V17" s="15"/>
      <c r="W17" s="15"/>
    </row>
    <row r="18" spans="1:23" s="32" customFormat="1" ht="80.099999999999994" customHeight="1" x14ac:dyDescent="0.25">
      <c r="A18" s="30">
        <v>15</v>
      </c>
      <c r="B18" s="81"/>
      <c r="C18" s="71"/>
      <c r="D18" s="40" t="s">
        <v>249</v>
      </c>
      <c r="E18" s="38" t="s">
        <v>13</v>
      </c>
      <c r="F18" s="35">
        <v>3</v>
      </c>
      <c r="G18" s="34"/>
      <c r="H18" s="51">
        <v>10</v>
      </c>
      <c r="I18" s="55">
        <f t="shared" si="0"/>
        <v>0</v>
      </c>
      <c r="J18" s="15"/>
      <c r="K18" s="15"/>
      <c r="L18" s="15"/>
      <c r="M18" s="15"/>
      <c r="N18" s="15"/>
      <c r="O18" s="15"/>
      <c r="P18" s="15"/>
      <c r="Q18" s="15"/>
      <c r="R18" s="15"/>
      <c r="S18" s="15"/>
      <c r="T18" s="15"/>
      <c r="U18" s="15"/>
      <c r="V18" s="15"/>
      <c r="W18" s="15"/>
    </row>
    <row r="19" spans="1:23" s="32" customFormat="1" ht="80.099999999999994" customHeight="1" x14ac:dyDescent="0.25">
      <c r="A19" s="28">
        <v>16</v>
      </c>
      <c r="B19" s="81"/>
      <c r="C19" s="71"/>
      <c r="D19" s="40" t="s">
        <v>250</v>
      </c>
      <c r="E19" s="38" t="s">
        <v>13</v>
      </c>
      <c r="F19" s="36">
        <v>3</v>
      </c>
      <c r="G19" s="34"/>
      <c r="H19" s="51">
        <v>10</v>
      </c>
      <c r="I19" s="55">
        <f t="shared" si="0"/>
        <v>0</v>
      </c>
      <c r="J19" s="15"/>
      <c r="K19" s="15"/>
      <c r="L19" s="15"/>
      <c r="M19" s="15"/>
      <c r="N19" s="15"/>
      <c r="O19" s="15"/>
      <c r="P19" s="15"/>
      <c r="Q19" s="15"/>
      <c r="R19" s="15"/>
      <c r="S19" s="15"/>
      <c r="T19" s="15"/>
      <c r="U19" s="15"/>
      <c r="V19" s="15"/>
      <c r="W19" s="15"/>
    </row>
    <row r="20" spans="1:23" s="32" customFormat="1" ht="80.099999999999994" customHeight="1" x14ac:dyDescent="0.25">
      <c r="A20" s="30">
        <v>17</v>
      </c>
      <c r="B20" s="81"/>
      <c r="C20" s="71"/>
      <c r="D20" s="41" t="s">
        <v>251</v>
      </c>
      <c r="E20" s="38" t="s">
        <v>13</v>
      </c>
      <c r="F20" s="36">
        <v>4</v>
      </c>
      <c r="G20" s="34"/>
      <c r="H20" s="51">
        <v>10</v>
      </c>
      <c r="I20" s="55">
        <f t="shared" si="0"/>
        <v>0</v>
      </c>
      <c r="J20" s="15"/>
      <c r="K20" s="15"/>
      <c r="L20" s="15"/>
      <c r="M20" s="15"/>
      <c r="N20" s="15"/>
      <c r="O20" s="15"/>
      <c r="P20" s="15"/>
      <c r="Q20" s="15"/>
      <c r="R20" s="15"/>
      <c r="S20" s="15"/>
      <c r="T20" s="15"/>
      <c r="U20" s="15"/>
      <c r="V20" s="15"/>
      <c r="W20" s="15"/>
    </row>
    <row r="21" spans="1:23" s="32" customFormat="1" ht="80.099999999999994" customHeight="1" x14ac:dyDescent="0.25">
      <c r="A21" s="28">
        <v>18</v>
      </c>
      <c r="B21" s="81"/>
      <c r="C21" s="71"/>
      <c r="D21" s="47" t="s">
        <v>252</v>
      </c>
      <c r="E21" s="38" t="s">
        <v>13</v>
      </c>
      <c r="F21" s="36">
        <v>4</v>
      </c>
      <c r="G21" s="34"/>
      <c r="H21" s="51">
        <v>10</v>
      </c>
      <c r="I21" s="55">
        <f t="shared" si="0"/>
        <v>0</v>
      </c>
      <c r="J21" s="15"/>
      <c r="K21" s="15"/>
      <c r="L21" s="15"/>
      <c r="M21" s="15"/>
      <c r="N21" s="15"/>
      <c r="O21" s="15"/>
      <c r="P21" s="15"/>
      <c r="Q21" s="15"/>
      <c r="R21" s="15"/>
      <c r="S21" s="15"/>
      <c r="T21" s="15"/>
      <c r="U21" s="15"/>
      <c r="V21" s="15"/>
      <c r="W21" s="15"/>
    </row>
    <row r="22" spans="1:23" s="32" customFormat="1" ht="80.099999999999994" customHeight="1" x14ac:dyDescent="0.25">
      <c r="A22" s="30">
        <v>19</v>
      </c>
      <c r="B22" s="81"/>
      <c r="C22" s="71"/>
      <c r="D22" s="41" t="s">
        <v>253</v>
      </c>
      <c r="E22" s="38" t="s">
        <v>13</v>
      </c>
      <c r="F22" s="36">
        <v>4</v>
      </c>
      <c r="G22" s="34"/>
      <c r="H22" s="51">
        <v>10</v>
      </c>
      <c r="I22" s="55">
        <f t="shared" si="0"/>
        <v>0</v>
      </c>
      <c r="J22" s="15"/>
      <c r="K22" s="15"/>
      <c r="L22" s="15"/>
      <c r="M22" s="15"/>
      <c r="N22" s="15"/>
      <c r="O22" s="15"/>
      <c r="P22" s="15"/>
      <c r="Q22" s="15"/>
      <c r="R22" s="15"/>
      <c r="S22" s="15"/>
      <c r="T22" s="15"/>
      <c r="U22" s="15"/>
      <c r="V22" s="15"/>
      <c r="W22" s="15"/>
    </row>
    <row r="23" spans="1:23" s="32" customFormat="1" ht="80.099999999999994" customHeight="1" x14ac:dyDescent="0.25">
      <c r="A23" s="28">
        <v>20</v>
      </c>
      <c r="B23" s="81"/>
      <c r="C23" s="71"/>
      <c r="D23" s="41" t="s">
        <v>254</v>
      </c>
      <c r="E23" s="38" t="s">
        <v>13</v>
      </c>
      <c r="F23" s="36">
        <v>72</v>
      </c>
      <c r="G23" s="34"/>
      <c r="H23" s="51">
        <v>10</v>
      </c>
      <c r="I23" s="55">
        <f t="shared" si="0"/>
        <v>0</v>
      </c>
      <c r="J23" s="15"/>
      <c r="K23" s="15"/>
      <c r="L23" s="15"/>
      <c r="M23" s="15"/>
      <c r="N23" s="15"/>
      <c r="O23" s="15"/>
      <c r="P23" s="15"/>
      <c r="Q23" s="15"/>
      <c r="R23" s="15"/>
      <c r="S23" s="15"/>
      <c r="T23" s="15"/>
      <c r="U23" s="15"/>
      <c r="V23" s="15"/>
      <c r="W23" s="15"/>
    </row>
    <row r="24" spans="1:23" s="32" customFormat="1" ht="80.099999999999994" customHeight="1" x14ac:dyDescent="0.25">
      <c r="A24" s="30">
        <v>21</v>
      </c>
      <c r="B24" s="81"/>
      <c r="C24" s="71"/>
      <c r="D24" s="47" t="s">
        <v>255</v>
      </c>
      <c r="E24" s="38" t="s">
        <v>13</v>
      </c>
      <c r="F24" s="36">
        <v>1500</v>
      </c>
      <c r="G24" s="34"/>
      <c r="H24" s="51">
        <v>10</v>
      </c>
      <c r="I24" s="55">
        <f t="shared" si="0"/>
        <v>0</v>
      </c>
      <c r="J24" s="15"/>
      <c r="K24" s="15"/>
      <c r="L24" s="15"/>
      <c r="M24" s="15"/>
      <c r="N24" s="15"/>
      <c r="O24" s="15"/>
      <c r="P24" s="15"/>
      <c r="Q24" s="15"/>
      <c r="R24" s="15"/>
      <c r="S24" s="15"/>
      <c r="T24" s="15"/>
      <c r="U24" s="15"/>
      <c r="V24" s="15"/>
      <c r="W24" s="15"/>
    </row>
    <row r="25" spans="1:23" s="32" customFormat="1" ht="80.099999999999994" customHeight="1" x14ac:dyDescent="0.25">
      <c r="A25" s="28">
        <v>22</v>
      </c>
      <c r="B25" s="81"/>
      <c r="C25" s="71"/>
      <c r="D25" s="41" t="s">
        <v>256</v>
      </c>
      <c r="E25" s="42" t="s">
        <v>13</v>
      </c>
      <c r="F25" s="43">
        <v>1</v>
      </c>
      <c r="G25" s="44"/>
      <c r="H25" s="51">
        <v>10</v>
      </c>
      <c r="I25" s="55">
        <f t="shared" si="0"/>
        <v>0</v>
      </c>
      <c r="J25" s="15"/>
      <c r="K25" s="15"/>
      <c r="L25" s="15"/>
      <c r="M25" s="15"/>
      <c r="N25" s="15"/>
      <c r="O25" s="15"/>
      <c r="P25" s="15"/>
      <c r="Q25" s="15"/>
      <c r="R25" s="15"/>
      <c r="S25" s="15"/>
      <c r="T25" s="15"/>
      <c r="U25" s="15"/>
      <c r="V25" s="15"/>
      <c r="W25" s="15"/>
    </row>
    <row r="26" spans="1:23" ht="44.25" customHeight="1" x14ac:dyDescent="0.25">
      <c r="A26" s="30">
        <v>23</v>
      </c>
      <c r="B26" s="81"/>
      <c r="C26" s="71"/>
      <c r="D26" s="48" t="s">
        <v>257</v>
      </c>
      <c r="E26" s="42" t="s">
        <v>13</v>
      </c>
      <c r="F26" s="43">
        <v>1</v>
      </c>
      <c r="G26" s="46"/>
      <c r="H26" s="51">
        <v>10</v>
      </c>
      <c r="I26" s="55">
        <f t="shared" si="0"/>
        <v>0</v>
      </c>
    </row>
    <row r="27" spans="1:23" ht="42" customHeight="1" x14ac:dyDescent="0.25">
      <c r="A27" s="28">
        <v>24</v>
      </c>
      <c r="B27" s="82"/>
      <c r="C27" s="72"/>
      <c r="D27" s="48" t="s">
        <v>258</v>
      </c>
      <c r="E27" s="49" t="s">
        <v>13</v>
      </c>
      <c r="F27" s="50">
        <v>1</v>
      </c>
      <c r="G27" s="46"/>
      <c r="H27" s="51">
        <v>10</v>
      </c>
      <c r="I27" s="55">
        <f t="shared" si="0"/>
        <v>0</v>
      </c>
    </row>
    <row r="28" spans="1:23" ht="48.75" customHeight="1" x14ac:dyDescent="0.25">
      <c r="A28" s="45"/>
      <c r="B28" s="52"/>
      <c r="C28" s="67" t="s">
        <v>263</v>
      </c>
      <c r="D28" s="68"/>
      <c r="E28" s="68"/>
      <c r="F28" s="69"/>
      <c r="G28" s="54">
        <f>SUM(G4:G27)</f>
        <v>0</v>
      </c>
      <c r="H28" s="51"/>
      <c r="I28" s="55">
        <f>SUM(I4:I27)</f>
        <v>0</v>
      </c>
    </row>
    <row r="29" spans="1:23" ht="323.25" customHeight="1" x14ac:dyDescent="0.25">
      <c r="A29" s="9"/>
      <c r="B29" s="9"/>
      <c r="C29" s="73" t="s">
        <v>261</v>
      </c>
      <c r="D29" s="74"/>
      <c r="E29" s="74"/>
      <c r="F29" s="74"/>
      <c r="G29" s="74"/>
      <c r="H29" s="74"/>
      <c r="I29" s="74"/>
    </row>
    <row r="30" spans="1:23" ht="15.75" customHeight="1" x14ac:dyDescent="0.25">
      <c r="A30" s="9"/>
      <c r="B30" s="9"/>
      <c r="E30" s="13"/>
      <c r="F30" s="10"/>
    </row>
    <row r="31" spans="1:23" ht="24.75" customHeight="1" x14ac:dyDescent="0.25">
      <c r="A31" s="9"/>
      <c r="B31" s="9"/>
      <c r="C31" s="75" t="s">
        <v>224</v>
      </c>
      <c r="D31" s="76"/>
      <c r="E31" s="13"/>
      <c r="F31" s="10"/>
    </row>
    <row r="32" spans="1:23" ht="24.75" customHeight="1" x14ac:dyDescent="0.25">
      <c r="A32" s="9"/>
      <c r="B32" s="9"/>
      <c r="C32" s="27" t="s">
        <v>225</v>
      </c>
      <c r="D32" s="25"/>
      <c r="E32" s="13"/>
      <c r="F32" s="10"/>
    </row>
    <row r="33" spans="1:23" ht="24.75" customHeight="1" x14ac:dyDescent="0.25">
      <c r="A33" s="9"/>
      <c r="B33" s="9"/>
      <c r="C33" s="27" t="s">
        <v>226</v>
      </c>
      <c r="D33" s="25"/>
      <c r="E33" s="13"/>
      <c r="F33" s="10"/>
    </row>
    <row r="34" spans="1:23" ht="24.75" customHeight="1" x14ac:dyDescent="0.25">
      <c r="A34" s="9"/>
      <c r="B34" s="9"/>
      <c r="C34" s="27" t="s">
        <v>227</v>
      </c>
      <c r="D34" s="25"/>
      <c r="E34" s="13"/>
      <c r="F34" s="10"/>
    </row>
    <row r="35" spans="1:23" ht="24.75" customHeight="1" x14ac:dyDescent="0.25">
      <c r="A35" s="9"/>
      <c r="B35" s="9"/>
      <c r="C35" s="27" t="s">
        <v>228</v>
      </c>
      <c r="D35" s="25"/>
      <c r="E35" s="13"/>
      <c r="F35" s="10"/>
    </row>
    <row r="36" spans="1:23" ht="24.75" customHeight="1" x14ac:dyDescent="0.25">
      <c r="A36" s="9"/>
      <c r="B36" s="9"/>
      <c r="C36" s="27" t="s">
        <v>229</v>
      </c>
      <c r="D36" s="25"/>
      <c r="E36" s="13"/>
      <c r="F36" s="10"/>
    </row>
    <row r="37" spans="1:23" ht="24.75" customHeight="1" x14ac:dyDescent="0.25">
      <c r="A37" s="24"/>
      <c r="B37" s="24"/>
      <c r="C37" s="27" t="s">
        <v>230</v>
      </c>
      <c r="D37" s="25"/>
      <c r="E37" s="13"/>
      <c r="F37" s="10"/>
    </row>
    <row r="38" spans="1:23" ht="24.75" customHeight="1" x14ac:dyDescent="0.25">
      <c r="A38" s="9"/>
      <c r="B38" s="9"/>
      <c r="C38" s="27" t="s">
        <v>231</v>
      </c>
      <c r="D38" s="25"/>
      <c r="E38" s="13"/>
      <c r="F38" s="10"/>
    </row>
    <row r="39" spans="1:23" ht="24.75" customHeight="1" x14ac:dyDescent="0.25">
      <c r="A39" s="9"/>
      <c r="B39" s="9"/>
      <c r="C39" s="27" t="s">
        <v>232</v>
      </c>
      <c r="D39" s="25"/>
      <c r="E39" s="13"/>
      <c r="F39" s="10"/>
    </row>
    <row r="40" spans="1:23" ht="24.75" customHeight="1" x14ac:dyDescent="0.25">
      <c r="A40" s="9"/>
      <c r="B40" s="9"/>
      <c r="C40" s="26" t="s">
        <v>233</v>
      </c>
      <c r="D40" s="25"/>
      <c r="E40" s="13"/>
      <c r="F40" s="10"/>
    </row>
    <row r="41" spans="1:23" ht="15.75" customHeight="1" x14ac:dyDescent="0.25">
      <c r="A41" s="24"/>
      <c r="B41" s="24"/>
      <c r="C41" s="22"/>
      <c r="E41" s="13"/>
      <c r="F41" s="10"/>
    </row>
    <row r="42" spans="1:23" customFormat="1" ht="15.75" customHeight="1" x14ac:dyDescent="0.25">
      <c r="A42" s="9"/>
      <c r="B42" s="9"/>
      <c r="C42" s="16"/>
      <c r="D42" s="17"/>
      <c r="E42" s="13"/>
      <c r="F42" s="10"/>
      <c r="I42" s="12"/>
      <c r="J42" s="12"/>
      <c r="K42" s="12"/>
      <c r="L42" s="12"/>
      <c r="M42" s="12"/>
      <c r="N42" s="12"/>
      <c r="O42" s="12"/>
      <c r="P42" s="12"/>
      <c r="Q42" s="12"/>
      <c r="R42" s="12"/>
      <c r="S42" s="12"/>
      <c r="T42" s="12"/>
      <c r="U42" s="12"/>
      <c r="V42" s="12"/>
      <c r="W42" s="12"/>
    </row>
    <row r="43" spans="1:23" customFormat="1" ht="15.75" customHeight="1" x14ac:dyDescent="0.25">
      <c r="A43" s="9"/>
      <c r="B43" s="9"/>
      <c r="C43" s="16"/>
      <c r="D43" s="17"/>
      <c r="E43" s="13"/>
      <c r="F43" s="10"/>
      <c r="I43" s="12"/>
      <c r="J43" s="12"/>
      <c r="K43" s="12"/>
      <c r="L43" s="12"/>
      <c r="M43" s="12"/>
      <c r="N43" s="12"/>
      <c r="O43" s="12"/>
      <c r="P43" s="12"/>
      <c r="Q43" s="12"/>
      <c r="R43" s="12"/>
      <c r="S43" s="12"/>
      <c r="T43" s="12"/>
      <c r="U43" s="12"/>
      <c r="V43" s="12"/>
      <c r="W43" s="12"/>
    </row>
    <row r="44" spans="1:23" customFormat="1" ht="15.75" customHeight="1" x14ac:dyDescent="0.25">
      <c r="A44" s="9"/>
      <c r="B44" s="9"/>
      <c r="C44" s="16"/>
      <c r="D44" s="17"/>
      <c r="E44" s="13"/>
      <c r="F44" s="10"/>
      <c r="I44" s="12"/>
      <c r="J44" s="12"/>
      <c r="K44" s="12"/>
      <c r="L44" s="12"/>
      <c r="M44" s="12"/>
      <c r="N44" s="12"/>
      <c r="O44" s="12"/>
      <c r="P44" s="12"/>
      <c r="Q44" s="12"/>
      <c r="R44" s="12"/>
      <c r="S44" s="12"/>
      <c r="T44" s="12"/>
      <c r="U44" s="12"/>
      <c r="V44" s="12"/>
      <c r="W44" s="12"/>
    </row>
    <row r="45" spans="1:23" customFormat="1" ht="15.75" customHeight="1" x14ac:dyDescent="0.25">
      <c r="A45" s="9"/>
      <c r="B45" s="9"/>
      <c r="C45" s="16"/>
      <c r="D45" s="17"/>
      <c r="E45" s="13"/>
      <c r="F45" s="10"/>
      <c r="I45" s="12"/>
      <c r="J45" s="12"/>
      <c r="K45" s="12"/>
      <c r="L45" s="12"/>
      <c r="M45" s="12"/>
      <c r="N45" s="12"/>
      <c r="O45" s="12"/>
      <c r="P45" s="12"/>
      <c r="Q45" s="12"/>
      <c r="R45" s="12"/>
      <c r="S45" s="12"/>
      <c r="T45" s="12"/>
      <c r="U45" s="12"/>
      <c r="V45" s="12"/>
      <c r="W45" s="12"/>
    </row>
    <row r="46" spans="1:23" customFormat="1" ht="15.75" customHeight="1" x14ac:dyDescent="0.25">
      <c r="A46" s="9"/>
      <c r="B46" s="9"/>
      <c r="C46" s="16"/>
      <c r="D46" s="17"/>
      <c r="E46" s="13"/>
      <c r="F46" s="10"/>
      <c r="I46" s="12"/>
      <c r="J46" s="12"/>
      <c r="K46" s="12"/>
      <c r="L46" s="12"/>
      <c r="M46" s="12"/>
      <c r="N46" s="12"/>
      <c r="O46" s="12"/>
      <c r="P46" s="12"/>
      <c r="Q46" s="12"/>
      <c r="R46" s="12"/>
      <c r="S46" s="12"/>
      <c r="T46" s="12"/>
      <c r="U46" s="12"/>
      <c r="V46" s="12"/>
      <c r="W46" s="12"/>
    </row>
    <row r="47" spans="1:23" customFormat="1" ht="15.75" customHeight="1" x14ac:dyDescent="0.25">
      <c r="A47" s="9"/>
      <c r="B47" s="9"/>
      <c r="C47" s="16"/>
      <c r="D47" s="17"/>
      <c r="E47" s="13"/>
      <c r="F47" s="10"/>
      <c r="I47" s="12"/>
      <c r="J47" s="12"/>
      <c r="K47" s="12"/>
      <c r="L47" s="12"/>
      <c r="M47" s="12"/>
      <c r="N47" s="12"/>
      <c r="O47" s="12"/>
      <c r="P47" s="12"/>
      <c r="Q47" s="12"/>
      <c r="R47" s="12"/>
      <c r="S47" s="12"/>
      <c r="T47" s="12"/>
      <c r="U47" s="12"/>
      <c r="V47" s="12"/>
      <c r="W47" s="12"/>
    </row>
    <row r="48" spans="1:23" customFormat="1" ht="15.75" customHeight="1" x14ac:dyDescent="0.25">
      <c r="A48" s="9"/>
      <c r="B48" s="9"/>
      <c r="C48" s="16"/>
      <c r="D48" s="17"/>
      <c r="E48" s="13"/>
      <c r="F48" s="10"/>
      <c r="I48" s="12"/>
      <c r="J48" s="12"/>
      <c r="K48" s="12"/>
      <c r="L48" s="12"/>
      <c r="M48" s="12"/>
      <c r="N48" s="12"/>
      <c r="O48" s="12"/>
      <c r="P48" s="12"/>
      <c r="Q48" s="12"/>
      <c r="R48" s="12"/>
      <c r="S48" s="12"/>
      <c r="T48" s="12"/>
      <c r="U48" s="12"/>
      <c r="V48" s="12"/>
      <c r="W48" s="12"/>
    </row>
    <row r="49" spans="1:23" customFormat="1" ht="15.75" customHeight="1" x14ac:dyDescent="0.25">
      <c r="A49" s="9"/>
      <c r="B49" s="9"/>
      <c r="C49" s="16"/>
      <c r="D49" s="17"/>
      <c r="E49" s="13"/>
      <c r="F49" s="10"/>
      <c r="I49" s="12"/>
      <c r="J49" s="12"/>
      <c r="K49" s="12"/>
      <c r="L49" s="12"/>
      <c r="M49" s="12"/>
      <c r="N49" s="12"/>
      <c r="O49" s="12"/>
      <c r="P49" s="12"/>
      <c r="Q49" s="12"/>
      <c r="R49" s="12"/>
      <c r="S49" s="12"/>
      <c r="T49" s="12"/>
      <c r="U49" s="12"/>
      <c r="V49" s="12"/>
      <c r="W49" s="12"/>
    </row>
    <row r="50" spans="1:23" customFormat="1" ht="15.75" customHeight="1" x14ac:dyDescent="0.25">
      <c r="A50" s="9"/>
      <c r="B50" s="9"/>
      <c r="C50" s="16"/>
      <c r="D50" s="17"/>
      <c r="E50" s="13"/>
      <c r="F50" s="10"/>
      <c r="I50" s="12"/>
      <c r="J50" s="12"/>
      <c r="K50" s="12"/>
      <c r="L50" s="12"/>
      <c r="M50" s="12"/>
      <c r="N50" s="12"/>
      <c r="O50" s="12"/>
      <c r="P50" s="12"/>
      <c r="Q50" s="12"/>
      <c r="R50" s="12"/>
      <c r="S50" s="12"/>
      <c r="T50" s="12"/>
      <c r="U50" s="12"/>
      <c r="V50" s="12"/>
      <c r="W50" s="12"/>
    </row>
    <row r="51" spans="1:23" customFormat="1" ht="15.75" customHeight="1" x14ac:dyDescent="0.25">
      <c r="A51" s="9"/>
      <c r="B51" s="9"/>
      <c r="C51" s="16"/>
      <c r="D51" s="17"/>
      <c r="E51" s="13"/>
      <c r="F51" s="10"/>
      <c r="I51" s="12"/>
      <c r="J51" s="12"/>
      <c r="K51" s="12"/>
      <c r="L51" s="12"/>
      <c r="M51" s="12"/>
      <c r="N51" s="12"/>
      <c r="O51" s="12"/>
      <c r="P51" s="12"/>
      <c r="Q51" s="12"/>
      <c r="R51" s="12"/>
      <c r="S51" s="12"/>
      <c r="T51" s="12"/>
      <c r="U51" s="12"/>
      <c r="V51" s="12"/>
      <c r="W51" s="12"/>
    </row>
    <row r="52" spans="1:23" customFormat="1" ht="15.75" customHeight="1" x14ac:dyDescent="0.25">
      <c r="A52" s="9"/>
      <c r="B52" s="9"/>
      <c r="C52" s="16"/>
      <c r="D52" s="17"/>
      <c r="E52" s="13"/>
      <c r="F52" s="10"/>
      <c r="I52" s="12"/>
      <c r="J52" s="12"/>
      <c r="K52" s="12"/>
      <c r="L52" s="12"/>
      <c r="M52" s="12"/>
      <c r="N52" s="12"/>
      <c r="O52" s="12"/>
      <c r="P52" s="12"/>
      <c r="Q52" s="12"/>
      <c r="R52" s="12"/>
      <c r="S52" s="12"/>
      <c r="T52" s="12"/>
      <c r="U52" s="12"/>
      <c r="V52" s="12"/>
      <c r="W52" s="12"/>
    </row>
    <row r="53" spans="1:23" customFormat="1" ht="15.75" customHeight="1" x14ac:dyDescent="0.25">
      <c r="A53" s="9"/>
      <c r="B53" s="9"/>
      <c r="C53" s="16"/>
      <c r="D53" s="17"/>
      <c r="E53" s="13"/>
      <c r="F53" s="10"/>
      <c r="I53" s="12"/>
      <c r="J53" s="12"/>
      <c r="K53" s="12"/>
      <c r="L53" s="12"/>
      <c r="M53" s="12"/>
      <c r="N53" s="12"/>
      <c r="O53" s="12"/>
      <c r="P53" s="12"/>
      <c r="Q53" s="12"/>
      <c r="R53" s="12"/>
      <c r="S53" s="12"/>
      <c r="T53" s="12"/>
      <c r="U53" s="12"/>
      <c r="V53" s="12"/>
      <c r="W53" s="12"/>
    </row>
    <row r="54" spans="1:23" customFormat="1" ht="15.75" customHeight="1" x14ac:dyDescent="0.25">
      <c r="A54" s="9"/>
      <c r="B54" s="9"/>
      <c r="C54" s="16"/>
      <c r="D54" s="17"/>
      <c r="E54" s="13"/>
      <c r="F54" s="10"/>
      <c r="I54" s="12"/>
      <c r="J54" s="12"/>
      <c r="K54" s="12"/>
      <c r="L54" s="12"/>
      <c r="M54" s="12"/>
      <c r="N54" s="12"/>
      <c r="O54" s="12"/>
      <c r="P54" s="12"/>
      <c r="Q54" s="12"/>
      <c r="R54" s="12"/>
      <c r="S54" s="12"/>
      <c r="T54" s="12"/>
      <c r="U54" s="12"/>
      <c r="V54" s="12"/>
      <c r="W54" s="12"/>
    </row>
    <row r="55" spans="1:23" customFormat="1" ht="15.75" customHeight="1" x14ac:dyDescent="0.25">
      <c r="A55" s="9"/>
      <c r="B55" s="9"/>
      <c r="C55" s="16"/>
      <c r="D55" s="17"/>
      <c r="E55" s="13"/>
      <c r="F55" s="10"/>
      <c r="I55" s="12"/>
      <c r="J55" s="12"/>
      <c r="K55" s="12"/>
      <c r="L55" s="12"/>
      <c r="M55" s="12"/>
      <c r="N55" s="12"/>
      <c r="O55" s="12"/>
      <c r="P55" s="12"/>
      <c r="Q55" s="12"/>
      <c r="R55" s="12"/>
      <c r="S55" s="12"/>
      <c r="T55" s="12"/>
      <c r="U55" s="12"/>
      <c r="V55" s="12"/>
      <c r="W55" s="12"/>
    </row>
    <row r="56" spans="1:23" customFormat="1" ht="15.75" customHeight="1" x14ac:dyDescent="0.25">
      <c r="A56" s="9"/>
      <c r="B56" s="9"/>
      <c r="C56" s="16"/>
      <c r="D56" s="17"/>
      <c r="E56" s="13"/>
      <c r="F56" s="10"/>
      <c r="I56" s="12"/>
      <c r="J56" s="12"/>
      <c r="K56" s="12"/>
      <c r="L56" s="12"/>
      <c r="M56" s="12"/>
      <c r="N56" s="12"/>
      <c r="O56" s="12"/>
      <c r="P56" s="12"/>
      <c r="Q56" s="12"/>
      <c r="R56" s="12"/>
      <c r="S56" s="12"/>
      <c r="T56" s="12"/>
      <c r="U56" s="12"/>
      <c r="V56" s="12"/>
      <c r="W56" s="12"/>
    </row>
    <row r="57" spans="1:23" customFormat="1" ht="15.75" customHeight="1" x14ac:dyDescent="0.25">
      <c r="A57" s="9"/>
      <c r="B57" s="9"/>
      <c r="C57" s="16"/>
      <c r="D57" s="17"/>
      <c r="E57" s="13"/>
      <c r="F57" s="10"/>
      <c r="I57" s="12"/>
      <c r="J57" s="12"/>
      <c r="K57" s="12"/>
      <c r="L57" s="12"/>
      <c r="M57" s="12"/>
      <c r="N57" s="12"/>
      <c r="O57" s="12"/>
      <c r="P57" s="12"/>
      <c r="Q57" s="12"/>
      <c r="R57" s="12"/>
      <c r="S57" s="12"/>
      <c r="T57" s="12"/>
      <c r="U57" s="12"/>
      <c r="V57" s="12"/>
      <c r="W57" s="12"/>
    </row>
    <row r="58" spans="1:23" customFormat="1" ht="15.75" customHeight="1" x14ac:dyDescent="0.25">
      <c r="A58" s="9"/>
      <c r="B58" s="9"/>
      <c r="C58" s="16"/>
      <c r="D58" s="17"/>
      <c r="E58" s="13"/>
      <c r="F58" s="10"/>
      <c r="I58" s="12"/>
      <c r="J58" s="12"/>
      <c r="K58" s="12"/>
      <c r="L58" s="12"/>
      <c r="M58" s="12"/>
      <c r="N58" s="12"/>
      <c r="O58" s="12"/>
      <c r="P58" s="12"/>
      <c r="Q58" s="12"/>
      <c r="R58" s="12"/>
      <c r="S58" s="12"/>
      <c r="T58" s="12"/>
      <c r="U58" s="12"/>
      <c r="V58" s="12"/>
      <c r="W58" s="12"/>
    </row>
    <row r="59" spans="1:23" customFormat="1" ht="15.75" customHeight="1" x14ac:dyDescent="0.25">
      <c r="A59" s="9"/>
      <c r="B59" s="9"/>
      <c r="C59" s="16"/>
      <c r="D59" s="17"/>
      <c r="E59" s="13"/>
      <c r="F59" s="10"/>
      <c r="I59" s="12"/>
      <c r="J59" s="12"/>
      <c r="K59" s="12"/>
      <c r="L59" s="12"/>
      <c r="M59" s="12"/>
      <c r="N59" s="12"/>
      <c r="O59" s="12"/>
      <c r="P59" s="12"/>
      <c r="Q59" s="12"/>
      <c r="R59" s="12"/>
      <c r="S59" s="12"/>
      <c r="T59" s="12"/>
      <c r="U59" s="12"/>
      <c r="V59" s="12"/>
      <c r="W59" s="12"/>
    </row>
    <row r="60" spans="1:23" customFormat="1" ht="15.75" customHeight="1" x14ac:dyDescent="0.25">
      <c r="A60" s="9"/>
      <c r="B60" s="9"/>
      <c r="C60" s="16"/>
      <c r="D60" s="17"/>
      <c r="E60" s="13"/>
      <c r="F60" s="10"/>
      <c r="I60" s="12"/>
      <c r="J60" s="12"/>
      <c r="K60" s="12"/>
      <c r="L60" s="12"/>
      <c r="M60" s="12"/>
      <c r="N60" s="12"/>
      <c r="O60" s="12"/>
      <c r="P60" s="12"/>
      <c r="Q60" s="12"/>
      <c r="R60" s="12"/>
      <c r="S60" s="12"/>
      <c r="T60" s="12"/>
      <c r="U60" s="12"/>
      <c r="V60" s="12"/>
      <c r="W60" s="12"/>
    </row>
    <row r="61" spans="1:23" customFormat="1" ht="15.75" customHeight="1" x14ac:dyDescent="0.25">
      <c r="A61" s="9"/>
      <c r="B61" s="9"/>
      <c r="C61" s="16"/>
      <c r="D61" s="17"/>
      <c r="E61" s="13"/>
      <c r="F61" s="10"/>
      <c r="I61" s="12"/>
      <c r="J61" s="12"/>
      <c r="K61" s="12"/>
      <c r="L61" s="12"/>
      <c r="M61" s="12"/>
      <c r="N61" s="12"/>
      <c r="O61" s="12"/>
      <c r="P61" s="12"/>
      <c r="Q61" s="12"/>
      <c r="R61" s="12"/>
      <c r="S61" s="12"/>
      <c r="T61" s="12"/>
      <c r="U61" s="12"/>
      <c r="V61" s="12"/>
      <c r="W61" s="12"/>
    </row>
    <row r="62" spans="1:23" customFormat="1" ht="15.75" customHeight="1" x14ac:dyDescent="0.25">
      <c r="A62" s="9"/>
      <c r="B62" s="9"/>
      <c r="C62" s="16"/>
      <c r="D62" s="17"/>
      <c r="E62" s="13"/>
      <c r="F62" s="10"/>
      <c r="I62" s="12"/>
      <c r="J62" s="12"/>
      <c r="K62" s="12"/>
      <c r="L62" s="12"/>
      <c r="M62" s="12"/>
      <c r="N62" s="12"/>
      <c r="O62" s="12"/>
      <c r="P62" s="12"/>
      <c r="Q62" s="12"/>
      <c r="R62" s="12"/>
      <c r="S62" s="12"/>
      <c r="T62" s="12"/>
      <c r="U62" s="12"/>
      <c r="V62" s="12"/>
      <c r="W62" s="12"/>
    </row>
    <row r="63" spans="1:23" customFormat="1" ht="15.75" customHeight="1" x14ac:dyDescent="0.25">
      <c r="A63" s="9"/>
      <c r="B63" s="9"/>
      <c r="C63" s="16"/>
      <c r="D63" s="17"/>
      <c r="E63" s="13"/>
      <c r="F63" s="10"/>
      <c r="I63" s="12"/>
      <c r="J63" s="12"/>
      <c r="K63" s="12"/>
      <c r="L63" s="12"/>
      <c r="M63" s="12"/>
      <c r="N63" s="12"/>
      <c r="O63" s="12"/>
      <c r="P63" s="12"/>
      <c r="Q63" s="12"/>
      <c r="R63" s="12"/>
      <c r="S63" s="12"/>
      <c r="T63" s="12"/>
      <c r="U63" s="12"/>
      <c r="V63" s="12"/>
      <c r="W63" s="12"/>
    </row>
    <row r="64" spans="1:23" customFormat="1" ht="15.75" customHeight="1" x14ac:dyDescent="0.25">
      <c r="A64" s="9"/>
      <c r="B64" s="9"/>
      <c r="C64" s="16"/>
      <c r="D64" s="17"/>
      <c r="E64" s="13"/>
      <c r="F64" s="10"/>
      <c r="I64" s="12"/>
      <c r="J64" s="12"/>
      <c r="K64" s="12"/>
      <c r="L64" s="12"/>
      <c r="M64" s="12"/>
      <c r="N64" s="12"/>
      <c r="O64" s="12"/>
      <c r="P64" s="12"/>
      <c r="Q64" s="12"/>
      <c r="R64" s="12"/>
      <c r="S64" s="12"/>
      <c r="T64" s="12"/>
      <c r="U64" s="12"/>
      <c r="V64" s="12"/>
      <c r="W64" s="12"/>
    </row>
    <row r="65" spans="1:23" customFormat="1" ht="15.75" customHeight="1" x14ac:dyDescent="0.25">
      <c r="A65" s="9"/>
      <c r="B65" s="9"/>
      <c r="C65" s="16"/>
      <c r="D65" s="17"/>
      <c r="E65" s="13"/>
      <c r="F65" s="10"/>
      <c r="I65" s="12"/>
      <c r="J65" s="12"/>
      <c r="K65" s="12"/>
      <c r="L65" s="12"/>
      <c r="M65" s="12"/>
      <c r="N65" s="12"/>
      <c r="O65" s="12"/>
      <c r="P65" s="12"/>
      <c r="Q65" s="12"/>
      <c r="R65" s="12"/>
      <c r="S65" s="12"/>
      <c r="T65" s="12"/>
      <c r="U65" s="12"/>
      <c r="V65" s="12"/>
      <c r="W65" s="12"/>
    </row>
    <row r="66" spans="1:23" customFormat="1" ht="15.75" customHeight="1" x14ac:dyDescent="0.25">
      <c r="A66" s="9"/>
      <c r="B66" s="9"/>
      <c r="C66" s="16"/>
      <c r="D66" s="17"/>
      <c r="E66" s="13"/>
      <c r="F66" s="10"/>
      <c r="I66" s="12"/>
      <c r="J66" s="12"/>
      <c r="K66" s="12"/>
      <c r="L66" s="12"/>
      <c r="M66" s="12"/>
      <c r="N66" s="12"/>
      <c r="O66" s="12"/>
      <c r="P66" s="12"/>
      <c r="Q66" s="12"/>
      <c r="R66" s="12"/>
      <c r="S66" s="12"/>
      <c r="T66" s="12"/>
      <c r="U66" s="12"/>
      <c r="V66" s="12"/>
      <c r="W66" s="12"/>
    </row>
    <row r="67" spans="1:23" customFormat="1" ht="15.75" customHeight="1" x14ac:dyDescent="0.25">
      <c r="A67" s="9"/>
      <c r="B67" s="9"/>
      <c r="C67" s="16"/>
      <c r="D67" s="17"/>
      <c r="E67" s="13"/>
      <c r="F67" s="10"/>
      <c r="I67" s="12"/>
      <c r="J67" s="12"/>
      <c r="K67" s="12"/>
      <c r="L67" s="12"/>
      <c r="M67" s="12"/>
      <c r="N67" s="12"/>
      <c r="O67" s="12"/>
      <c r="P67" s="12"/>
      <c r="Q67" s="12"/>
      <c r="R67" s="12"/>
      <c r="S67" s="12"/>
      <c r="T67" s="12"/>
      <c r="U67" s="12"/>
      <c r="V67" s="12"/>
      <c r="W67" s="12"/>
    </row>
    <row r="68" spans="1:23" customFormat="1" ht="15.75" customHeight="1" x14ac:dyDescent="0.25">
      <c r="A68" s="9"/>
      <c r="B68" s="9"/>
      <c r="C68" s="16"/>
      <c r="D68" s="17"/>
      <c r="E68" s="13"/>
      <c r="F68" s="10"/>
      <c r="I68" s="12"/>
      <c r="J68" s="12"/>
      <c r="K68" s="12"/>
      <c r="L68" s="12"/>
      <c r="M68" s="12"/>
      <c r="N68" s="12"/>
      <c r="O68" s="12"/>
      <c r="P68" s="12"/>
      <c r="Q68" s="12"/>
      <c r="R68" s="12"/>
      <c r="S68" s="12"/>
      <c r="T68" s="12"/>
      <c r="U68" s="12"/>
      <c r="V68" s="12"/>
      <c r="W68" s="12"/>
    </row>
    <row r="69" spans="1:23" customFormat="1" ht="15.75" customHeight="1" x14ac:dyDescent="0.25">
      <c r="A69" s="9"/>
      <c r="B69" s="9"/>
      <c r="C69" s="16"/>
      <c r="D69" s="17"/>
      <c r="E69" s="13"/>
      <c r="F69" s="10"/>
      <c r="I69" s="12"/>
      <c r="J69" s="12"/>
      <c r="K69" s="12"/>
      <c r="L69" s="12"/>
      <c r="M69" s="12"/>
      <c r="N69" s="12"/>
      <c r="O69" s="12"/>
      <c r="P69" s="12"/>
      <c r="Q69" s="12"/>
      <c r="R69" s="12"/>
      <c r="S69" s="12"/>
      <c r="T69" s="12"/>
      <c r="U69" s="12"/>
      <c r="V69" s="12"/>
      <c r="W69" s="12"/>
    </row>
    <row r="70" spans="1:23" customFormat="1" ht="15.75" customHeight="1" x14ac:dyDescent="0.25">
      <c r="A70" s="9"/>
      <c r="B70" s="9"/>
      <c r="C70" s="16"/>
      <c r="D70" s="17"/>
      <c r="E70" s="13"/>
      <c r="F70" s="10"/>
      <c r="I70" s="12"/>
      <c r="J70" s="12"/>
      <c r="K70" s="12"/>
      <c r="L70" s="12"/>
      <c r="M70" s="12"/>
      <c r="N70" s="12"/>
      <c r="O70" s="12"/>
      <c r="P70" s="12"/>
      <c r="Q70" s="12"/>
      <c r="R70" s="12"/>
      <c r="S70" s="12"/>
      <c r="T70" s="12"/>
      <c r="U70" s="12"/>
      <c r="V70" s="12"/>
      <c r="W70" s="12"/>
    </row>
    <row r="71" spans="1:23" customFormat="1" ht="15.75" customHeight="1" x14ac:dyDescent="0.25">
      <c r="A71" s="9"/>
      <c r="B71" s="9"/>
      <c r="C71" s="16"/>
      <c r="D71" s="17"/>
      <c r="E71" s="13"/>
      <c r="F71" s="10"/>
      <c r="I71" s="12"/>
      <c r="J71" s="12"/>
      <c r="K71" s="12"/>
      <c r="L71" s="12"/>
      <c r="M71" s="12"/>
      <c r="N71" s="12"/>
      <c r="O71" s="12"/>
      <c r="P71" s="12"/>
      <c r="Q71" s="12"/>
      <c r="R71" s="12"/>
      <c r="S71" s="12"/>
      <c r="T71" s="12"/>
      <c r="U71" s="12"/>
      <c r="V71" s="12"/>
      <c r="W71" s="12"/>
    </row>
    <row r="72" spans="1:23" customFormat="1" ht="15.75" customHeight="1" x14ac:dyDescent="0.25">
      <c r="A72" s="9"/>
      <c r="B72" s="9"/>
      <c r="C72" s="16"/>
      <c r="D72" s="17"/>
      <c r="E72" s="13"/>
      <c r="F72" s="10"/>
      <c r="I72" s="12"/>
      <c r="J72" s="12"/>
      <c r="K72" s="12"/>
      <c r="L72" s="12"/>
      <c r="M72" s="12"/>
      <c r="N72" s="12"/>
      <c r="O72" s="12"/>
      <c r="P72" s="12"/>
      <c r="Q72" s="12"/>
      <c r="R72" s="12"/>
      <c r="S72" s="12"/>
      <c r="T72" s="12"/>
      <c r="U72" s="12"/>
      <c r="V72" s="12"/>
      <c r="W72" s="12"/>
    </row>
    <row r="73" spans="1:23" customFormat="1" ht="15.75" customHeight="1" x14ac:dyDescent="0.25">
      <c r="A73" s="9"/>
      <c r="B73" s="9"/>
      <c r="C73" s="16"/>
      <c r="D73" s="17"/>
      <c r="E73" s="13"/>
      <c r="F73" s="10"/>
      <c r="I73" s="12"/>
      <c r="J73" s="12"/>
      <c r="K73" s="12"/>
      <c r="L73" s="12"/>
      <c r="M73" s="12"/>
      <c r="N73" s="12"/>
      <c r="O73" s="12"/>
      <c r="P73" s="12"/>
      <c r="Q73" s="12"/>
      <c r="R73" s="12"/>
      <c r="S73" s="12"/>
      <c r="T73" s="12"/>
      <c r="U73" s="12"/>
      <c r="V73" s="12"/>
      <c r="W73" s="12"/>
    </row>
    <row r="74" spans="1:23" customFormat="1" ht="15.75" customHeight="1" x14ac:dyDescent="0.25">
      <c r="A74" s="9"/>
      <c r="B74" s="9"/>
      <c r="C74" s="16"/>
      <c r="D74" s="17"/>
      <c r="E74" s="13"/>
      <c r="F74" s="10"/>
      <c r="I74" s="12"/>
      <c r="J74" s="12"/>
      <c r="K74" s="12"/>
      <c r="L74" s="12"/>
      <c r="M74" s="12"/>
      <c r="N74" s="12"/>
      <c r="O74" s="12"/>
      <c r="P74" s="12"/>
      <c r="Q74" s="12"/>
      <c r="R74" s="12"/>
      <c r="S74" s="12"/>
      <c r="T74" s="12"/>
      <c r="U74" s="12"/>
      <c r="V74" s="12"/>
      <c r="W74" s="12"/>
    </row>
    <row r="75" spans="1:23" customFormat="1" ht="15.75" customHeight="1" x14ac:dyDescent="0.25">
      <c r="A75" s="9"/>
      <c r="B75" s="9"/>
      <c r="C75" s="16"/>
      <c r="D75" s="17"/>
      <c r="E75" s="13"/>
      <c r="F75" s="10"/>
      <c r="I75" s="12"/>
      <c r="J75" s="12"/>
      <c r="K75" s="12"/>
      <c r="L75" s="12"/>
      <c r="M75" s="12"/>
      <c r="N75" s="12"/>
      <c r="O75" s="12"/>
      <c r="P75" s="12"/>
      <c r="Q75" s="12"/>
      <c r="R75" s="12"/>
      <c r="S75" s="12"/>
      <c r="T75" s="12"/>
      <c r="U75" s="12"/>
      <c r="V75" s="12"/>
      <c r="W75" s="12"/>
    </row>
    <row r="76" spans="1:23" customFormat="1" ht="15.75" customHeight="1" x14ac:dyDescent="0.25">
      <c r="A76" s="9"/>
      <c r="B76" s="9"/>
      <c r="C76" s="16"/>
      <c r="D76" s="17"/>
      <c r="E76" s="13"/>
      <c r="F76" s="10"/>
      <c r="I76" s="12"/>
      <c r="J76" s="12"/>
      <c r="K76" s="12"/>
      <c r="L76" s="12"/>
      <c r="M76" s="12"/>
      <c r="N76" s="12"/>
      <c r="O76" s="12"/>
      <c r="P76" s="12"/>
      <c r="Q76" s="12"/>
      <c r="R76" s="12"/>
      <c r="S76" s="12"/>
      <c r="T76" s="12"/>
      <c r="U76" s="12"/>
      <c r="V76" s="12"/>
      <c r="W76" s="12"/>
    </row>
    <row r="77" spans="1:23" customFormat="1" ht="15.75" customHeight="1" x14ac:dyDescent="0.25">
      <c r="A77" s="9"/>
      <c r="B77" s="9"/>
      <c r="C77" s="16"/>
      <c r="D77" s="17"/>
      <c r="E77" s="13"/>
      <c r="F77" s="10"/>
      <c r="I77" s="12"/>
      <c r="J77" s="12"/>
      <c r="K77" s="12"/>
      <c r="L77" s="12"/>
      <c r="M77" s="12"/>
      <c r="N77" s="12"/>
      <c r="O77" s="12"/>
      <c r="P77" s="12"/>
      <c r="Q77" s="12"/>
      <c r="R77" s="12"/>
      <c r="S77" s="12"/>
      <c r="T77" s="12"/>
      <c r="U77" s="12"/>
      <c r="V77" s="12"/>
      <c r="W77" s="12"/>
    </row>
    <row r="78" spans="1:23" customFormat="1" ht="15.75" customHeight="1" x14ac:dyDescent="0.25">
      <c r="A78" s="9"/>
      <c r="B78" s="9"/>
      <c r="C78" s="16"/>
      <c r="D78" s="17"/>
      <c r="E78" s="13"/>
      <c r="F78" s="10"/>
      <c r="I78" s="12"/>
      <c r="J78" s="12"/>
      <c r="K78" s="12"/>
      <c r="L78" s="12"/>
      <c r="M78" s="12"/>
      <c r="N78" s="12"/>
      <c r="O78" s="12"/>
      <c r="P78" s="12"/>
      <c r="Q78" s="12"/>
      <c r="R78" s="12"/>
      <c r="S78" s="12"/>
      <c r="T78" s="12"/>
      <c r="U78" s="12"/>
      <c r="V78" s="12"/>
      <c r="W78" s="12"/>
    </row>
    <row r="79" spans="1:23" customFormat="1" ht="15.75" customHeight="1" x14ac:dyDescent="0.25">
      <c r="A79" s="9"/>
      <c r="B79" s="9"/>
      <c r="C79" s="16"/>
      <c r="D79" s="17"/>
      <c r="E79" s="13"/>
      <c r="F79" s="10"/>
      <c r="I79" s="12"/>
      <c r="J79" s="12"/>
      <c r="K79" s="12"/>
      <c r="L79" s="12"/>
      <c r="M79" s="12"/>
      <c r="N79" s="12"/>
      <c r="O79" s="12"/>
      <c r="P79" s="12"/>
      <c r="Q79" s="12"/>
      <c r="R79" s="12"/>
      <c r="S79" s="12"/>
      <c r="T79" s="12"/>
      <c r="U79" s="12"/>
      <c r="V79" s="12"/>
      <c r="W79" s="12"/>
    </row>
    <row r="80" spans="1:23" customFormat="1" ht="15.75" customHeight="1" x14ac:dyDescent="0.25">
      <c r="A80" s="9"/>
      <c r="B80" s="9"/>
      <c r="C80" s="16"/>
      <c r="D80" s="17"/>
      <c r="E80" s="13"/>
      <c r="F80" s="10"/>
      <c r="I80" s="12"/>
      <c r="J80" s="12"/>
      <c r="K80" s="12"/>
      <c r="L80" s="12"/>
      <c r="M80" s="12"/>
      <c r="N80" s="12"/>
      <c r="O80" s="12"/>
      <c r="P80" s="12"/>
      <c r="Q80" s="12"/>
      <c r="R80" s="12"/>
      <c r="S80" s="12"/>
      <c r="T80" s="12"/>
      <c r="U80" s="12"/>
      <c r="V80" s="12"/>
      <c r="W80" s="12"/>
    </row>
    <row r="81" spans="1:23" customFormat="1" ht="15.75" customHeight="1" x14ac:dyDescent="0.25">
      <c r="A81" s="9"/>
      <c r="B81" s="9"/>
      <c r="C81" s="16"/>
      <c r="D81" s="17"/>
      <c r="E81" s="13"/>
      <c r="F81" s="10"/>
      <c r="I81" s="12"/>
      <c r="J81" s="12"/>
      <c r="K81" s="12"/>
      <c r="L81" s="12"/>
      <c r="M81" s="12"/>
      <c r="N81" s="12"/>
      <c r="O81" s="12"/>
      <c r="P81" s="12"/>
      <c r="Q81" s="12"/>
      <c r="R81" s="12"/>
      <c r="S81" s="12"/>
      <c r="T81" s="12"/>
      <c r="U81" s="12"/>
      <c r="V81" s="12"/>
      <c r="W81" s="12"/>
    </row>
    <row r="82" spans="1:23" customFormat="1" ht="15.75" customHeight="1" x14ac:dyDescent="0.25">
      <c r="A82" s="9"/>
      <c r="B82" s="9"/>
      <c r="C82" s="16"/>
      <c r="D82" s="17"/>
      <c r="E82" s="13"/>
      <c r="F82" s="10"/>
      <c r="I82" s="12"/>
      <c r="J82" s="12"/>
      <c r="K82" s="12"/>
      <c r="L82" s="12"/>
      <c r="M82" s="12"/>
      <c r="N82" s="12"/>
      <c r="O82" s="12"/>
      <c r="P82" s="12"/>
      <c r="Q82" s="12"/>
      <c r="R82" s="12"/>
      <c r="S82" s="12"/>
      <c r="T82" s="12"/>
      <c r="U82" s="12"/>
      <c r="V82" s="12"/>
      <c r="W82" s="12"/>
    </row>
    <row r="83" spans="1:23" customFormat="1" ht="15.75" customHeight="1" x14ac:dyDescent="0.25">
      <c r="A83" s="9"/>
      <c r="B83" s="9"/>
      <c r="C83" s="16"/>
      <c r="D83" s="17"/>
      <c r="E83" s="13"/>
      <c r="F83" s="10"/>
      <c r="I83" s="12"/>
      <c r="J83" s="12"/>
      <c r="K83" s="12"/>
      <c r="L83" s="12"/>
      <c r="M83" s="12"/>
      <c r="N83" s="12"/>
      <c r="O83" s="12"/>
      <c r="P83" s="12"/>
      <c r="Q83" s="12"/>
      <c r="R83" s="12"/>
      <c r="S83" s="12"/>
      <c r="T83" s="12"/>
      <c r="U83" s="12"/>
      <c r="V83" s="12"/>
      <c r="W83" s="12"/>
    </row>
    <row r="84" spans="1:23" customFormat="1" ht="15.75" customHeight="1" x14ac:dyDescent="0.25">
      <c r="A84" s="9"/>
      <c r="B84" s="9"/>
      <c r="C84" s="16"/>
      <c r="D84" s="17"/>
      <c r="E84" s="13"/>
      <c r="F84" s="10"/>
      <c r="I84" s="12"/>
      <c r="J84" s="12"/>
      <c r="K84" s="12"/>
      <c r="L84" s="12"/>
      <c r="M84" s="12"/>
      <c r="N84" s="12"/>
      <c r="O84" s="12"/>
      <c r="P84" s="12"/>
      <c r="Q84" s="12"/>
      <c r="R84" s="12"/>
      <c r="S84" s="12"/>
      <c r="T84" s="12"/>
      <c r="U84" s="12"/>
      <c r="V84" s="12"/>
      <c r="W84" s="12"/>
    </row>
    <row r="85" spans="1:23" customFormat="1" ht="15.75" customHeight="1" x14ac:dyDescent="0.25">
      <c r="A85" s="9"/>
      <c r="B85" s="9"/>
      <c r="C85" s="16"/>
      <c r="D85" s="17"/>
      <c r="E85" s="13"/>
      <c r="F85" s="10"/>
      <c r="I85" s="12"/>
      <c r="J85" s="12"/>
      <c r="K85" s="12"/>
      <c r="L85" s="12"/>
      <c r="M85" s="12"/>
      <c r="N85" s="12"/>
      <c r="O85" s="12"/>
      <c r="P85" s="12"/>
      <c r="Q85" s="12"/>
      <c r="R85" s="12"/>
      <c r="S85" s="12"/>
      <c r="T85" s="12"/>
      <c r="U85" s="12"/>
      <c r="V85" s="12"/>
      <c r="W85" s="12"/>
    </row>
    <row r="86" spans="1:23" customFormat="1" ht="15.75" customHeight="1" x14ac:dyDescent="0.25">
      <c r="A86" s="9"/>
      <c r="B86" s="9"/>
      <c r="C86" s="16"/>
      <c r="D86" s="17"/>
      <c r="E86" s="13"/>
      <c r="F86" s="10"/>
      <c r="I86" s="12"/>
      <c r="J86" s="12"/>
      <c r="K86" s="12"/>
      <c r="L86" s="12"/>
      <c r="M86" s="12"/>
      <c r="N86" s="12"/>
      <c r="O86" s="12"/>
      <c r="P86" s="12"/>
      <c r="Q86" s="12"/>
      <c r="R86" s="12"/>
      <c r="S86" s="12"/>
      <c r="T86" s="12"/>
      <c r="U86" s="12"/>
      <c r="V86" s="12"/>
      <c r="W86" s="12"/>
    </row>
    <row r="87" spans="1:23" customFormat="1" ht="15.75" customHeight="1" x14ac:dyDescent="0.25">
      <c r="A87" s="9"/>
      <c r="B87" s="9"/>
      <c r="C87" s="16"/>
      <c r="D87" s="17"/>
      <c r="E87" s="13"/>
      <c r="F87" s="10"/>
      <c r="I87" s="12"/>
      <c r="J87" s="12"/>
      <c r="K87" s="12"/>
      <c r="L87" s="12"/>
      <c r="M87" s="12"/>
      <c r="N87" s="12"/>
      <c r="O87" s="12"/>
      <c r="P87" s="12"/>
      <c r="Q87" s="12"/>
      <c r="R87" s="12"/>
      <c r="S87" s="12"/>
      <c r="T87" s="12"/>
      <c r="U87" s="12"/>
      <c r="V87" s="12"/>
      <c r="W87" s="12"/>
    </row>
    <row r="88" spans="1:23" customFormat="1" ht="15.75" customHeight="1" x14ac:dyDescent="0.25">
      <c r="A88" s="9"/>
      <c r="B88" s="9"/>
      <c r="C88" s="16"/>
      <c r="D88" s="17"/>
      <c r="E88" s="13"/>
      <c r="F88" s="10"/>
      <c r="I88" s="12"/>
      <c r="J88" s="12"/>
      <c r="K88" s="12"/>
      <c r="L88" s="12"/>
      <c r="M88" s="12"/>
      <c r="N88" s="12"/>
      <c r="O88" s="12"/>
      <c r="P88" s="12"/>
      <c r="Q88" s="12"/>
      <c r="R88" s="12"/>
      <c r="S88" s="12"/>
      <c r="T88" s="12"/>
      <c r="U88" s="12"/>
      <c r="V88" s="12"/>
      <c r="W88" s="12"/>
    </row>
    <row r="89" spans="1:23" customFormat="1" ht="15.75" customHeight="1" x14ac:dyDescent="0.25">
      <c r="A89" s="9"/>
      <c r="B89" s="9"/>
      <c r="C89" s="16"/>
      <c r="D89" s="17"/>
      <c r="E89" s="13"/>
      <c r="F89" s="10"/>
      <c r="I89" s="12"/>
      <c r="J89" s="12"/>
      <c r="K89" s="12"/>
      <c r="L89" s="12"/>
      <c r="M89" s="12"/>
      <c r="N89" s="12"/>
      <c r="O89" s="12"/>
      <c r="P89" s="12"/>
      <c r="Q89" s="12"/>
      <c r="R89" s="12"/>
      <c r="S89" s="12"/>
      <c r="T89" s="12"/>
      <c r="U89" s="12"/>
      <c r="V89" s="12"/>
      <c r="W89" s="12"/>
    </row>
    <row r="90" spans="1:23" customFormat="1" ht="15.75" customHeight="1" x14ac:dyDescent="0.25">
      <c r="A90" s="9"/>
      <c r="B90" s="9"/>
      <c r="C90" s="16"/>
      <c r="D90" s="17"/>
      <c r="E90" s="13"/>
      <c r="F90" s="10"/>
      <c r="I90" s="12"/>
      <c r="J90" s="12"/>
      <c r="K90" s="12"/>
      <c r="L90" s="12"/>
      <c r="M90" s="12"/>
      <c r="N90" s="12"/>
      <c r="O90" s="12"/>
      <c r="P90" s="12"/>
      <c r="Q90" s="12"/>
      <c r="R90" s="12"/>
      <c r="S90" s="12"/>
      <c r="T90" s="12"/>
      <c r="U90" s="12"/>
      <c r="V90" s="12"/>
      <c r="W90" s="12"/>
    </row>
    <row r="91" spans="1:23" customFormat="1" ht="15.75" customHeight="1" x14ac:dyDescent="0.25">
      <c r="A91" s="9"/>
      <c r="B91" s="9"/>
      <c r="C91" s="16"/>
      <c r="D91" s="17"/>
      <c r="E91" s="13"/>
      <c r="F91" s="10"/>
      <c r="I91" s="12"/>
      <c r="J91" s="12"/>
      <c r="K91" s="12"/>
      <c r="L91" s="12"/>
      <c r="M91" s="12"/>
      <c r="N91" s="12"/>
      <c r="O91" s="12"/>
      <c r="P91" s="12"/>
      <c r="Q91" s="12"/>
      <c r="R91" s="12"/>
      <c r="S91" s="12"/>
      <c r="T91" s="12"/>
      <c r="U91" s="12"/>
      <c r="V91" s="12"/>
      <c r="W91" s="12"/>
    </row>
    <row r="92" spans="1:23" customFormat="1" ht="15.75" customHeight="1" x14ac:dyDescent="0.25">
      <c r="A92" s="9"/>
      <c r="B92" s="9"/>
      <c r="C92" s="16"/>
      <c r="D92" s="17"/>
      <c r="E92" s="13"/>
      <c r="F92" s="10"/>
      <c r="I92" s="12"/>
      <c r="J92" s="12"/>
      <c r="K92" s="12"/>
      <c r="L92" s="12"/>
      <c r="M92" s="12"/>
      <c r="N92" s="12"/>
      <c r="O92" s="12"/>
      <c r="P92" s="12"/>
      <c r="Q92" s="12"/>
      <c r="R92" s="12"/>
      <c r="S92" s="12"/>
      <c r="T92" s="12"/>
      <c r="U92" s="12"/>
      <c r="V92" s="12"/>
      <c r="W92" s="12"/>
    </row>
    <row r="93" spans="1:23" customFormat="1" ht="15.75" customHeight="1" x14ac:dyDescent="0.25">
      <c r="A93" s="9"/>
      <c r="B93" s="9"/>
      <c r="C93" s="16"/>
      <c r="D93" s="17"/>
      <c r="E93" s="13"/>
      <c r="F93" s="10"/>
      <c r="I93" s="12"/>
      <c r="J93" s="12"/>
      <c r="K93" s="12"/>
      <c r="L93" s="12"/>
      <c r="M93" s="12"/>
      <c r="N93" s="12"/>
      <c r="O93" s="12"/>
      <c r="P93" s="12"/>
      <c r="Q93" s="12"/>
      <c r="R93" s="12"/>
      <c r="S93" s="12"/>
      <c r="T93" s="12"/>
      <c r="U93" s="12"/>
      <c r="V93" s="12"/>
      <c r="W93" s="12"/>
    </row>
    <row r="94" spans="1:23" customFormat="1" ht="15.75" customHeight="1" x14ac:dyDescent="0.25">
      <c r="A94" s="9"/>
      <c r="B94" s="9"/>
      <c r="C94" s="16"/>
      <c r="D94" s="17"/>
      <c r="E94" s="13"/>
      <c r="F94" s="10"/>
      <c r="I94" s="12"/>
      <c r="J94" s="12"/>
      <c r="K94" s="12"/>
      <c r="L94" s="12"/>
      <c r="M94" s="12"/>
      <c r="N94" s="12"/>
      <c r="O94" s="12"/>
      <c r="P94" s="12"/>
      <c r="Q94" s="12"/>
      <c r="R94" s="12"/>
      <c r="S94" s="12"/>
      <c r="T94" s="12"/>
      <c r="U94" s="12"/>
      <c r="V94" s="12"/>
      <c r="W94" s="12"/>
    </row>
    <row r="95" spans="1:23" customFormat="1" ht="15.75" customHeight="1" x14ac:dyDescent="0.25">
      <c r="A95" s="9"/>
      <c r="B95" s="9"/>
      <c r="C95" s="16"/>
      <c r="D95" s="17"/>
      <c r="E95" s="13"/>
      <c r="F95" s="10"/>
      <c r="I95" s="12"/>
      <c r="J95" s="12"/>
      <c r="K95" s="12"/>
      <c r="L95" s="12"/>
      <c r="M95" s="12"/>
      <c r="N95" s="12"/>
      <c r="O95" s="12"/>
      <c r="P95" s="12"/>
      <c r="Q95" s="12"/>
      <c r="R95" s="12"/>
      <c r="S95" s="12"/>
      <c r="T95" s="12"/>
      <c r="U95" s="12"/>
      <c r="V95" s="12"/>
      <c r="W95" s="12"/>
    </row>
    <row r="96" spans="1:23" customFormat="1" ht="15.75" customHeight="1" x14ac:dyDescent="0.25">
      <c r="A96" s="9"/>
      <c r="B96" s="9"/>
      <c r="C96" s="16"/>
      <c r="D96" s="17"/>
      <c r="E96" s="13"/>
      <c r="F96" s="10"/>
      <c r="I96" s="12"/>
      <c r="J96" s="12"/>
      <c r="K96" s="12"/>
      <c r="L96" s="12"/>
      <c r="M96" s="12"/>
      <c r="N96" s="12"/>
      <c r="O96" s="12"/>
      <c r="P96" s="12"/>
      <c r="Q96" s="12"/>
      <c r="R96" s="12"/>
      <c r="S96" s="12"/>
      <c r="T96" s="12"/>
      <c r="U96" s="12"/>
      <c r="V96" s="12"/>
      <c r="W96" s="12"/>
    </row>
    <row r="97" spans="1:23" customFormat="1" ht="15.75" customHeight="1" x14ac:dyDescent="0.25">
      <c r="A97" s="9"/>
      <c r="B97" s="9"/>
      <c r="C97" s="16"/>
      <c r="D97" s="17"/>
      <c r="E97" s="13"/>
      <c r="F97" s="10"/>
      <c r="I97" s="12"/>
      <c r="J97" s="12"/>
      <c r="K97" s="12"/>
      <c r="L97" s="12"/>
      <c r="M97" s="12"/>
      <c r="N97" s="12"/>
      <c r="O97" s="12"/>
      <c r="P97" s="12"/>
      <c r="Q97" s="12"/>
      <c r="R97" s="12"/>
      <c r="S97" s="12"/>
      <c r="T97" s="12"/>
      <c r="U97" s="12"/>
      <c r="V97" s="12"/>
      <c r="W97" s="12"/>
    </row>
    <row r="98" spans="1:23" customFormat="1" ht="15.75" customHeight="1" x14ac:dyDescent="0.25">
      <c r="A98" s="9"/>
      <c r="B98" s="9"/>
      <c r="C98" s="16"/>
      <c r="D98" s="17"/>
      <c r="E98" s="13"/>
      <c r="F98" s="10"/>
      <c r="I98" s="12"/>
      <c r="J98" s="12"/>
      <c r="K98" s="12"/>
      <c r="L98" s="12"/>
      <c r="M98" s="12"/>
      <c r="N98" s="12"/>
      <c r="O98" s="12"/>
      <c r="P98" s="12"/>
      <c r="Q98" s="12"/>
      <c r="R98" s="12"/>
      <c r="S98" s="12"/>
      <c r="T98" s="12"/>
      <c r="U98" s="12"/>
      <c r="V98" s="12"/>
      <c r="W98" s="12"/>
    </row>
    <row r="99" spans="1:23" customFormat="1" ht="15.75" customHeight="1" x14ac:dyDescent="0.25">
      <c r="A99" s="9"/>
      <c r="B99" s="9"/>
      <c r="C99" s="16"/>
      <c r="D99" s="17"/>
      <c r="E99" s="13"/>
      <c r="F99" s="10"/>
      <c r="I99" s="12"/>
      <c r="J99" s="12"/>
      <c r="K99" s="12"/>
      <c r="L99" s="12"/>
      <c r="M99" s="12"/>
      <c r="N99" s="12"/>
      <c r="O99" s="12"/>
      <c r="P99" s="12"/>
      <c r="Q99" s="12"/>
      <c r="R99" s="12"/>
      <c r="S99" s="12"/>
      <c r="T99" s="12"/>
      <c r="U99" s="12"/>
      <c r="V99" s="12"/>
      <c r="W99" s="12"/>
    </row>
    <row r="100" spans="1:23" customFormat="1" ht="15.75" customHeight="1" x14ac:dyDescent="0.25">
      <c r="A100" s="9"/>
      <c r="B100" s="9"/>
      <c r="C100" s="16"/>
      <c r="D100" s="17"/>
      <c r="E100" s="13"/>
      <c r="F100" s="10"/>
      <c r="I100" s="12"/>
      <c r="J100" s="12"/>
      <c r="K100" s="12"/>
      <c r="L100" s="12"/>
      <c r="M100" s="12"/>
      <c r="N100" s="12"/>
      <c r="O100" s="12"/>
      <c r="P100" s="12"/>
      <c r="Q100" s="12"/>
      <c r="R100" s="12"/>
      <c r="S100" s="12"/>
      <c r="T100" s="12"/>
      <c r="U100" s="12"/>
      <c r="V100" s="12"/>
      <c r="W100" s="12"/>
    </row>
    <row r="101" spans="1:23" customFormat="1" ht="15.75" customHeight="1" x14ac:dyDescent="0.25">
      <c r="A101" s="9"/>
      <c r="B101" s="9"/>
      <c r="C101" s="16"/>
      <c r="D101" s="17"/>
      <c r="E101" s="13"/>
      <c r="F101" s="10"/>
      <c r="I101" s="12"/>
      <c r="J101" s="12"/>
      <c r="K101" s="12"/>
      <c r="L101" s="12"/>
      <c r="M101" s="12"/>
      <c r="N101" s="12"/>
      <c r="O101" s="12"/>
      <c r="P101" s="12"/>
      <c r="Q101" s="12"/>
      <c r="R101" s="12"/>
      <c r="S101" s="12"/>
      <c r="T101" s="12"/>
      <c r="U101" s="12"/>
      <c r="V101" s="12"/>
      <c r="W101" s="12"/>
    </row>
    <row r="102" spans="1:23" customFormat="1" ht="15.75" customHeight="1" x14ac:dyDescent="0.25">
      <c r="A102" s="9"/>
      <c r="B102" s="9"/>
      <c r="C102" s="16"/>
      <c r="D102" s="17"/>
      <c r="E102" s="13"/>
      <c r="F102" s="10"/>
      <c r="I102" s="12"/>
      <c r="J102" s="12"/>
      <c r="K102" s="12"/>
      <c r="L102" s="12"/>
      <c r="M102" s="12"/>
      <c r="N102" s="12"/>
      <c r="O102" s="12"/>
      <c r="P102" s="12"/>
      <c r="Q102" s="12"/>
      <c r="R102" s="12"/>
      <c r="S102" s="12"/>
      <c r="T102" s="12"/>
      <c r="U102" s="12"/>
      <c r="V102" s="12"/>
      <c r="W102" s="12"/>
    </row>
    <row r="103" spans="1:23" customFormat="1" ht="15.75" customHeight="1" x14ac:dyDescent="0.25">
      <c r="A103" s="9"/>
      <c r="B103" s="9"/>
      <c r="C103" s="16"/>
      <c r="D103" s="17"/>
      <c r="E103" s="13"/>
      <c r="F103" s="10"/>
      <c r="I103" s="12"/>
      <c r="J103" s="12"/>
      <c r="K103" s="12"/>
      <c r="L103" s="12"/>
      <c r="M103" s="12"/>
      <c r="N103" s="12"/>
      <c r="O103" s="12"/>
      <c r="P103" s="12"/>
      <c r="Q103" s="12"/>
      <c r="R103" s="12"/>
      <c r="S103" s="12"/>
      <c r="T103" s="12"/>
      <c r="U103" s="12"/>
      <c r="V103" s="12"/>
      <c r="W103" s="12"/>
    </row>
    <row r="104" spans="1:23" customFormat="1" ht="15.75" customHeight="1" x14ac:dyDescent="0.25">
      <c r="A104" s="9"/>
      <c r="B104" s="9"/>
      <c r="C104" s="16"/>
      <c r="D104" s="17"/>
      <c r="E104" s="13"/>
      <c r="F104" s="10"/>
      <c r="I104" s="12"/>
      <c r="J104" s="12"/>
      <c r="K104" s="12"/>
      <c r="L104" s="12"/>
      <c r="M104" s="12"/>
      <c r="N104" s="12"/>
      <c r="O104" s="12"/>
      <c r="P104" s="12"/>
      <c r="Q104" s="12"/>
      <c r="R104" s="12"/>
      <c r="S104" s="12"/>
      <c r="T104" s="12"/>
      <c r="U104" s="12"/>
      <c r="V104" s="12"/>
      <c r="W104" s="12"/>
    </row>
    <row r="105" spans="1:23" customFormat="1" ht="15.75" customHeight="1" x14ac:dyDescent="0.25">
      <c r="A105" s="9"/>
      <c r="B105" s="9"/>
      <c r="C105" s="16"/>
      <c r="D105" s="17"/>
      <c r="E105" s="13"/>
      <c r="F105" s="10"/>
      <c r="I105" s="12"/>
      <c r="J105" s="12"/>
      <c r="K105" s="12"/>
      <c r="L105" s="12"/>
      <c r="M105" s="12"/>
      <c r="N105" s="12"/>
      <c r="O105" s="12"/>
      <c r="P105" s="12"/>
      <c r="Q105" s="12"/>
      <c r="R105" s="12"/>
      <c r="S105" s="12"/>
      <c r="T105" s="12"/>
      <c r="U105" s="12"/>
      <c r="V105" s="12"/>
      <c r="W105" s="12"/>
    </row>
    <row r="106" spans="1:23" customFormat="1" ht="15.75" customHeight="1" x14ac:dyDescent="0.25">
      <c r="A106" s="9"/>
      <c r="B106" s="9"/>
      <c r="C106" s="16"/>
      <c r="D106" s="17"/>
      <c r="E106" s="13"/>
      <c r="F106" s="10"/>
      <c r="I106" s="12"/>
      <c r="J106" s="12"/>
      <c r="K106" s="12"/>
      <c r="L106" s="12"/>
      <c r="M106" s="12"/>
      <c r="N106" s="12"/>
      <c r="O106" s="12"/>
      <c r="P106" s="12"/>
      <c r="Q106" s="12"/>
      <c r="R106" s="12"/>
      <c r="S106" s="12"/>
      <c r="T106" s="12"/>
      <c r="U106" s="12"/>
      <c r="V106" s="12"/>
      <c r="W106" s="12"/>
    </row>
    <row r="107" spans="1:23" customFormat="1" ht="15.75" customHeight="1" x14ac:dyDescent="0.25">
      <c r="A107" s="9"/>
      <c r="B107" s="9"/>
      <c r="C107" s="16"/>
      <c r="D107" s="17"/>
      <c r="E107" s="13"/>
      <c r="F107" s="10"/>
      <c r="I107" s="12"/>
      <c r="J107" s="12"/>
      <c r="K107" s="12"/>
      <c r="L107" s="12"/>
      <c r="M107" s="12"/>
      <c r="N107" s="12"/>
      <c r="O107" s="12"/>
      <c r="P107" s="12"/>
      <c r="Q107" s="12"/>
      <c r="R107" s="12"/>
      <c r="S107" s="12"/>
      <c r="T107" s="12"/>
      <c r="U107" s="12"/>
      <c r="V107" s="12"/>
      <c r="W107" s="12"/>
    </row>
    <row r="108" spans="1:23" customFormat="1" ht="15.75" customHeight="1" x14ac:dyDescent="0.25">
      <c r="A108" s="9"/>
      <c r="B108" s="9"/>
      <c r="C108" s="16"/>
      <c r="D108" s="17"/>
      <c r="E108" s="13"/>
      <c r="F108" s="10"/>
      <c r="I108" s="12"/>
      <c r="J108" s="12"/>
      <c r="K108" s="12"/>
      <c r="L108" s="12"/>
      <c r="M108" s="12"/>
      <c r="N108" s="12"/>
      <c r="O108" s="12"/>
      <c r="P108" s="12"/>
      <c r="Q108" s="12"/>
      <c r="R108" s="12"/>
      <c r="S108" s="12"/>
      <c r="T108" s="12"/>
      <c r="U108" s="12"/>
      <c r="V108" s="12"/>
      <c r="W108" s="12"/>
    </row>
    <row r="109" spans="1:23" customFormat="1" ht="15.75" customHeight="1" x14ac:dyDescent="0.25">
      <c r="A109" s="9"/>
      <c r="B109" s="9"/>
      <c r="C109" s="16"/>
      <c r="D109" s="17"/>
      <c r="E109" s="13"/>
      <c r="F109" s="10"/>
      <c r="I109" s="12"/>
      <c r="J109" s="12"/>
      <c r="K109" s="12"/>
      <c r="L109" s="12"/>
      <c r="M109" s="12"/>
      <c r="N109" s="12"/>
      <c r="O109" s="12"/>
      <c r="P109" s="12"/>
      <c r="Q109" s="12"/>
      <c r="R109" s="12"/>
      <c r="S109" s="12"/>
      <c r="T109" s="12"/>
      <c r="U109" s="12"/>
      <c r="V109" s="12"/>
      <c r="W109" s="12"/>
    </row>
    <row r="110" spans="1:23" customFormat="1" ht="15.75" customHeight="1" x14ac:dyDescent="0.25">
      <c r="A110" s="9"/>
      <c r="B110" s="9"/>
      <c r="C110" s="16"/>
      <c r="D110" s="17"/>
      <c r="E110" s="13"/>
      <c r="F110" s="10"/>
      <c r="I110" s="12"/>
      <c r="J110" s="12"/>
      <c r="K110" s="12"/>
      <c r="L110" s="12"/>
      <c r="M110" s="12"/>
      <c r="N110" s="12"/>
      <c r="O110" s="12"/>
      <c r="P110" s="12"/>
      <c r="Q110" s="12"/>
      <c r="R110" s="12"/>
      <c r="S110" s="12"/>
      <c r="T110" s="12"/>
      <c r="U110" s="12"/>
      <c r="V110" s="12"/>
      <c r="W110" s="12"/>
    </row>
    <row r="111" spans="1:23" customFormat="1" ht="15.75" customHeight="1" x14ac:dyDescent="0.25">
      <c r="A111" s="9"/>
      <c r="B111" s="9"/>
      <c r="C111" s="16"/>
      <c r="D111" s="17"/>
      <c r="E111" s="13"/>
      <c r="F111" s="10"/>
      <c r="I111" s="12"/>
      <c r="J111" s="12"/>
      <c r="K111" s="12"/>
      <c r="L111" s="12"/>
      <c r="M111" s="12"/>
      <c r="N111" s="12"/>
      <c r="O111" s="12"/>
      <c r="P111" s="12"/>
      <c r="Q111" s="12"/>
      <c r="R111" s="12"/>
      <c r="S111" s="12"/>
      <c r="T111" s="12"/>
      <c r="U111" s="12"/>
      <c r="V111" s="12"/>
      <c r="W111" s="12"/>
    </row>
    <row r="112" spans="1:23" customFormat="1" ht="15.75" customHeight="1" x14ac:dyDescent="0.25">
      <c r="A112" s="9"/>
      <c r="B112" s="9"/>
      <c r="C112" s="16"/>
      <c r="D112" s="17"/>
      <c r="E112" s="13"/>
      <c r="F112" s="10"/>
      <c r="I112" s="12"/>
      <c r="J112" s="12"/>
      <c r="K112" s="12"/>
      <c r="L112" s="12"/>
      <c r="M112" s="12"/>
      <c r="N112" s="12"/>
      <c r="O112" s="12"/>
      <c r="P112" s="12"/>
      <c r="Q112" s="12"/>
      <c r="R112" s="12"/>
      <c r="S112" s="12"/>
      <c r="T112" s="12"/>
      <c r="U112" s="12"/>
      <c r="V112" s="12"/>
      <c r="W112" s="12"/>
    </row>
    <row r="113" spans="1:23" customFormat="1" ht="15.75" customHeight="1" x14ac:dyDescent="0.25">
      <c r="A113" s="9"/>
      <c r="B113" s="9"/>
      <c r="C113" s="16"/>
      <c r="D113" s="17"/>
      <c r="E113" s="13"/>
      <c r="F113" s="10"/>
      <c r="I113" s="12"/>
      <c r="J113" s="12"/>
      <c r="K113" s="12"/>
      <c r="L113" s="12"/>
      <c r="M113" s="12"/>
      <c r="N113" s="12"/>
      <c r="O113" s="12"/>
      <c r="P113" s="12"/>
      <c r="Q113" s="12"/>
      <c r="R113" s="12"/>
      <c r="S113" s="12"/>
      <c r="T113" s="12"/>
      <c r="U113" s="12"/>
      <c r="V113" s="12"/>
      <c r="W113" s="12"/>
    </row>
    <row r="114" spans="1:23" customFormat="1" ht="15.75" customHeight="1" x14ac:dyDescent="0.25">
      <c r="A114" s="9"/>
      <c r="B114" s="9"/>
      <c r="C114" s="16"/>
      <c r="D114" s="17"/>
      <c r="E114" s="13"/>
      <c r="F114" s="10"/>
      <c r="I114" s="12"/>
      <c r="J114" s="12"/>
      <c r="K114" s="12"/>
      <c r="L114" s="12"/>
      <c r="M114" s="12"/>
      <c r="N114" s="12"/>
      <c r="O114" s="12"/>
      <c r="P114" s="12"/>
      <c r="Q114" s="12"/>
      <c r="R114" s="12"/>
      <c r="S114" s="12"/>
      <c r="T114" s="12"/>
      <c r="U114" s="12"/>
      <c r="V114" s="12"/>
      <c r="W114" s="12"/>
    </row>
    <row r="115" spans="1:23" customFormat="1" ht="15.75" customHeight="1" x14ac:dyDescent="0.25">
      <c r="A115" s="9"/>
      <c r="B115" s="9"/>
      <c r="C115" s="16"/>
      <c r="D115" s="17"/>
      <c r="E115" s="13"/>
      <c r="F115" s="10"/>
      <c r="I115" s="12"/>
      <c r="J115" s="12"/>
      <c r="K115" s="12"/>
      <c r="L115" s="12"/>
      <c r="M115" s="12"/>
      <c r="N115" s="12"/>
      <c r="O115" s="12"/>
      <c r="P115" s="12"/>
      <c r="Q115" s="12"/>
      <c r="R115" s="12"/>
      <c r="S115" s="12"/>
      <c r="T115" s="12"/>
      <c r="U115" s="12"/>
      <c r="V115" s="12"/>
      <c r="W115" s="12"/>
    </row>
    <row r="116" spans="1:23" customFormat="1" ht="15.75" customHeight="1" x14ac:dyDescent="0.25">
      <c r="A116" s="9"/>
      <c r="B116" s="9"/>
      <c r="C116" s="16"/>
      <c r="D116" s="17"/>
      <c r="E116" s="13"/>
      <c r="F116" s="10"/>
      <c r="I116" s="12"/>
      <c r="J116" s="12"/>
      <c r="K116" s="12"/>
      <c r="L116" s="12"/>
      <c r="M116" s="12"/>
      <c r="N116" s="12"/>
      <c r="O116" s="12"/>
      <c r="P116" s="12"/>
      <c r="Q116" s="12"/>
      <c r="R116" s="12"/>
      <c r="S116" s="12"/>
      <c r="T116" s="12"/>
      <c r="U116" s="12"/>
      <c r="V116" s="12"/>
      <c r="W116" s="12"/>
    </row>
    <row r="117" spans="1:23" customFormat="1" ht="15.75" customHeight="1" x14ac:dyDescent="0.25">
      <c r="A117" s="9"/>
      <c r="B117" s="9"/>
      <c r="C117" s="16"/>
      <c r="D117" s="17"/>
      <c r="E117" s="13"/>
      <c r="F117" s="10"/>
      <c r="I117" s="12"/>
      <c r="J117" s="12"/>
      <c r="K117" s="12"/>
      <c r="L117" s="12"/>
      <c r="M117" s="12"/>
      <c r="N117" s="12"/>
      <c r="O117" s="12"/>
      <c r="P117" s="12"/>
      <c r="Q117" s="12"/>
      <c r="R117" s="12"/>
      <c r="S117" s="12"/>
      <c r="T117" s="12"/>
      <c r="U117" s="12"/>
      <c r="V117" s="12"/>
      <c r="W117" s="12"/>
    </row>
    <row r="118" spans="1:23" customFormat="1" ht="15.75" customHeight="1" x14ac:dyDescent="0.25">
      <c r="A118" s="9"/>
      <c r="B118" s="9"/>
      <c r="C118" s="16"/>
      <c r="D118" s="17"/>
      <c r="E118" s="13"/>
      <c r="F118" s="10"/>
      <c r="I118" s="12"/>
      <c r="J118" s="12"/>
      <c r="K118" s="12"/>
      <c r="L118" s="12"/>
      <c r="M118" s="12"/>
      <c r="N118" s="12"/>
      <c r="O118" s="12"/>
      <c r="P118" s="12"/>
      <c r="Q118" s="12"/>
      <c r="R118" s="12"/>
      <c r="S118" s="12"/>
      <c r="T118" s="12"/>
      <c r="U118" s="12"/>
      <c r="V118" s="12"/>
      <c r="W118" s="12"/>
    </row>
    <row r="119" spans="1:23" customFormat="1" ht="15.75" customHeight="1" x14ac:dyDescent="0.25">
      <c r="A119" s="9"/>
      <c r="B119" s="9"/>
      <c r="C119" s="16"/>
      <c r="D119" s="17"/>
      <c r="E119" s="13"/>
      <c r="F119" s="10"/>
      <c r="I119" s="12"/>
      <c r="J119" s="12"/>
      <c r="K119" s="12"/>
      <c r="L119" s="12"/>
      <c r="M119" s="12"/>
      <c r="N119" s="12"/>
      <c r="O119" s="12"/>
      <c r="P119" s="12"/>
      <c r="Q119" s="12"/>
      <c r="R119" s="12"/>
      <c r="S119" s="12"/>
      <c r="T119" s="12"/>
      <c r="U119" s="12"/>
      <c r="V119" s="12"/>
      <c r="W119" s="12"/>
    </row>
    <row r="120" spans="1:23" customFormat="1" ht="15.75" customHeight="1" x14ac:dyDescent="0.25">
      <c r="A120" s="9"/>
      <c r="B120" s="9"/>
      <c r="C120" s="16"/>
      <c r="D120" s="17"/>
      <c r="E120" s="13"/>
      <c r="F120" s="10"/>
      <c r="I120" s="12"/>
      <c r="J120" s="12"/>
      <c r="K120" s="12"/>
      <c r="L120" s="12"/>
      <c r="M120" s="12"/>
      <c r="N120" s="12"/>
      <c r="O120" s="12"/>
      <c r="P120" s="12"/>
      <c r="Q120" s="12"/>
      <c r="R120" s="12"/>
      <c r="S120" s="12"/>
      <c r="T120" s="12"/>
      <c r="U120" s="12"/>
      <c r="V120" s="12"/>
      <c r="W120" s="12"/>
    </row>
    <row r="121" spans="1:23" customFormat="1" ht="15.75" customHeight="1" x14ac:dyDescent="0.25">
      <c r="A121" s="9"/>
      <c r="B121" s="9"/>
      <c r="C121" s="16"/>
      <c r="D121" s="17"/>
      <c r="E121" s="13"/>
      <c r="F121" s="10"/>
      <c r="I121" s="12"/>
      <c r="J121" s="12"/>
      <c r="K121" s="12"/>
      <c r="L121" s="12"/>
      <c r="M121" s="12"/>
      <c r="N121" s="12"/>
      <c r="O121" s="12"/>
      <c r="P121" s="12"/>
      <c r="Q121" s="12"/>
      <c r="R121" s="12"/>
      <c r="S121" s="12"/>
      <c r="T121" s="12"/>
      <c r="U121" s="12"/>
      <c r="V121" s="12"/>
      <c r="W121" s="12"/>
    </row>
    <row r="122" spans="1:23" customFormat="1" ht="15.75" customHeight="1" x14ac:dyDescent="0.25">
      <c r="A122" s="9"/>
      <c r="B122" s="9"/>
      <c r="C122" s="16"/>
      <c r="D122" s="17"/>
      <c r="E122" s="13"/>
      <c r="F122" s="10"/>
      <c r="I122" s="12"/>
      <c r="J122" s="12"/>
      <c r="K122" s="12"/>
      <c r="L122" s="12"/>
      <c r="M122" s="12"/>
      <c r="N122" s="12"/>
      <c r="O122" s="12"/>
      <c r="P122" s="12"/>
      <c r="Q122" s="12"/>
      <c r="R122" s="12"/>
      <c r="S122" s="12"/>
      <c r="T122" s="12"/>
      <c r="U122" s="12"/>
      <c r="V122" s="12"/>
      <c r="W122" s="12"/>
    </row>
    <row r="123" spans="1:23" customFormat="1" ht="15.75" customHeight="1" x14ac:dyDescent="0.25">
      <c r="A123" s="9"/>
      <c r="B123" s="9"/>
      <c r="C123" s="16"/>
      <c r="D123" s="17"/>
      <c r="E123" s="13"/>
      <c r="F123" s="10"/>
      <c r="I123" s="12"/>
      <c r="J123" s="12"/>
      <c r="K123" s="12"/>
      <c r="L123" s="12"/>
      <c r="M123" s="12"/>
      <c r="N123" s="12"/>
      <c r="O123" s="12"/>
      <c r="P123" s="12"/>
      <c r="Q123" s="12"/>
      <c r="R123" s="12"/>
      <c r="S123" s="12"/>
      <c r="T123" s="12"/>
      <c r="U123" s="12"/>
      <c r="V123" s="12"/>
      <c r="W123" s="12"/>
    </row>
    <row r="124" spans="1:23" customFormat="1" ht="15.75" customHeight="1" x14ac:dyDescent="0.25">
      <c r="A124" s="9"/>
      <c r="B124" s="9"/>
      <c r="C124" s="16"/>
      <c r="D124" s="17"/>
      <c r="E124" s="13"/>
      <c r="F124" s="10"/>
      <c r="I124" s="12"/>
      <c r="J124" s="12"/>
      <c r="K124" s="12"/>
      <c r="L124" s="12"/>
      <c r="M124" s="12"/>
      <c r="N124" s="12"/>
      <c r="O124" s="12"/>
      <c r="P124" s="12"/>
      <c r="Q124" s="12"/>
      <c r="R124" s="12"/>
      <c r="S124" s="12"/>
      <c r="T124" s="12"/>
      <c r="U124" s="12"/>
      <c r="V124" s="12"/>
      <c r="W124" s="12"/>
    </row>
    <row r="125" spans="1:23" customFormat="1" ht="15.75" customHeight="1" x14ac:dyDescent="0.25">
      <c r="A125" s="9"/>
      <c r="B125" s="9"/>
      <c r="C125" s="16"/>
      <c r="D125" s="17"/>
      <c r="E125" s="13"/>
      <c r="F125" s="10"/>
      <c r="I125" s="12"/>
      <c r="J125" s="12"/>
      <c r="K125" s="12"/>
      <c r="L125" s="12"/>
      <c r="M125" s="12"/>
      <c r="N125" s="12"/>
      <c r="O125" s="12"/>
      <c r="P125" s="12"/>
      <c r="Q125" s="12"/>
      <c r="R125" s="12"/>
      <c r="S125" s="12"/>
      <c r="T125" s="12"/>
      <c r="U125" s="12"/>
      <c r="V125" s="12"/>
      <c r="W125" s="12"/>
    </row>
    <row r="126" spans="1:23" customFormat="1" ht="15.75" customHeight="1" x14ac:dyDescent="0.25">
      <c r="A126" s="9"/>
      <c r="B126" s="9"/>
      <c r="C126" s="16"/>
      <c r="D126" s="17"/>
      <c r="E126" s="13"/>
      <c r="F126" s="10"/>
      <c r="I126" s="12"/>
      <c r="J126" s="12"/>
      <c r="K126" s="12"/>
      <c r="L126" s="12"/>
      <c r="M126" s="12"/>
      <c r="N126" s="12"/>
      <c r="O126" s="12"/>
      <c r="P126" s="12"/>
      <c r="Q126" s="12"/>
      <c r="R126" s="12"/>
      <c r="S126" s="12"/>
      <c r="T126" s="12"/>
      <c r="U126" s="12"/>
      <c r="V126" s="12"/>
      <c r="W126" s="12"/>
    </row>
    <row r="127" spans="1:23" customFormat="1" ht="15.75" customHeight="1" x14ac:dyDescent="0.25">
      <c r="A127" s="9"/>
      <c r="B127" s="9"/>
      <c r="C127" s="16"/>
      <c r="D127" s="17"/>
      <c r="E127" s="13"/>
      <c r="F127" s="10"/>
      <c r="I127" s="12"/>
      <c r="J127" s="12"/>
      <c r="K127" s="12"/>
      <c r="L127" s="12"/>
      <c r="M127" s="12"/>
      <c r="N127" s="12"/>
      <c r="O127" s="12"/>
      <c r="P127" s="12"/>
      <c r="Q127" s="12"/>
      <c r="R127" s="12"/>
      <c r="S127" s="12"/>
      <c r="T127" s="12"/>
      <c r="U127" s="12"/>
      <c r="V127" s="12"/>
      <c r="W127" s="12"/>
    </row>
    <row r="128" spans="1:23" customFormat="1" ht="15.75" customHeight="1" x14ac:dyDescent="0.25">
      <c r="A128" s="9"/>
      <c r="B128" s="9"/>
      <c r="C128" s="16"/>
      <c r="D128" s="17"/>
      <c r="E128" s="13"/>
      <c r="F128" s="10"/>
      <c r="I128" s="12"/>
      <c r="J128" s="12"/>
      <c r="K128" s="12"/>
      <c r="L128" s="12"/>
      <c r="M128" s="12"/>
      <c r="N128" s="12"/>
      <c r="O128" s="12"/>
      <c r="P128" s="12"/>
      <c r="Q128" s="12"/>
      <c r="R128" s="12"/>
      <c r="S128" s="12"/>
      <c r="T128" s="12"/>
      <c r="U128" s="12"/>
      <c r="V128" s="12"/>
      <c r="W128" s="12"/>
    </row>
    <row r="129" spans="1:23" customFormat="1" ht="15.75" customHeight="1" x14ac:dyDescent="0.25">
      <c r="A129" s="9"/>
      <c r="B129" s="9"/>
      <c r="C129" s="16"/>
      <c r="D129" s="17"/>
      <c r="E129" s="13"/>
      <c r="F129" s="10"/>
      <c r="I129" s="12"/>
      <c r="J129" s="12"/>
      <c r="K129" s="12"/>
      <c r="L129" s="12"/>
      <c r="M129" s="12"/>
      <c r="N129" s="12"/>
      <c r="O129" s="12"/>
      <c r="P129" s="12"/>
      <c r="Q129" s="12"/>
      <c r="R129" s="12"/>
      <c r="S129" s="12"/>
      <c r="T129" s="12"/>
      <c r="U129" s="12"/>
      <c r="V129" s="12"/>
      <c r="W129" s="12"/>
    </row>
    <row r="130" spans="1:23" customFormat="1" ht="15.75" customHeight="1" x14ac:dyDescent="0.25">
      <c r="A130" s="9"/>
      <c r="B130" s="9"/>
      <c r="C130" s="16"/>
      <c r="D130" s="17"/>
      <c r="E130" s="13"/>
      <c r="F130" s="10"/>
      <c r="I130" s="12"/>
      <c r="J130" s="12"/>
      <c r="K130" s="12"/>
      <c r="L130" s="12"/>
      <c r="M130" s="12"/>
      <c r="N130" s="12"/>
      <c r="O130" s="12"/>
      <c r="P130" s="12"/>
      <c r="Q130" s="12"/>
      <c r="R130" s="12"/>
      <c r="S130" s="12"/>
      <c r="T130" s="12"/>
      <c r="U130" s="12"/>
      <c r="V130" s="12"/>
      <c r="W130" s="12"/>
    </row>
    <row r="131" spans="1:23" customFormat="1" ht="15.75" customHeight="1" x14ac:dyDescent="0.25">
      <c r="A131" s="9"/>
      <c r="B131" s="9"/>
      <c r="C131" s="16"/>
      <c r="D131" s="17"/>
      <c r="E131" s="13"/>
      <c r="F131" s="10"/>
      <c r="I131" s="12"/>
      <c r="J131" s="12"/>
      <c r="K131" s="12"/>
      <c r="L131" s="12"/>
      <c r="M131" s="12"/>
      <c r="N131" s="12"/>
      <c r="O131" s="12"/>
      <c r="P131" s="12"/>
      <c r="Q131" s="12"/>
      <c r="R131" s="12"/>
      <c r="S131" s="12"/>
      <c r="T131" s="12"/>
      <c r="U131" s="12"/>
      <c r="V131" s="12"/>
      <c r="W131" s="12"/>
    </row>
    <row r="132" spans="1:23" customFormat="1" ht="15.75" customHeight="1" x14ac:dyDescent="0.25">
      <c r="A132" s="9"/>
      <c r="B132" s="9"/>
      <c r="C132" s="16"/>
      <c r="D132" s="17"/>
      <c r="E132" s="13"/>
      <c r="F132" s="10"/>
      <c r="I132" s="12"/>
      <c r="J132" s="12"/>
      <c r="K132" s="12"/>
      <c r="L132" s="12"/>
      <c r="M132" s="12"/>
      <c r="N132" s="12"/>
      <c r="O132" s="12"/>
      <c r="P132" s="12"/>
      <c r="Q132" s="12"/>
      <c r="R132" s="12"/>
      <c r="S132" s="12"/>
      <c r="T132" s="12"/>
      <c r="U132" s="12"/>
      <c r="V132" s="12"/>
      <c r="W132" s="12"/>
    </row>
    <row r="133" spans="1:23" customFormat="1" ht="15.75" customHeight="1" x14ac:dyDescent="0.25">
      <c r="A133" s="9"/>
      <c r="B133" s="9"/>
      <c r="C133" s="16"/>
      <c r="D133" s="17"/>
      <c r="E133" s="13"/>
      <c r="F133" s="10"/>
      <c r="I133" s="12"/>
      <c r="J133" s="12"/>
      <c r="K133" s="12"/>
      <c r="L133" s="12"/>
      <c r="M133" s="12"/>
      <c r="N133" s="12"/>
      <c r="O133" s="12"/>
      <c r="P133" s="12"/>
      <c r="Q133" s="12"/>
      <c r="R133" s="12"/>
      <c r="S133" s="12"/>
      <c r="T133" s="12"/>
      <c r="U133" s="12"/>
      <c r="V133" s="12"/>
      <c r="W133" s="12"/>
    </row>
    <row r="134" spans="1:23" customFormat="1" ht="15.75" customHeight="1" x14ac:dyDescent="0.25">
      <c r="A134" s="9"/>
      <c r="B134" s="9"/>
      <c r="C134" s="16"/>
      <c r="D134" s="17"/>
      <c r="E134" s="13"/>
      <c r="F134" s="10"/>
      <c r="I134" s="12"/>
      <c r="J134" s="12"/>
      <c r="K134" s="12"/>
      <c r="L134" s="12"/>
      <c r="M134" s="12"/>
      <c r="N134" s="12"/>
      <c r="O134" s="12"/>
      <c r="P134" s="12"/>
      <c r="Q134" s="12"/>
      <c r="R134" s="12"/>
      <c r="S134" s="12"/>
      <c r="T134" s="12"/>
      <c r="U134" s="12"/>
      <c r="V134" s="12"/>
      <c r="W134" s="12"/>
    </row>
    <row r="135" spans="1:23" customFormat="1" ht="15.75" customHeight="1" x14ac:dyDescent="0.25">
      <c r="A135" s="9"/>
      <c r="B135" s="9"/>
      <c r="C135" s="16"/>
      <c r="D135" s="17"/>
      <c r="E135" s="13"/>
      <c r="F135" s="10"/>
      <c r="I135" s="12"/>
      <c r="J135" s="12"/>
      <c r="K135" s="12"/>
      <c r="L135" s="12"/>
      <c r="M135" s="12"/>
      <c r="N135" s="12"/>
      <c r="O135" s="12"/>
      <c r="P135" s="12"/>
      <c r="Q135" s="12"/>
      <c r="R135" s="12"/>
      <c r="S135" s="12"/>
      <c r="T135" s="12"/>
      <c r="U135" s="12"/>
      <c r="V135" s="12"/>
      <c r="W135" s="12"/>
    </row>
    <row r="136" spans="1:23" customFormat="1" ht="15.75" customHeight="1" x14ac:dyDescent="0.25">
      <c r="A136" s="9"/>
      <c r="B136" s="9"/>
      <c r="C136" s="16"/>
      <c r="D136" s="17"/>
      <c r="E136" s="13"/>
      <c r="F136" s="10"/>
      <c r="I136" s="12"/>
      <c r="J136" s="12"/>
      <c r="K136" s="12"/>
      <c r="L136" s="12"/>
      <c r="M136" s="12"/>
      <c r="N136" s="12"/>
      <c r="O136" s="12"/>
      <c r="P136" s="12"/>
      <c r="Q136" s="12"/>
      <c r="R136" s="12"/>
      <c r="S136" s="12"/>
      <c r="T136" s="12"/>
      <c r="U136" s="12"/>
      <c r="V136" s="12"/>
      <c r="W136" s="12"/>
    </row>
    <row r="137" spans="1:23" customFormat="1" ht="15.75" customHeight="1" x14ac:dyDescent="0.25">
      <c r="A137" s="9"/>
      <c r="B137" s="9"/>
      <c r="C137" s="16"/>
      <c r="D137" s="17"/>
      <c r="E137" s="13"/>
      <c r="F137" s="10"/>
      <c r="I137" s="12"/>
      <c r="J137" s="12"/>
      <c r="K137" s="12"/>
      <c r="L137" s="12"/>
      <c r="M137" s="12"/>
      <c r="N137" s="12"/>
      <c r="O137" s="12"/>
      <c r="P137" s="12"/>
      <c r="Q137" s="12"/>
      <c r="R137" s="12"/>
      <c r="S137" s="12"/>
      <c r="T137" s="12"/>
      <c r="U137" s="12"/>
      <c r="V137" s="12"/>
      <c r="W137" s="12"/>
    </row>
    <row r="138" spans="1:23" customFormat="1" ht="15.75" customHeight="1" x14ac:dyDescent="0.25">
      <c r="A138" s="9"/>
      <c r="B138" s="9"/>
      <c r="C138" s="16"/>
      <c r="D138" s="17"/>
      <c r="E138" s="13"/>
      <c r="F138" s="10"/>
      <c r="I138" s="12"/>
      <c r="J138" s="12"/>
      <c r="K138" s="12"/>
      <c r="L138" s="12"/>
      <c r="M138" s="12"/>
      <c r="N138" s="12"/>
      <c r="O138" s="12"/>
      <c r="P138" s="12"/>
      <c r="Q138" s="12"/>
      <c r="R138" s="12"/>
      <c r="S138" s="12"/>
      <c r="T138" s="12"/>
      <c r="U138" s="12"/>
      <c r="V138" s="12"/>
      <c r="W138" s="12"/>
    </row>
    <row r="139" spans="1:23" customFormat="1" ht="15.75" customHeight="1" x14ac:dyDescent="0.25">
      <c r="A139" s="9"/>
      <c r="B139" s="9"/>
      <c r="C139" s="16"/>
      <c r="D139" s="17"/>
      <c r="E139" s="13"/>
      <c r="F139" s="10"/>
      <c r="I139" s="12"/>
      <c r="J139" s="12"/>
      <c r="K139" s="12"/>
      <c r="L139" s="12"/>
      <c r="M139" s="12"/>
      <c r="N139" s="12"/>
      <c r="O139" s="12"/>
      <c r="P139" s="12"/>
      <c r="Q139" s="12"/>
      <c r="R139" s="12"/>
      <c r="S139" s="12"/>
      <c r="T139" s="12"/>
      <c r="U139" s="12"/>
      <c r="V139" s="12"/>
      <c r="W139" s="12"/>
    </row>
    <row r="140" spans="1:23" customFormat="1" ht="15.75" customHeight="1" x14ac:dyDescent="0.25">
      <c r="A140" s="9"/>
      <c r="B140" s="9"/>
      <c r="C140" s="16"/>
      <c r="D140" s="17"/>
      <c r="E140" s="13"/>
      <c r="F140" s="10"/>
      <c r="I140" s="12"/>
      <c r="J140" s="12"/>
      <c r="K140" s="12"/>
      <c r="L140" s="12"/>
      <c r="M140" s="12"/>
      <c r="N140" s="12"/>
      <c r="O140" s="12"/>
      <c r="P140" s="12"/>
      <c r="Q140" s="12"/>
      <c r="R140" s="12"/>
      <c r="S140" s="12"/>
      <c r="T140" s="12"/>
      <c r="U140" s="12"/>
      <c r="V140" s="12"/>
      <c r="W140" s="12"/>
    </row>
    <row r="141" spans="1:23" customFormat="1" ht="15.75" customHeight="1" x14ac:dyDescent="0.25">
      <c r="A141" s="9"/>
      <c r="B141" s="9"/>
      <c r="C141" s="16"/>
      <c r="D141" s="17"/>
      <c r="E141" s="13"/>
      <c r="F141" s="10"/>
      <c r="I141" s="12"/>
      <c r="J141" s="12"/>
      <c r="K141" s="12"/>
      <c r="L141" s="12"/>
      <c r="M141" s="12"/>
      <c r="N141" s="12"/>
      <c r="O141" s="12"/>
      <c r="P141" s="12"/>
      <c r="Q141" s="12"/>
      <c r="R141" s="12"/>
      <c r="S141" s="12"/>
      <c r="T141" s="12"/>
      <c r="U141" s="12"/>
      <c r="V141" s="12"/>
      <c r="W141" s="12"/>
    </row>
    <row r="142" spans="1:23" customFormat="1" ht="15" customHeight="1" x14ac:dyDescent="0.25">
      <c r="A142" s="9"/>
      <c r="B142" s="9"/>
      <c r="C142" s="16"/>
      <c r="D142" s="17"/>
      <c r="E142" s="13"/>
      <c r="F142" s="10"/>
      <c r="I142" s="12"/>
      <c r="J142" s="12"/>
      <c r="K142" s="12"/>
      <c r="L142" s="12"/>
      <c r="M142" s="12"/>
      <c r="N142" s="12"/>
      <c r="O142" s="12"/>
      <c r="P142" s="12"/>
      <c r="Q142" s="12"/>
      <c r="R142" s="12"/>
      <c r="S142" s="12"/>
      <c r="T142" s="12"/>
      <c r="U142" s="12"/>
      <c r="V142" s="12"/>
      <c r="W142" s="12"/>
    </row>
    <row r="143" spans="1:23" customFormat="1" ht="15" customHeight="1" x14ac:dyDescent="0.25">
      <c r="A143" s="9"/>
      <c r="B143" s="9"/>
      <c r="C143" s="16"/>
      <c r="D143" s="17"/>
      <c r="E143" s="13"/>
      <c r="F143" s="10"/>
      <c r="I143" s="12"/>
      <c r="J143" s="12"/>
      <c r="K143" s="12"/>
      <c r="L143" s="12"/>
      <c r="M143" s="12"/>
      <c r="N143" s="12"/>
      <c r="O143" s="12"/>
      <c r="P143" s="12"/>
      <c r="Q143" s="12"/>
      <c r="R143" s="12"/>
      <c r="S143" s="12"/>
      <c r="T143" s="12"/>
      <c r="U143" s="12"/>
      <c r="V143" s="12"/>
      <c r="W143" s="12"/>
    </row>
    <row r="144" spans="1:23" customFormat="1" ht="15" customHeight="1" x14ac:dyDescent="0.25">
      <c r="A144" s="9"/>
      <c r="B144" s="9"/>
      <c r="C144" s="16"/>
      <c r="D144" s="17"/>
      <c r="E144" s="13"/>
      <c r="F144" s="10"/>
      <c r="I144" s="12"/>
      <c r="J144" s="12"/>
      <c r="K144" s="12"/>
      <c r="L144" s="12"/>
      <c r="M144" s="12"/>
      <c r="N144" s="12"/>
      <c r="O144" s="12"/>
      <c r="P144" s="12"/>
      <c r="Q144" s="12"/>
      <c r="R144" s="12"/>
      <c r="S144" s="12"/>
      <c r="T144" s="12"/>
      <c r="U144" s="12"/>
      <c r="V144" s="12"/>
      <c r="W144" s="12"/>
    </row>
    <row r="145" spans="1:23" customFormat="1" ht="15" customHeight="1" x14ac:dyDescent="0.25">
      <c r="A145" s="9"/>
      <c r="B145" s="9"/>
      <c r="C145" s="16"/>
      <c r="D145" s="17"/>
      <c r="E145" s="13"/>
      <c r="F145" s="10"/>
      <c r="I145" s="12"/>
      <c r="J145" s="12"/>
      <c r="K145" s="12"/>
      <c r="L145" s="12"/>
      <c r="M145" s="12"/>
      <c r="N145" s="12"/>
      <c r="O145" s="12"/>
      <c r="P145" s="12"/>
      <c r="Q145" s="12"/>
      <c r="R145" s="12"/>
      <c r="S145" s="12"/>
      <c r="T145" s="12"/>
      <c r="U145" s="12"/>
      <c r="V145" s="12"/>
      <c r="W145" s="12"/>
    </row>
    <row r="146" spans="1:23" customFormat="1" ht="15" customHeight="1" x14ac:dyDescent="0.25">
      <c r="A146" s="9"/>
      <c r="B146" s="9"/>
      <c r="C146" s="16"/>
      <c r="D146" s="17"/>
      <c r="E146" s="13"/>
      <c r="F146" s="10"/>
      <c r="I146" s="12"/>
      <c r="J146" s="12"/>
      <c r="K146" s="12"/>
      <c r="L146" s="12"/>
      <c r="M146" s="12"/>
      <c r="N146" s="12"/>
      <c r="O146" s="12"/>
      <c r="P146" s="12"/>
      <c r="Q146" s="12"/>
      <c r="R146" s="12"/>
      <c r="S146" s="12"/>
      <c r="T146" s="12"/>
      <c r="U146" s="12"/>
      <c r="V146" s="12"/>
      <c r="W146" s="12"/>
    </row>
    <row r="147" spans="1:23" customFormat="1" ht="15" customHeight="1" x14ac:dyDescent="0.25">
      <c r="A147" s="9"/>
      <c r="B147" s="9"/>
      <c r="C147" s="16"/>
      <c r="D147" s="17"/>
      <c r="E147" s="13"/>
      <c r="F147" s="10"/>
      <c r="I147" s="12"/>
      <c r="J147" s="12"/>
      <c r="K147" s="12"/>
      <c r="L147" s="12"/>
      <c r="M147" s="12"/>
      <c r="N147" s="12"/>
      <c r="O147" s="12"/>
      <c r="P147" s="12"/>
      <c r="Q147" s="12"/>
      <c r="R147" s="12"/>
      <c r="S147" s="12"/>
      <c r="T147" s="12"/>
      <c r="U147" s="12"/>
      <c r="V147" s="12"/>
      <c r="W147" s="12"/>
    </row>
    <row r="148" spans="1:23" customFormat="1" ht="15" customHeight="1" x14ac:dyDescent="0.25">
      <c r="A148" s="9"/>
      <c r="B148" s="9"/>
      <c r="C148" s="16"/>
      <c r="D148" s="17"/>
      <c r="E148" s="13"/>
      <c r="F148" s="10"/>
      <c r="I148" s="12"/>
      <c r="J148" s="12"/>
      <c r="K148" s="12"/>
      <c r="L148" s="12"/>
      <c r="M148" s="12"/>
      <c r="N148" s="12"/>
      <c r="O148" s="12"/>
      <c r="P148" s="12"/>
      <c r="Q148" s="12"/>
      <c r="R148" s="12"/>
      <c r="S148" s="12"/>
      <c r="T148" s="12"/>
      <c r="U148" s="12"/>
      <c r="V148" s="12"/>
      <c r="W148" s="12"/>
    </row>
  </sheetData>
  <mergeCells count="7">
    <mergeCell ref="C28:F28"/>
    <mergeCell ref="C5:C27"/>
    <mergeCell ref="C29:I29"/>
    <mergeCell ref="C31:D31"/>
    <mergeCell ref="A1:I1"/>
    <mergeCell ref="A3:I3"/>
    <mergeCell ref="B5:B27"/>
  </mergeCells>
  <hyperlinks>
    <hyperlink ref="D7" r:id="rId1" display="http://www.gvscolombia.com/producto/DHI-NVR5464-4KS2"/>
    <hyperlink ref="D8" r:id="rId2" display="http://www.gvscolombia.com/producto/N-DHI-NVR2216-4KS2"/>
    <hyperlink ref="D13" r:id="rId3" display="http://www.gvscolombia.com/producto/WD63PURZ"/>
    <hyperlink ref="D21" r:id="rId4" display="http://www.gvscolombia.com/producto/LPF12S2000006P5F"/>
    <hyperlink ref="D24" r:id="rId5" display="http://www.gvscolombia.com/producto/LP4C6DUCRD05C"/>
  </hyperlinks>
  <pageMargins left="0.70866141732283472" right="0.70866141732283472" top="0.74803149606299213" bottom="0.74803149606299213" header="0" footer="0"/>
  <pageSetup scale="75" orientation="portrait" r:id="rId6"/>
  <headerFooter>
    <oddHeader>&amp;CFONDO DE DESARROLLO LOCAL DE TUNJUELITO Estudio de Mercado</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workbookViewId="0">
      <pane ySplit="3" topLeftCell="A4" activePane="bottomLeft" state="frozen"/>
      <selection pane="bottomLeft" activeCell="B5" sqref="B5"/>
    </sheetView>
  </sheetViews>
  <sheetFormatPr baseColWidth="10" defaultColWidth="14.42578125" defaultRowHeight="15" customHeight="1" x14ac:dyDescent="0.25"/>
  <cols>
    <col min="1" max="1" width="5.42578125" customWidth="1"/>
    <col min="2" max="2" width="42" customWidth="1"/>
    <col min="3" max="3" width="9.5703125" customWidth="1"/>
    <col min="4" max="6" width="17.42578125" customWidth="1"/>
    <col min="7" max="7" width="14.28515625" customWidth="1"/>
    <col min="8" max="8" width="18.85546875" customWidth="1"/>
    <col min="9" max="9" width="25.28515625" customWidth="1"/>
    <col min="10" max="26" width="11.42578125" customWidth="1"/>
  </cols>
  <sheetData>
    <row r="1" spans="1:26" ht="15.75" x14ac:dyDescent="0.3">
      <c r="A1" s="57" t="s">
        <v>234</v>
      </c>
      <c r="B1" s="58"/>
      <c r="C1" s="58"/>
      <c r="D1" s="58"/>
      <c r="E1" s="58"/>
      <c r="F1" s="58"/>
      <c r="G1" s="58"/>
      <c r="H1" s="58"/>
      <c r="I1" s="58"/>
    </row>
    <row r="2" spans="1:26" ht="25.5" x14ac:dyDescent="0.25">
      <c r="A2" s="59" t="s">
        <v>1</v>
      </c>
      <c r="B2" s="59" t="s">
        <v>2</v>
      </c>
      <c r="C2" s="61" t="s">
        <v>3</v>
      </c>
      <c r="D2" s="1" t="s">
        <v>4</v>
      </c>
      <c r="E2" s="1" t="s">
        <v>5</v>
      </c>
      <c r="F2" s="1" t="s">
        <v>6</v>
      </c>
      <c r="G2" s="62" t="s">
        <v>7</v>
      </c>
      <c r="H2" s="62" t="s">
        <v>8</v>
      </c>
      <c r="I2" s="62" t="s">
        <v>9</v>
      </c>
      <c r="J2" s="2"/>
      <c r="K2" s="2"/>
      <c r="L2" s="2"/>
      <c r="M2" s="2"/>
      <c r="N2" s="2"/>
      <c r="O2" s="2"/>
      <c r="P2" s="2"/>
      <c r="Q2" s="2"/>
      <c r="R2" s="2"/>
      <c r="S2" s="2"/>
      <c r="T2" s="2"/>
      <c r="U2" s="2"/>
      <c r="V2" s="2"/>
      <c r="W2" s="2"/>
      <c r="X2" s="2"/>
      <c r="Y2" s="2"/>
      <c r="Z2" s="2"/>
    </row>
    <row r="3" spans="1:26" ht="67.5" customHeight="1" x14ac:dyDescent="0.25">
      <c r="A3" s="60"/>
      <c r="B3" s="60"/>
      <c r="C3" s="60"/>
      <c r="D3" s="1" t="s">
        <v>10</v>
      </c>
      <c r="E3" s="1" t="s">
        <v>11</v>
      </c>
      <c r="F3" s="1"/>
      <c r="G3" s="60"/>
      <c r="H3" s="60"/>
      <c r="I3" s="60"/>
      <c r="J3" s="2"/>
      <c r="K3" s="2"/>
      <c r="L3" s="2"/>
      <c r="M3" s="2"/>
      <c r="N3" s="2"/>
      <c r="O3" s="2"/>
      <c r="P3" s="2"/>
      <c r="Q3" s="2"/>
      <c r="R3" s="2"/>
      <c r="S3" s="2"/>
      <c r="T3" s="2"/>
      <c r="U3" s="2"/>
      <c r="V3" s="2"/>
      <c r="W3" s="2"/>
      <c r="X3" s="2"/>
      <c r="Y3" s="2"/>
      <c r="Z3" s="2"/>
    </row>
    <row r="4" spans="1:26" x14ac:dyDescent="0.25">
      <c r="A4" s="3">
        <v>1</v>
      </c>
      <c r="B4" s="4" t="s">
        <v>12</v>
      </c>
      <c r="C4" s="3" t="s">
        <v>13</v>
      </c>
      <c r="D4" s="5">
        <v>1120000</v>
      </c>
      <c r="E4" s="5">
        <v>1148000</v>
      </c>
      <c r="F4" s="5"/>
      <c r="G4" s="6">
        <f t="shared" ref="G4:G128" si="0">COUNT(D4:F4)</f>
        <v>2</v>
      </c>
      <c r="H4" s="5">
        <f t="shared" ref="H4:H128" si="1">AVERAGE(D4:F4)</f>
        <v>1134000</v>
      </c>
      <c r="I4" s="5">
        <f t="shared" ref="I4:I128" si="2">_xlfn.CEILING.MATH(H4,50,FALSE)</f>
        <v>1134000</v>
      </c>
    </row>
    <row r="5" spans="1:26" ht="30" x14ac:dyDescent="0.25">
      <c r="A5" s="3">
        <v>2</v>
      </c>
      <c r="B5" s="4" t="s">
        <v>14</v>
      </c>
      <c r="C5" s="3" t="s">
        <v>13</v>
      </c>
      <c r="D5" s="5">
        <v>420000</v>
      </c>
      <c r="E5" s="5">
        <v>430500</v>
      </c>
      <c r="F5" s="5"/>
      <c r="G5" s="6">
        <f t="shared" si="0"/>
        <v>2</v>
      </c>
      <c r="H5" s="5">
        <f t="shared" si="1"/>
        <v>425250</v>
      </c>
      <c r="I5" s="5">
        <f t="shared" si="2"/>
        <v>425250</v>
      </c>
    </row>
    <row r="6" spans="1:26" ht="30" x14ac:dyDescent="0.25">
      <c r="A6" s="3">
        <v>3</v>
      </c>
      <c r="B6" s="4" t="s">
        <v>15</v>
      </c>
      <c r="C6" s="3" t="s">
        <v>13</v>
      </c>
      <c r="D6" s="5">
        <v>350000</v>
      </c>
      <c r="E6" s="5">
        <v>359000</v>
      </c>
      <c r="F6" s="5"/>
      <c r="G6" s="6">
        <f t="shared" si="0"/>
        <v>2</v>
      </c>
      <c r="H6" s="5">
        <f t="shared" si="1"/>
        <v>354500</v>
      </c>
      <c r="I6" s="5">
        <f t="shared" si="2"/>
        <v>354500</v>
      </c>
    </row>
    <row r="7" spans="1:26" ht="29.25" customHeight="1" x14ac:dyDescent="0.25">
      <c r="A7" s="3">
        <v>4</v>
      </c>
      <c r="B7" s="4" t="s">
        <v>16</v>
      </c>
      <c r="C7" s="3" t="s">
        <v>17</v>
      </c>
      <c r="D7" s="5">
        <v>665000</v>
      </c>
      <c r="E7" s="5">
        <v>682000</v>
      </c>
      <c r="F7" s="5"/>
      <c r="G7" s="6">
        <f t="shared" si="0"/>
        <v>2</v>
      </c>
      <c r="H7" s="5">
        <f t="shared" si="1"/>
        <v>673500</v>
      </c>
      <c r="I7" s="5">
        <f t="shared" si="2"/>
        <v>673500</v>
      </c>
    </row>
    <row r="8" spans="1:26" ht="30" x14ac:dyDescent="0.25">
      <c r="A8" s="3">
        <v>5</v>
      </c>
      <c r="B8" s="4" t="s">
        <v>18</v>
      </c>
      <c r="C8" s="3" t="s">
        <v>17</v>
      </c>
      <c r="D8" s="5">
        <v>572600</v>
      </c>
      <c r="E8" s="5">
        <v>587000</v>
      </c>
      <c r="F8" s="5"/>
      <c r="G8" s="6">
        <f t="shared" si="0"/>
        <v>2</v>
      </c>
      <c r="H8" s="5">
        <f t="shared" si="1"/>
        <v>579800</v>
      </c>
      <c r="I8" s="5">
        <f t="shared" si="2"/>
        <v>579800</v>
      </c>
    </row>
    <row r="9" spans="1:26" x14ac:dyDescent="0.25">
      <c r="A9" s="3">
        <v>6</v>
      </c>
      <c r="B9" s="4" t="s">
        <v>19</v>
      </c>
      <c r="C9" s="3" t="s">
        <v>13</v>
      </c>
      <c r="D9" s="5">
        <v>560000</v>
      </c>
      <c r="E9" s="5">
        <v>574000</v>
      </c>
      <c r="F9" s="5"/>
      <c r="G9" s="6">
        <f t="shared" si="0"/>
        <v>2</v>
      </c>
      <c r="H9" s="5">
        <f t="shared" si="1"/>
        <v>567000</v>
      </c>
      <c r="I9" s="5">
        <f t="shared" si="2"/>
        <v>567000</v>
      </c>
    </row>
    <row r="10" spans="1:26" ht="30" x14ac:dyDescent="0.25">
      <c r="A10" s="3">
        <v>7</v>
      </c>
      <c r="B10" s="4" t="s">
        <v>20</v>
      </c>
      <c r="C10" s="3" t="s">
        <v>13</v>
      </c>
      <c r="D10" s="5">
        <v>137200</v>
      </c>
      <c r="E10" s="5">
        <v>141000</v>
      </c>
      <c r="F10" s="5"/>
      <c r="G10" s="6">
        <f t="shared" si="0"/>
        <v>2</v>
      </c>
      <c r="H10" s="5">
        <f t="shared" si="1"/>
        <v>139100</v>
      </c>
      <c r="I10" s="5">
        <f t="shared" si="2"/>
        <v>139100</v>
      </c>
    </row>
    <row r="11" spans="1:26" x14ac:dyDescent="0.25">
      <c r="A11" s="3">
        <v>8</v>
      </c>
      <c r="B11" s="4" t="s">
        <v>21</v>
      </c>
      <c r="C11" s="3" t="s">
        <v>13</v>
      </c>
      <c r="D11" s="5">
        <v>588000</v>
      </c>
      <c r="E11" s="5">
        <v>603000</v>
      </c>
      <c r="F11" s="5"/>
      <c r="G11" s="6">
        <f t="shared" si="0"/>
        <v>2</v>
      </c>
      <c r="H11" s="5">
        <f t="shared" si="1"/>
        <v>595500</v>
      </c>
      <c r="I11" s="5">
        <f t="shared" si="2"/>
        <v>595500</v>
      </c>
    </row>
    <row r="12" spans="1:26" ht="30" x14ac:dyDescent="0.25">
      <c r="A12" s="3">
        <v>9</v>
      </c>
      <c r="B12" s="4" t="s">
        <v>22</v>
      </c>
      <c r="C12" s="3" t="s">
        <v>13</v>
      </c>
      <c r="D12" s="5">
        <v>203000</v>
      </c>
      <c r="E12" s="5">
        <v>208500</v>
      </c>
      <c r="F12" s="5"/>
      <c r="G12" s="6">
        <f t="shared" si="0"/>
        <v>2</v>
      </c>
      <c r="H12" s="5">
        <f t="shared" si="1"/>
        <v>205750</v>
      </c>
      <c r="I12" s="5">
        <f t="shared" si="2"/>
        <v>205750</v>
      </c>
    </row>
    <row r="13" spans="1:26" ht="30" x14ac:dyDescent="0.25">
      <c r="A13" s="3">
        <v>10</v>
      </c>
      <c r="B13" s="4" t="s">
        <v>23</v>
      </c>
      <c r="C13" s="3" t="s">
        <v>13</v>
      </c>
      <c r="D13" s="5">
        <v>70000</v>
      </c>
      <c r="E13" s="5">
        <v>72000</v>
      </c>
      <c r="F13" s="5"/>
      <c r="G13" s="6">
        <f t="shared" si="0"/>
        <v>2</v>
      </c>
      <c r="H13" s="5">
        <f t="shared" si="1"/>
        <v>71000</v>
      </c>
      <c r="I13" s="5">
        <f t="shared" si="2"/>
        <v>71000</v>
      </c>
    </row>
    <row r="14" spans="1:26" ht="30" x14ac:dyDescent="0.25">
      <c r="A14" s="3">
        <v>11</v>
      </c>
      <c r="B14" s="4" t="s">
        <v>24</v>
      </c>
      <c r="C14" s="3" t="s">
        <v>25</v>
      </c>
      <c r="D14" s="5">
        <v>210000</v>
      </c>
      <c r="E14" s="5">
        <v>215500</v>
      </c>
      <c r="F14" s="5"/>
      <c r="G14" s="6">
        <f t="shared" si="0"/>
        <v>2</v>
      </c>
      <c r="H14" s="5">
        <f t="shared" si="1"/>
        <v>212750</v>
      </c>
      <c r="I14" s="5">
        <f t="shared" si="2"/>
        <v>212750</v>
      </c>
    </row>
    <row r="15" spans="1:26" x14ac:dyDescent="0.25">
      <c r="A15" s="3">
        <v>12</v>
      </c>
      <c r="B15" s="4" t="s">
        <v>26</v>
      </c>
      <c r="C15" s="3" t="s">
        <v>13</v>
      </c>
      <c r="D15" s="5">
        <v>973000</v>
      </c>
      <c r="E15" s="5">
        <v>997500</v>
      </c>
      <c r="F15" s="5"/>
      <c r="G15" s="6">
        <f t="shared" si="0"/>
        <v>2</v>
      </c>
      <c r="H15" s="5">
        <f t="shared" si="1"/>
        <v>985250</v>
      </c>
      <c r="I15" s="5">
        <f t="shared" si="2"/>
        <v>985250</v>
      </c>
    </row>
    <row r="16" spans="1:26" ht="30" x14ac:dyDescent="0.25">
      <c r="A16" s="3">
        <v>13</v>
      </c>
      <c r="B16" s="4" t="s">
        <v>27</v>
      </c>
      <c r="C16" s="3" t="s">
        <v>13</v>
      </c>
      <c r="D16" s="5">
        <v>224000</v>
      </c>
      <c r="E16" s="5">
        <v>230000</v>
      </c>
      <c r="F16" s="5"/>
      <c r="G16" s="6">
        <f t="shared" si="0"/>
        <v>2</v>
      </c>
      <c r="H16" s="5">
        <f t="shared" si="1"/>
        <v>227000</v>
      </c>
      <c r="I16" s="5">
        <f t="shared" si="2"/>
        <v>227000</v>
      </c>
    </row>
    <row r="17" spans="1:9" ht="30" x14ac:dyDescent="0.25">
      <c r="A17" s="3">
        <v>14</v>
      </c>
      <c r="B17" s="4" t="s">
        <v>28</v>
      </c>
      <c r="C17" s="3" t="s">
        <v>13</v>
      </c>
      <c r="D17" s="5">
        <v>560000</v>
      </c>
      <c r="E17" s="5">
        <v>574000</v>
      </c>
      <c r="F17" s="5"/>
      <c r="G17" s="6">
        <f t="shared" si="0"/>
        <v>2</v>
      </c>
      <c r="H17" s="5">
        <f t="shared" si="1"/>
        <v>567000</v>
      </c>
      <c r="I17" s="5">
        <f t="shared" si="2"/>
        <v>567000</v>
      </c>
    </row>
    <row r="18" spans="1:9" ht="30" x14ac:dyDescent="0.25">
      <c r="A18" s="3">
        <v>15</v>
      </c>
      <c r="B18" s="4" t="s">
        <v>29</v>
      </c>
      <c r="C18" s="3" t="s">
        <v>13</v>
      </c>
      <c r="D18" s="5">
        <v>602000</v>
      </c>
      <c r="E18" s="5">
        <v>617500</v>
      </c>
      <c r="F18" s="5"/>
      <c r="G18" s="6">
        <f t="shared" si="0"/>
        <v>2</v>
      </c>
      <c r="H18" s="5">
        <f t="shared" si="1"/>
        <v>609750</v>
      </c>
      <c r="I18" s="5">
        <f t="shared" si="2"/>
        <v>609750</v>
      </c>
    </row>
    <row r="19" spans="1:9" ht="30" x14ac:dyDescent="0.25">
      <c r="A19" s="3">
        <v>16</v>
      </c>
      <c r="B19" s="4" t="s">
        <v>30</v>
      </c>
      <c r="C19" s="3" t="s">
        <v>13</v>
      </c>
      <c r="D19" s="5">
        <v>490000</v>
      </c>
      <c r="E19" s="5">
        <v>502500</v>
      </c>
      <c r="F19" s="5"/>
      <c r="G19" s="6">
        <f t="shared" si="0"/>
        <v>2</v>
      </c>
      <c r="H19" s="5">
        <f t="shared" si="1"/>
        <v>496250</v>
      </c>
      <c r="I19" s="5">
        <f t="shared" si="2"/>
        <v>496250</v>
      </c>
    </row>
    <row r="20" spans="1:9" ht="30" x14ac:dyDescent="0.25">
      <c r="A20" s="3">
        <v>17</v>
      </c>
      <c r="B20" s="4" t="s">
        <v>31</v>
      </c>
      <c r="C20" s="3" t="s">
        <v>13</v>
      </c>
      <c r="D20" s="5">
        <v>336000</v>
      </c>
      <c r="E20" s="5">
        <v>344500</v>
      </c>
      <c r="F20" s="5"/>
      <c r="G20" s="6">
        <f t="shared" si="0"/>
        <v>2</v>
      </c>
      <c r="H20" s="5">
        <f t="shared" si="1"/>
        <v>340250</v>
      </c>
      <c r="I20" s="5">
        <f t="shared" si="2"/>
        <v>340250</v>
      </c>
    </row>
    <row r="21" spans="1:9" ht="15.75" customHeight="1" x14ac:dyDescent="0.25">
      <c r="A21" s="3">
        <v>18</v>
      </c>
      <c r="B21" s="4" t="s">
        <v>32</v>
      </c>
      <c r="C21" s="3" t="s">
        <v>13</v>
      </c>
      <c r="D21" s="5">
        <v>1400000</v>
      </c>
      <c r="E21" s="5">
        <v>1435000</v>
      </c>
      <c r="F21" s="5"/>
      <c r="G21" s="6">
        <f t="shared" si="0"/>
        <v>2</v>
      </c>
      <c r="H21" s="5">
        <f t="shared" si="1"/>
        <v>1417500</v>
      </c>
      <c r="I21" s="5">
        <f t="shared" si="2"/>
        <v>1417500</v>
      </c>
    </row>
    <row r="22" spans="1:9" ht="15.75" customHeight="1" x14ac:dyDescent="0.25">
      <c r="A22" s="3">
        <v>19</v>
      </c>
      <c r="B22" s="4" t="s">
        <v>33</v>
      </c>
      <c r="C22" s="3" t="s">
        <v>13</v>
      </c>
      <c r="D22" s="5">
        <v>154000</v>
      </c>
      <c r="E22" s="5">
        <v>158000</v>
      </c>
      <c r="F22" s="5"/>
      <c r="G22" s="6">
        <f t="shared" si="0"/>
        <v>2</v>
      </c>
      <c r="H22" s="5">
        <f t="shared" si="1"/>
        <v>156000</v>
      </c>
      <c r="I22" s="5">
        <f t="shared" si="2"/>
        <v>156000</v>
      </c>
    </row>
    <row r="23" spans="1:9" ht="15.75" customHeight="1" x14ac:dyDescent="0.25">
      <c r="A23" s="3">
        <v>20</v>
      </c>
      <c r="B23" s="4" t="s">
        <v>34</v>
      </c>
      <c r="C23" s="3" t="s">
        <v>13</v>
      </c>
      <c r="D23" s="5">
        <v>273000</v>
      </c>
      <c r="E23" s="5">
        <v>280000</v>
      </c>
      <c r="F23" s="5"/>
      <c r="G23" s="6">
        <f t="shared" si="0"/>
        <v>2</v>
      </c>
      <c r="H23" s="5">
        <f t="shared" si="1"/>
        <v>276500</v>
      </c>
      <c r="I23" s="5">
        <f t="shared" si="2"/>
        <v>276500</v>
      </c>
    </row>
    <row r="24" spans="1:9" ht="15.75" customHeight="1" x14ac:dyDescent="0.25">
      <c r="A24" s="3">
        <v>21</v>
      </c>
      <c r="B24" s="4" t="s">
        <v>35</v>
      </c>
      <c r="C24" s="3" t="s">
        <v>13</v>
      </c>
      <c r="D24" s="5">
        <v>168000</v>
      </c>
      <c r="E24" s="5">
        <v>172500</v>
      </c>
      <c r="F24" s="5"/>
      <c r="G24" s="6">
        <f t="shared" si="0"/>
        <v>2</v>
      </c>
      <c r="H24" s="5">
        <f t="shared" si="1"/>
        <v>170250</v>
      </c>
      <c r="I24" s="5">
        <f t="shared" si="2"/>
        <v>170250</v>
      </c>
    </row>
    <row r="25" spans="1:9" ht="15.75" customHeight="1" x14ac:dyDescent="0.25">
      <c r="A25" s="3">
        <v>22</v>
      </c>
      <c r="B25" s="4" t="s">
        <v>36</v>
      </c>
      <c r="C25" s="3" t="s">
        <v>13</v>
      </c>
      <c r="D25" s="5">
        <v>546000</v>
      </c>
      <c r="E25" s="5">
        <v>560000</v>
      </c>
      <c r="F25" s="5"/>
      <c r="G25" s="6">
        <f t="shared" si="0"/>
        <v>2</v>
      </c>
      <c r="H25" s="5">
        <f t="shared" si="1"/>
        <v>553000</v>
      </c>
      <c r="I25" s="5">
        <f t="shared" si="2"/>
        <v>553000</v>
      </c>
    </row>
    <row r="26" spans="1:9" ht="15.75" customHeight="1" x14ac:dyDescent="0.25">
      <c r="A26" s="3">
        <v>23</v>
      </c>
      <c r="B26" s="4" t="s">
        <v>37</v>
      </c>
      <c r="C26" s="3" t="s">
        <v>13</v>
      </c>
      <c r="D26" s="5">
        <v>980000</v>
      </c>
      <c r="E26" s="5">
        <v>1004500</v>
      </c>
      <c r="F26" s="5"/>
      <c r="G26" s="6">
        <f t="shared" si="0"/>
        <v>2</v>
      </c>
      <c r="H26" s="5">
        <f t="shared" si="1"/>
        <v>992250</v>
      </c>
      <c r="I26" s="5">
        <f t="shared" si="2"/>
        <v>992250</v>
      </c>
    </row>
    <row r="27" spans="1:9" ht="15.75" customHeight="1" x14ac:dyDescent="0.25">
      <c r="A27" s="3">
        <v>24</v>
      </c>
      <c r="B27" s="4" t="s">
        <v>38</v>
      </c>
      <c r="C27" s="3" t="s">
        <v>13</v>
      </c>
      <c r="D27" s="5">
        <v>910000</v>
      </c>
      <c r="E27" s="5">
        <v>933000</v>
      </c>
      <c r="F27" s="5"/>
      <c r="G27" s="6">
        <f t="shared" si="0"/>
        <v>2</v>
      </c>
      <c r="H27" s="5">
        <f t="shared" si="1"/>
        <v>921500</v>
      </c>
      <c r="I27" s="5">
        <f t="shared" si="2"/>
        <v>921500</v>
      </c>
    </row>
    <row r="28" spans="1:9" ht="15.75" customHeight="1" x14ac:dyDescent="0.25">
      <c r="A28" s="3">
        <v>25</v>
      </c>
      <c r="B28" s="4" t="s">
        <v>39</v>
      </c>
      <c r="C28" s="3" t="s">
        <v>13</v>
      </c>
      <c r="D28" s="5">
        <v>287000</v>
      </c>
      <c r="E28" s="5">
        <v>294500</v>
      </c>
      <c r="F28" s="5"/>
      <c r="G28" s="6">
        <f t="shared" si="0"/>
        <v>2</v>
      </c>
      <c r="H28" s="5">
        <f t="shared" si="1"/>
        <v>290750</v>
      </c>
      <c r="I28" s="5">
        <f t="shared" si="2"/>
        <v>290750</v>
      </c>
    </row>
    <row r="29" spans="1:9" ht="15.75" customHeight="1" x14ac:dyDescent="0.25">
      <c r="A29" s="3">
        <v>26</v>
      </c>
      <c r="B29" s="4" t="s">
        <v>40</v>
      </c>
      <c r="C29" s="3" t="s">
        <v>13</v>
      </c>
      <c r="D29" s="5">
        <v>364000</v>
      </c>
      <c r="E29" s="5">
        <v>373500</v>
      </c>
      <c r="F29" s="5"/>
      <c r="G29" s="6">
        <f t="shared" si="0"/>
        <v>2</v>
      </c>
      <c r="H29" s="5">
        <f t="shared" si="1"/>
        <v>368750</v>
      </c>
      <c r="I29" s="5">
        <f t="shared" si="2"/>
        <v>368750</v>
      </c>
    </row>
    <row r="30" spans="1:9" ht="15.75" customHeight="1" x14ac:dyDescent="0.25">
      <c r="A30" s="3">
        <v>27</v>
      </c>
      <c r="B30" s="4" t="s">
        <v>41</v>
      </c>
      <c r="C30" s="3" t="s">
        <v>13</v>
      </c>
      <c r="D30" s="5">
        <v>420000</v>
      </c>
      <c r="E30" s="5">
        <v>430500</v>
      </c>
      <c r="F30" s="5"/>
      <c r="G30" s="6">
        <f t="shared" si="0"/>
        <v>2</v>
      </c>
      <c r="H30" s="5">
        <f t="shared" si="1"/>
        <v>425250</v>
      </c>
      <c r="I30" s="5">
        <f t="shared" si="2"/>
        <v>425250</v>
      </c>
    </row>
    <row r="31" spans="1:9" ht="15.75" customHeight="1" x14ac:dyDescent="0.25">
      <c r="A31" s="3">
        <v>28</v>
      </c>
      <c r="B31" s="4" t="s">
        <v>42</v>
      </c>
      <c r="C31" s="3" t="s">
        <v>13</v>
      </c>
      <c r="D31" s="5">
        <v>154000</v>
      </c>
      <c r="E31" s="5">
        <v>158000</v>
      </c>
      <c r="F31" s="5"/>
      <c r="G31" s="6">
        <f t="shared" si="0"/>
        <v>2</v>
      </c>
      <c r="H31" s="5">
        <f t="shared" si="1"/>
        <v>156000</v>
      </c>
      <c r="I31" s="5">
        <f t="shared" si="2"/>
        <v>156000</v>
      </c>
    </row>
    <row r="32" spans="1:9" ht="15.75" customHeight="1" x14ac:dyDescent="0.25">
      <c r="A32" s="3">
        <v>29</v>
      </c>
      <c r="B32" s="4" t="s">
        <v>43</v>
      </c>
      <c r="C32" s="3" t="s">
        <v>13</v>
      </c>
      <c r="D32" s="5">
        <v>126000</v>
      </c>
      <c r="E32" s="5">
        <v>129500</v>
      </c>
      <c r="F32" s="5"/>
      <c r="G32" s="6">
        <f t="shared" si="0"/>
        <v>2</v>
      </c>
      <c r="H32" s="5">
        <f t="shared" si="1"/>
        <v>127750</v>
      </c>
      <c r="I32" s="5">
        <f t="shared" si="2"/>
        <v>127750</v>
      </c>
    </row>
    <row r="33" spans="1:9" ht="15.75" customHeight="1" x14ac:dyDescent="0.25">
      <c r="A33" s="3">
        <v>30</v>
      </c>
      <c r="B33" s="4" t="s">
        <v>44</v>
      </c>
      <c r="C33" s="3" t="s">
        <v>13</v>
      </c>
      <c r="D33" s="5">
        <v>350000</v>
      </c>
      <c r="E33" s="5">
        <v>359000</v>
      </c>
      <c r="F33" s="5"/>
      <c r="G33" s="6">
        <f t="shared" si="0"/>
        <v>2</v>
      </c>
      <c r="H33" s="5">
        <f t="shared" si="1"/>
        <v>354500</v>
      </c>
      <c r="I33" s="5">
        <f t="shared" si="2"/>
        <v>354500</v>
      </c>
    </row>
    <row r="34" spans="1:9" ht="15.75" customHeight="1" x14ac:dyDescent="0.25">
      <c r="A34" s="3">
        <v>31</v>
      </c>
      <c r="B34" s="4" t="s">
        <v>45</v>
      </c>
      <c r="C34" s="3" t="s">
        <v>13</v>
      </c>
      <c r="D34" s="5">
        <v>743400</v>
      </c>
      <c r="E34" s="5">
        <v>762000</v>
      </c>
      <c r="F34" s="5"/>
      <c r="G34" s="6">
        <f t="shared" si="0"/>
        <v>2</v>
      </c>
      <c r="H34" s="5">
        <f t="shared" si="1"/>
        <v>752700</v>
      </c>
      <c r="I34" s="5">
        <f t="shared" si="2"/>
        <v>752700</v>
      </c>
    </row>
    <row r="35" spans="1:9" ht="15.75" customHeight="1" x14ac:dyDescent="0.25">
      <c r="A35" s="3">
        <v>32</v>
      </c>
      <c r="B35" s="4" t="s">
        <v>46</v>
      </c>
      <c r="C35" s="3" t="s">
        <v>13</v>
      </c>
      <c r="D35" s="5">
        <v>796600</v>
      </c>
      <c r="E35" s="5">
        <v>817000</v>
      </c>
      <c r="F35" s="5"/>
      <c r="G35" s="6">
        <f t="shared" si="0"/>
        <v>2</v>
      </c>
      <c r="H35" s="5">
        <f t="shared" si="1"/>
        <v>806800</v>
      </c>
      <c r="I35" s="5">
        <f t="shared" si="2"/>
        <v>806800</v>
      </c>
    </row>
    <row r="36" spans="1:9" ht="15.75" customHeight="1" x14ac:dyDescent="0.25">
      <c r="A36" s="3">
        <v>33</v>
      </c>
      <c r="B36" s="4" t="s">
        <v>47</v>
      </c>
      <c r="C36" s="3" t="s">
        <v>13</v>
      </c>
      <c r="D36" s="5">
        <v>630000</v>
      </c>
      <c r="E36" s="5">
        <v>646000</v>
      </c>
      <c r="F36" s="5"/>
      <c r="G36" s="6">
        <f t="shared" si="0"/>
        <v>2</v>
      </c>
      <c r="H36" s="5">
        <f t="shared" si="1"/>
        <v>638000</v>
      </c>
      <c r="I36" s="5">
        <f t="shared" si="2"/>
        <v>638000</v>
      </c>
    </row>
    <row r="37" spans="1:9" ht="15.75" customHeight="1" x14ac:dyDescent="0.25">
      <c r="A37" s="3">
        <v>34</v>
      </c>
      <c r="B37" s="4" t="s">
        <v>48</v>
      </c>
      <c r="C37" s="3" t="s">
        <v>13</v>
      </c>
      <c r="D37" s="5">
        <v>112000</v>
      </c>
      <c r="E37" s="5">
        <v>115000</v>
      </c>
      <c r="F37" s="5"/>
      <c r="G37" s="6">
        <f t="shared" si="0"/>
        <v>2</v>
      </c>
      <c r="H37" s="5">
        <f t="shared" si="1"/>
        <v>113500</v>
      </c>
      <c r="I37" s="5">
        <f t="shared" si="2"/>
        <v>113500</v>
      </c>
    </row>
    <row r="38" spans="1:9" ht="15.75" customHeight="1" x14ac:dyDescent="0.25">
      <c r="A38" s="3">
        <v>35</v>
      </c>
      <c r="B38" s="4" t="s">
        <v>49</v>
      </c>
      <c r="C38" s="3" t="s">
        <v>13</v>
      </c>
      <c r="D38" s="5">
        <v>168000</v>
      </c>
      <c r="E38" s="5">
        <v>172500</v>
      </c>
      <c r="F38" s="5"/>
      <c r="G38" s="6">
        <f t="shared" si="0"/>
        <v>2</v>
      </c>
      <c r="H38" s="5">
        <f t="shared" si="1"/>
        <v>170250</v>
      </c>
      <c r="I38" s="5">
        <f t="shared" si="2"/>
        <v>170250</v>
      </c>
    </row>
    <row r="39" spans="1:9" ht="15.75" customHeight="1" x14ac:dyDescent="0.25">
      <c r="A39" s="3">
        <v>36</v>
      </c>
      <c r="B39" s="4" t="s">
        <v>50</v>
      </c>
      <c r="C39" s="3" t="s">
        <v>13</v>
      </c>
      <c r="D39" s="5">
        <v>112000</v>
      </c>
      <c r="E39" s="5">
        <v>115000</v>
      </c>
      <c r="F39" s="5"/>
      <c r="G39" s="6">
        <f t="shared" si="0"/>
        <v>2</v>
      </c>
      <c r="H39" s="5">
        <f t="shared" si="1"/>
        <v>113500</v>
      </c>
      <c r="I39" s="5">
        <f t="shared" si="2"/>
        <v>113500</v>
      </c>
    </row>
    <row r="40" spans="1:9" ht="15.75" customHeight="1" x14ac:dyDescent="0.25">
      <c r="A40" s="3">
        <v>37</v>
      </c>
      <c r="B40" s="4" t="s">
        <v>51</v>
      </c>
      <c r="C40" s="3" t="s">
        <v>13</v>
      </c>
      <c r="D40" s="5">
        <v>70000</v>
      </c>
      <c r="E40" s="5">
        <v>72000</v>
      </c>
      <c r="F40" s="5"/>
      <c r="G40" s="6">
        <f t="shared" si="0"/>
        <v>2</v>
      </c>
      <c r="H40" s="5">
        <f t="shared" si="1"/>
        <v>71000</v>
      </c>
      <c r="I40" s="5">
        <f t="shared" si="2"/>
        <v>71000</v>
      </c>
    </row>
    <row r="41" spans="1:9" ht="15.75" customHeight="1" x14ac:dyDescent="0.25">
      <c r="A41" s="3">
        <v>38</v>
      </c>
      <c r="B41" s="4" t="s">
        <v>52</v>
      </c>
      <c r="C41" s="3" t="s">
        <v>13</v>
      </c>
      <c r="D41" s="5">
        <v>196000</v>
      </c>
      <c r="E41" s="5">
        <v>201000</v>
      </c>
      <c r="F41" s="5"/>
      <c r="G41" s="6">
        <f t="shared" si="0"/>
        <v>2</v>
      </c>
      <c r="H41" s="5">
        <f t="shared" si="1"/>
        <v>198500</v>
      </c>
      <c r="I41" s="5">
        <f t="shared" si="2"/>
        <v>198500</v>
      </c>
    </row>
    <row r="42" spans="1:9" ht="15.75" customHeight="1" x14ac:dyDescent="0.25">
      <c r="A42" s="3">
        <v>39</v>
      </c>
      <c r="B42" s="4" t="s">
        <v>53</v>
      </c>
      <c r="C42" s="3" t="s">
        <v>13</v>
      </c>
      <c r="D42" s="5">
        <v>196000</v>
      </c>
      <c r="E42" s="5">
        <v>201000</v>
      </c>
      <c r="F42" s="5"/>
      <c r="G42" s="6">
        <f t="shared" si="0"/>
        <v>2</v>
      </c>
      <c r="H42" s="5">
        <f t="shared" si="1"/>
        <v>198500</v>
      </c>
      <c r="I42" s="5">
        <f t="shared" si="2"/>
        <v>198500</v>
      </c>
    </row>
    <row r="43" spans="1:9" ht="15.75" customHeight="1" x14ac:dyDescent="0.25">
      <c r="A43" s="3">
        <v>40</v>
      </c>
      <c r="B43" s="4" t="s">
        <v>54</v>
      </c>
      <c r="C43" s="3" t="s">
        <v>13</v>
      </c>
      <c r="D43" s="5">
        <v>91000</v>
      </c>
      <c r="E43" s="5">
        <v>93500</v>
      </c>
      <c r="F43" s="5"/>
      <c r="G43" s="6">
        <f t="shared" si="0"/>
        <v>2</v>
      </c>
      <c r="H43" s="5">
        <f t="shared" si="1"/>
        <v>92250</v>
      </c>
      <c r="I43" s="5">
        <f t="shared" si="2"/>
        <v>92250</v>
      </c>
    </row>
    <row r="44" spans="1:9" ht="15.75" customHeight="1" x14ac:dyDescent="0.25">
      <c r="A44" s="3">
        <v>41</v>
      </c>
      <c r="B44" s="4" t="s">
        <v>55</v>
      </c>
      <c r="C44" s="3" t="s">
        <v>13</v>
      </c>
      <c r="D44" s="5">
        <v>98000</v>
      </c>
      <c r="E44" s="5">
        <v>100500</v>
      </c>
      <c r="F44" s="5"/>
      <c r="G44" s="6">
        <f t="shared" si="0"/>
        <v>2</v>
      </c>
      <c r="H44" s="5">
        <f t="shared" si="1"/>
        <v>99250</v>
      </c>
      <c r="I44" s="5">
        <f t="shared" si="2"/>
        <v>99250</v>
      </c>
    </row>
    <row r="45" spans="1:9" ht="15.75" customHeight="1" x14ac:dyDescent="0.25">
      <c r="A45" s="3">
        <v>42</v>
      </c>
      <c r="B45" s="4" t="s">
        <v>56</v>
      </c>
      <c r="C45" s="3" t="s">
        <v>13</v>
      </c>
      <c r="D45" s="5">
        <v>91000</v>
      </c>
      <c r="E45" s="5">
        <v>93500</v>
      </c>
      <c r="F45" s="5"/>
      <c r="G45" s="6">
        <f t="shared" si="0"/>
        <v>2</v>
      </c>
      <c r="H45" s="5">
        <f t="shared" si="1"/>
        <v>92250</v>
      </c>
      <c r="I45" s="5">
        <f t="shared" si="2"/>
        <v>92250</v>
      </c>
    </row>
    <row r="46" spans="1:9" ht="15.75" customHeight="1" x14ac:dyDescent="0.25">
      <c r="A46" s="3">
        <v>43</v>
      </c>
      <c r="B46" s="4" t="s">
        <v>57</v>
      </c>
      <c r="C46" s="3" t="s">
        <v>13</v>
      </c>
      <c r="D46" s="11">
        <v>210000</v>
      </c>
      <c r="E46" s="11">
        <v>215500</v>
      </c>
      <c r="F46" s="11"/>
      <c r="G46" s="6">
        <f t="shared" si="0"/>
        <v>2</v>
      </c>
      <c r="H46" s="5">
        <f t="shared" si="1"/>
        <v>212750</v>
      </c>
      <c r="I46" s="5">
        <f t="shared" si="2"/>
        <v>212750</v>
      </c>
    </row>
    <row r="47" spans="1:9" ht="15.75" customHeight="1" x14ac:dyDescent="0.25">
      <c r="A47" s="3">
        <v>44</v>
      </c>
      <c r="B47" s="4" t="s">
        <v>58</v>
      </c>
      <c r="C47" s="3" t="s">
        <v>13</v>
      </c>
      <c r="D47" s="11">
        <v>21000</v>
      </c>
      <c r="E47" s="11">
        <v>22000</v>
      </c>
      <c r="F47" s="11"/>
      <c r="G47" s="6">
        <f t="shared" si="0"/>
        <v>2</v>
      </c>
      <c r="H47" s="5">
        <f t="shared" si="1"/>
        <v>21500</v>
      </c>
      <c r="I47" s="5">
        <f t="shared" si="2"/>
        <v>21500</v>
      </c>
    </row>
    <row r="48" spans="1:9" ht="15.75" customHeight="1" x14ac:dyDescent="0.25">
      <c r="A48" s="3">
        <v>45</v>
      </c>
      <c r="B48" s="4" t="s">
        <v>59</v>
      </c>
      <c r="C48" s="3" t="s">
        <v>13</v>
      </c>
      <c r="D48" s="11">
        <v>350000</v>
      </c>
      <c r="E48" s="11">
        <v>359000</v>
      </c>
      <c r="F48" s="11"/>
      <c r="G48" s="6">
        <f t="shared" si="0"/>
        <v>2</v>
      </c>
      <c r="H48" s="5">
        <f t="shared" si="1"/>
        <v>354500</v>
      </c>
      <c r="I48" s="5">
        <f t="shared" si="2"/>
        <v>354500</v>
      </c>
    </row>
    <row r="49" spans="1:9" ht="15.75" customHeight="1" x14ac:dyDescent="0.25">
      <c r="A49" s="3">
        <v>46</v>
      </c>
      <c r="B49" s="4" t="s">
        <v>60</v>
      </c>
      <c r="C49" s="3" t="s">
        <v>13</v>
      </c>
      <c r="D49" s="11">
        <v>371280</v>
      </c>
      <c r="E49" s="11">
        <v>381000</v>
      </c>
      <c r="F49" s="11"/>
      <c r="G49" s="6">
        <f t="shared" si="0"/>
        <v>2</v>
      </c>
      <c r="H49" s="5">
        <f t="shared" si="1"/>
        <v>376140</v>
      </c>
      <c r="I49" s="5">
        <f t="shared" si="2"/>
        <v>376150</v>
      </c>
    </row>
    <row r="50" spans="1:9" ht="15.75" customHeight="1" x14ac:dyDescent="0.25">
      <c r="A50" s="3">
        <v>47</v>
      </c>
      <c r="B50" s="4" t="s">
        <v>61</v>
      </c>
      <c r="C50" s="3" t="s">
        <v>13</v>
      </c>
      <c r="D50" s="11">
        <v>371280</v>
      </c>
      <c r="E50" s="11">
        <v>381000</v>
      </c>
      <c r="F50" s="11"/>
      <c r="G50" s="6">
        <f t="shared" si="0"/>
        <v>2</v>
      </c>
      <c r="H50" s="5">
        <f t="shared" si="1"/>
        <v>376140</v>
      </c>
      <c r="I50" s="5">
        <f t="shared" si="2"/>
        <v>376150</v>
      </c>
    </row>
    <row r="51" spans="1:9" ht="15.75" customHeight="1" x14ac:dyDescent="0.25">
      <c r="A51" s="3">
        <v>48</v>
      </c>
      <c r="B51" s="4" t="s">
        <v>62</v>
      </c>
      <c r="C51" s="3" t="s">
        <v>13</v>
      </c>
      <c r="D51" s="11">
        <v>77000</v>
      </c>
      <c r="E51" s="11">
        <v>79000</v>
      </c>
      <c r="F51" s="11"/>
      <c r="G51" s="6">
        <f t="shared" si="0"/>
        <v>2</v>
      </c>
      <c r="H51" s="5">
        <f t="shared" si="1"/>
        <v>78000</v>
      </c>
      <c r="I51" s="5">
        <f t="shared" si="2"/>
        <v>78000</v>
      </c>
    </row>
    <row r="52" spans="1:9" ht="15.75" customHeight="1" x14ac:dyDescent="0.25">
      <c r="A52" s="3">
        <v>49</v>
      </c>
      <c r="B52" s="4" t="s">
        <v>63</v>
      </c>
      <c r="C52" s="3" t="s">
        <v>13</v>
      </c>
      <c r="D52" s="11">
        <v>126000</v>
      </c>
      <c r="E52" s="11">
        <v>129500</v>
      </c>
      <c r="F52" s="11"/>
      <c r="G52" s="6">
        <f t="shared" si="0"/>
        <v>2</v>
      </c>
      <c r="H52" s="5">
        <f t="shared" si="1"/>
        <v>127750</v>
      </c>
      <c r="I52" s="5">
        <f t="shared" si="2"/>
        <v>127750</v>
      </c>
    </row>
    <row r="53" spans="1:9" ht="15.75" customHeight="1" x14ac:dyDescent="0.25">
      <c r="A53" s="3">
        <v>50</v>
      </c>
      <c r="B53" s="4" t="s">
        <v>64</v>
      </c>
      <c r="C53" s="3" t="s">
        <v>13</v>
      </c>
      <c r="D53" s="11">
        <v>30800</v>
      </c>
      <c r="E53" s="11">
        <v>32000</v>
      </c>
      <c r="F53" s="11"/>
      <c r="G53" s="6">
        <f t="shared" si="0"/>
        <v>2</v>
      </c>
      <c r="H53" s="5">
        <f t="shared" si="1"/>
        <v>31400</v>
      </c>
      <c r="I53" s="5">
        <f t="shared" si="2"/>
        <v>31400</v>
      </c>
    </row>
    <row r="54" spans="1:9" ht="15.75" customHeight="1" x14ac:dyDescent="0.25">
      <c r="A54" s="3">
        <v>51</v>
      </c>
      <c r="B54" s="4" t="s">
        <v>65</v>
      </c>
      <c r="C54" s="3" t="s">
        <v>13</v>
      </c>
      <c r="D54" s="5">
        <v>238000</v>
      </c>
      <c r="E54" s="5">
        <v>244000</v>
      </c>
      <c r="F54" s="5"/>
      <c r="G54" s="6">
        <f t="shared" si="0"/>
        <v>2</v>
      </c>
      <c r="H54" s="5">
        <f t="shared" si="1"/>
        <v>241000</v>
      </c>
      <c r="I54" s="5">
        <f t="shared" si="2"/>
        <v>241000</v>
      </c>
    </row>
    <row r="55" spans="1:9" ht="15.75" customHeight="1" x14ac:dyDescent="0.25">
      <c r="A55" s="3">
        <v>52</v>
      </c>
      <c r="B55" s="4" t="s">
        <v>66</v>
      </c>
      <c r="C55" s="3" t="s">
        <v>13</v>
      </c>
      <c r="D55" s="5">
        <v>126000</v>
      </c>
      <c r="E55" s="5">
        <v>129500</v>
      </c>
      <c r="F55" s="5"/>
      <c r="G55" s="6">
        <f t="shared" si="0"/>
        <v>2</v>
      </c>
      <c r="H55" s="5">
        <f t="shared" si="1"/>
        <v>127750</v>
      </c>
      <c r="I55" s="5">
        <f t="shared" si="2"/>
        <v>127750</v>
      </c>
    </row>
    <row r="56" spans="1:9" ht="15.75" customHeight="1" x14ac:dyDescent="0.25">
      <c r="A56" s="3">
        <v>53</v>
      </c>
      <c r="B56" s="4" t="s">
        <v>67</v>
      </c>
      <c r="C56" s="3" t="s">
        <v>13</v>
      </c>
      <c r="D56" s="5">
        <v>119000</v>
      </c>
      <c r="E56" s="5">
        <v>122000</v>
      </c>
      <c r="F56" s="5"/>
      <c r="G56" s="6">
        <f t="shared" si="0"/>
        <v>2</v>
      </c>
      <c r="H56" s="5">
        <f t="shared" si="1"/>
        <v>120500</v>
      </c>
      <c r="I56" s="5">
        <f t="shared" si="2"/>
        <v>120500</v>
      </c>
    </row>
    <row r="57" spans="1:9" ht="15.75" customHeight="1" x14ac:dyDescent="0.25">
      <c r="A57" s="3">
        <v>54</v>
      </c>
      <c r="B57" s="4" t="s">
        <v>68</v>
      </c>
      <c r="C57" s="3" t="s">
        <v>13</v>
      </c>
      <c r="D57" s="5">
        <v>96600</v>
      </c>
      <c r="E57" s="5">
        <v>99500</v>
      </c>
      <c r="F57" s="5"/>
      <c r="G57" s="6">
        <f t="shared" si="0"/>
        <v>2</v>
      </c>
      <c r="H57" s="5">
        <f t="shared" si="1"/>
        <v>98050</v>
      </c>
      <c r="I57" s="5">
        <f t="shared" si="2"/>
        <v>98050</v>
      </c>
    </row>
    <row r="58" spans="1:9" ht="15.75" customHeight="1" x14ac:dyDescent="0.25">
      <c r="A58" s="3">
        <v>55</v>
      </c>
      <c r="B58" s="4" t="s">
        <v>69</v>
      </c>
      <c r="C58" s="3" t="s">
        <v>13</v>
      </c>
      <c r="D58" s="5">
        <v>168000</v>
      </c>
      <c r="E58" s="5">
        <v>172500</v>
      </c>
      <c r="F58" s="5"/>
      <c r="G58" s="6">
        <f t="shared" si="0"/>
        <v>2</v>
      </c>
      <c r="H58" s="5">
        <f t="shared" si="1"/>
        <v>170250</v>
      </c>
      <c r="I58" s="5">
        <f t="shared" si="2"/>
        <v>170250</v>
      </c>
    </row>
    <row r="59" spans="1:9" ht="15.75" customHeight="1" x14ac:dyDescent="0.25">
      <c r="A59" s="3">
        <v>56</v>
      </c>
      <c r="B59" s="4" t="s">
        <v>70</v>
      </c>
      <c r="C59" s="3" t="s">
        <v>13</v>
      </c>
      <c r="D59" s="11">
        <v>123200</v>
      </c>
      <c r="E59" s="11">
        <v>126500</v>
      </c>
      <c r="F59" s="11"/>
      <c r="G59" s="6">
        <f t="shared" si="0"/>
        <v>2</v>
      </c>
      <c r="H59" s="5">
        <f t="shared" si="1"/>
        <v>124850</v>
      </c>
      <c r="I59" s="5">
        <f t="shared" si="2"/>
        <v>124850</v>
      </c>
    </row>
    <row r="60" spans="1:9" ht="15.75" customHeight="1" x14ac:dyDescent="0.25">
      <c r="A60" s="3">
        <v>57</v>
      </c>
      <c r="B60" s="4" t="s">
        <v>71</v>
      </c>
      <c r="C60" s="3" t="s">
        <v>13</v>
      </c>
      <c r="D60" s="11">
        <v>123200</v>
      </c>
      <c r="E60" s="11">
        <v>126500</v>
      </c>
      <c r="F60" s="11"/>
      <c r="G60" s="6">
        <f t="shared" si="0"/>
        <v>2</v>
      </c>
      <c r="H60" s="5">
        <f t="shared" si="1"/>
        <v>124850</v>
      </c>
      <c r="I60" s="5">
        <f t="shared" si="2"/>
        <v>124850</v>
      </c>
    </row>
    <row r="61" spans="1:9" ht="15.75" customHeight="1" x14ac:dyDescent="0.25">
      <c r="A61" s="3">
        <v>58</v>
      </c>
      <c r="B61" s="4" t="s">
        <v>72</v>
      </c>
      <c r="C61" s="3" t="s">
        <v>13</v>
      </c>
      <c r="D61" s="11">
        <v>123200</v>
      </c>
      <c r="E61" s="11">
        <v>126500</v>
      </c>
      <c r="F61" s="11"/>
      <c r="G61" s="6">
        <f t="shared" si="0"/>
        <v>2</v>
      </c>
      <c r="H61" s="5">
        <f t="shared" si="1"/>
        <v>124850</v>
      </c>
      <c r="I61" s="5">
        <f t="shared" si="2"/>
        <v>124850</v>
      </c>
    </row>
    <row r="62" spans="1:9" ht="15.75" customHeight="1" x14ac:dyDescent="0.25">
      <c r="A62" s="3">
        <v>59</v>
      </c>
      <c r="B62" s="4" t="s">
        <v>73</v>
      </c>
      <c r="C62" s="3" t="s">
        <v>13</v>
      </c>
      <c r="D62" s="5">
        <v>133000</v>
      </c>
      <c r="E62" s="5">
        <v>136500</v>
      </c>
      <c r="F62" s="5"/>
      <c r="G62" s="6">
        <f t="shared" si="0"/>
        <v>2</v>
      </c>
      <c r="H62" s="5">
        <f t="shared" si="1"/>
        <v>134750</v>
      </c>
      <c r="I62" s="5">
        <f t="shared" si="2"/>
        <v>134750</v>
      </c>
    </row>
    <row r="63" spans="1:9" ht="15.75" customHeight="1" x14ac:dyDescent="0.25">
      <c r="A63" s="3">
        <v>60</v>
      </c>
      <c r="B63" s="4" t="s">
        <v>74</v>
      </c>
      <c r="C63" s="3" t="s">
        <v>13</v>
      </c>
      <c r="D63" s="5">
        <v>238000</v>
      </c>
      <c r="E63" s="5">
        <v>244000</v>
      </c>
      <c r="F63" s="5"/>
      <c r="G63" s="6">
        <f t="shared" si="0"/>
        <v>2</v>
      </c>
      <c r="H63" s="5">
        <f t="shared" si="1"/>
        <v>241000</v>
      </c>
      <c r="I63" s="5">
        <f t="shared" si="2"/>
        <v>241000</v>
      </c>
    </row>
    <row r="64" spans="1:9" ht="15.75" customHeight="1" x14ac:dyDescent="0.25">
      <c r="A64" s="3">
        <v>61</v>
      </c>
      <c r="B64" s="4" t="s">
        <v>75</v>
      </c>
      <c r="C64" s="3" t="s">
        <v>13</v>
      </c>
      <c r="D64" s="5">
        <v>210000</v>
      </c>
      <c r="E64" s="5">
        <v>215500</v>
      </c>
      <c r="F64" s="5"/>
      <c r="G64" s="6">
        <f t="shared" si="0"/>
        <v>2</v>
      </c>
      <c r="H64" s="5">
        <f t="shared" si="1"/>
        <v>212750</v>
      </c>
      <c r="I64" s="5">
        <f t="shared" si="2"/>
        <v>212750</v>
      </c>
    </row>
    <row r="65" spans="1:9" ht="15.75" customHeight="1" x14ac:dyDescent="0.25">
      <c r="A65" s="3">
        <v>62</v>
      </c>
      <c r="B65" s="4" t="s">
        <v>76</v>
      </c>
      <c r="C65" s="3" t="s">
        <v>13</v>
      </c>
      <c r="D65" s="5">
        <v>63000</v>
      </c>
      <c r="E65" s="5">
        <v>65000</v>
      </c>
      <c r="F65" s="5"/>
      <c r="G65" s="6">
        <f t="shared" si="0"/>
        <v>2</v>
      </c>
      <c r="H65" s="5">
        <f t="shared" si="1"/>
        <v>64000</v>
      </c>
      <c r="I65" s="5">
        <f t="shared" si="2"/>
        <v>64000</v>
      </c>
    </row>
    <row r="66" spans="1:9" ht="15.75" customHeight="1" x14ac:dyDescent="0.25">
      <c r="A66" s="3">
        <v>63</v>
      </c>
      <c r="B66" s="4" t="s">
        <v>77</v>
      </c>
      <c r="C66" s="3" t="s">
        <v>13</v>
      </c>
      <c r="D66" s="5">
        <v>35000</v>
      </c>
      <c r="E66" s="5">
        <v>36000</v>
      </c>
      <c r="F66" s="5"/>
      <c r="G66" s="6">
        <f t="shared" si="0"/>
        <v>2</v>
      </c>
      <c r="H66" s="5">
        <f t="shared" si="1"/>
        <v>35500</v>
      </c>
      <c r="I66" s="5">
        <f t="shared" si="2"/>
        <v>35500</v>
      </c>
    </row>
    <row r="67" spans="1:9" ht="15.75" customHeight="1" x14ac:dyDescent="0.25">
      <c r="A67" s="3">
        <v>64</v>
      </c>
      <c r="B67" s="4" t="s">
        <v>78</v>
      </c>
      <c r="C67" s="3" t="s">
        <v>13</v>
      </c>
      <c r="D67" s="11">
        <v>126000</v>
      </c>
      <c r="E67" s="11">
        <v>129500</v>
      </c>
      <c r="F67" s="11"/>
      <c r="G67" s="6">
        <f t="shared" si="0"/>
        <v>2</v>
      </c>
      <c r="H67" s="5">
        <f t="shared" si="1"/>
        <v>127750</v>
      </c>
      <c r="I67" s="5">
        <f t="shared" si="2"/>
        <v>127750</v>
      </c>
    </row>
    <row r="68" spans="1:9" ht="15.75" customHeight="1" x14ac:dyDescent="0.25">
      <c r="A68" s="3">
        <v>65</v>
      </c>
      <c r="B68" s="4" t="s">
        <v>79</v>
      </c>
      <c r="C68" s="3" t="s">
        <v>13</v>
      </c>
      <c r="D68" s="11">
        <v>175000</v>
      </c>
      <c r="E68" s="11">
        <v>179500</v>
      </c>
      <c r="F68" s="11"/>
      <c r="G68" s="6">
        <f t="shared" si="0"/>
        <v>2</v>
      </c>
      <c r="H68" s="5">
        <f t="shared" si="1"/>
        <v>177250</v>
      </c>
      <c r="I68" s="5">
        <f t="shared" si="2"/>
        <v>177250</v>
      </c>
    </row>
    <row r="69" spans="1:9" ht="15.75" customHeight="1" x14ac:dyDescent="0.25">
      <c r="A69" s="3">
        <v>66</v>
      </c>
      <c r="B69" s="4" t="s">
        <v>80</v>
      </c>
      <c r="C69" s="3" t="s">
        <v>13</v>
      </c>
      <c r="D69" s="11">
        <v>126000</v>
      </c>
      <c r="E69" s="11">
        <v>129500</v>
      </c>
      <c r="F69" s="11"/>
      <c r="G69" s="6">
        <f t="shared" si="0"/>
        <v>2</v>
      </c>
      <c r="H69" s="5">
        <f t="shared" si="1"/>
        <v>127750</v>
      </c>
      <c r="I69" s="5">
        <f t="shared" si="2"/>
        <v>127750</v>
      </c>
    </row>
    <row r="70" spans="1:9" ht="15.75" customHeight="1" x14ac:dyDescent="0.25">
      <c r="A70" s="3">
        <v>67</v>
      </c>
      <c r="B70" s="4" t="s">
        <v>81</v>
      </c>
      <c r="C70" s="3" t="s">
        <v>13</v>
      </c>
      <c r="D70" s="5">
        <v>126000</v>
      </c>
      <c r="E70" s="5">
        <v>129500</v>
      </c>
      <c r="F70" s="5"/>
      <c r="G70" s="6">
        <f t="shared" si="0"/>
        <v>2</v>
      </c>
      <c r="H70" s="5">
        <f t="shared" si="1"/>
        <v>127750</v>
      </c>
      <c r="I70" s="5">
        <f t="shared" si="2"/>
        <v>127750</v>
      </c>
    </row>
    <row r="71" spans="1:9" ht="15.75" customHeight="1" x14ac:dyDescent="0.25">
      <c r="A71" s="3">
        <v>68</v>
      </c>
      <c r="B71" s="4" t="s">
        <v>82</v>
      </c>
      <c r="C71" s="3" t="s">
        <v>13</v>
      </c>
      <c r="D71" s="5">
        <v>28000</v>
      </c>
      <c r="E71" s="5">
        <v>29000</v>
      </c>
      <c r="F71" s="5"/>
      <c r="G71" s="6">
        <f t="shared" si="0"/>
        <v>2</v>
      </c>
      <c r="H71" s="5">
        <f t="shared" si="1"/>
        <v>28500</v>
      </c>
      <c r="I71" s="5">
        <f t="shared" si="2"/>
        <v>28500</v>
      </c>
    </row>
    <row r="72" spans="1:9" ht="15.75" customHeight="1" x14ac:dyDescent="0.25">
      <c r="A72" s="3">
        <v>69</v>
      </c>
      <c r="B72" s="4" t="s">
        <v>83</v>
      </c>
      <c r="C72" s="3" t="s">
        <v>25</v>
      </c>
      <c r="D72" s="5">
        <v>392000</v>
      </c>
      <c r="E72" s="5">
        <v>402000</v>
      </c>
      <c r="F72" s="5"/>
      <c r="G72" s="6">
        <f t="shared" si="0"/>
        <v>2</v>
      </c>
      <c r="H72" s="5">
        <f t="shared" si="1"/>
        <v>397000</v>
      </c>
      <c r="I72" s="5">
        <f t="shared" si="2"/>
        <v>397000</v>
      </c>
    </row>
    <row r="73" spans="1:9" ht="15.75" customHeight="1" x14ac:dyDescent="0.25">
      <c r="A73" s="3">
        <v>70</v>
      </c>
      <c r="B73" s="4" t="s">
        <v>84</v>
      </c>
      <c r="C73" s="3" t="s">
        <v>25</v>
      </c>
      <c r="D73" s="5">
        <v>308000</v>
      </c>
      <c r="E73" s="5">
        <v>316000</v>
      </c>
      <c r="F73" s="5"/>
      <c r="G73" s="6">
        <f t="shared" si="0"/>
        <v>2</v>
      </c>
      <c r="H73" s="5">
        <f t="shared" si="1"/>
        <v>312000</v>
      </c>
      <c r="I73" s="5">
        <f t="shared" si="2"/>
        <v>312000</v>
      </c>
    </row>
    <row r="74" spans="1:9" ht="15.75" customHeight="1" x14ac:dyDescent="0.25">
      <c r="A74" s="3">
        <v>71</v>
      </c>
      <c r="B74" s="4" t="s">
        <v>85</v>
      </c>
      <c r="C74" s="3" t="s">
        <v>13</v>
      </c>
      <c r="D74" s="5">
        <v>126000</v>
      </c>
      <c r="E74" s="5">
        <v>129500</v>
      </c>
      <c r="F74" s="5"/>
      <c r="G74" s="6">
        <f t="shared" si="0"/>
        <v>2</v>
      </c>
      <c r="H74" s="5">
        <f t="shared" si="1"/>
        <v>127750</v>
      </c>
      <c r="I74" s="5">
        <f t="shared" si="2"/>
        <v>127750</v>
      </c>
    </row>
    <row r="75" spans="1:9" ht="15.75" customHeight="1" x14ac:dyDescent="0.25">
      <c r="A75" s="3">
        <v>72</v>
      </c>
      <c r="B75" s="4" t="s">
        <v>86</v>
      </c>
      <c r="C75" s="3" t="s">
        <v>13</v>
      </c>
      <c r="D75" s="5">
        <v>392000</v>
      </c>
      <c r="E75" s="5">
        <v>402000</v>
      </c>
      <c r="F75" s="5"/>
      <c r="G75" s="6">
        <f t="shared" si="0"/>
        <v>2</v>
      </c>
      <c r="H75" s="5">
        <f t="shared" si="1"/>
        <v>397000</v>
      </c>
      <c r="I75" s="5">
        <f t="shared" si="2"/>
        <v>397000</v>
      </c>
    </row>
    <row r="76" spans="1:9" ht="15.75" customHeight="1" x14ac:dyDescent="0.25">
      <c r="A76" s="3">
        <v>73</v>
      </c>
      <c r="B76" s="4" t="s">
        <v>87</v>
      </c>
      <c r="C76" s="3" t="s">
        <v>13</v>
      </c>
      <c r="D76" s="5">
        <v>140000</v>
      </c>
      <c r="E76" s="5">
        <v>143500</v>
      </c>
      <c r="F76" s="5"/>
      <c r="G76" s="6">
        <f t="shared" si="0"/>
        <v>2</v>
      </c>
      <c r="H76" s="5">
        <f t="shared" si="1"/>
        <v>141750</v>
      </c>
      <c r="I76" s="5">
        <f t="shared" si="2"/>
        <v>141750</v>
      </c>
    </row>
    <row r="77" spans="1:9" ht="15.75" customHeight="1" x14ac:dyDescent="0.25">
      <c r="A77" s="3">
        <v>74</v>
      </c>
      <c r="B77" s="4" t="s">
        <v>88</v>
      </c>
      <c r="C77" s="3" t="s">
        <v>13</v>
      </c>
      <c r="D77" s="5">
        <v>147000</v>
      </c>
      <c r="E77" s="5">
        <v>151000</v>
      </c>
      <c r="F77" s="5"/>
      <c r="G77" s="6">
        <f t="shared" si="0"/>
        <v>2</v>
      </c>
      <c r="H77" s="5">
        <f t="shared" si="1"/>
        <v>149000</v>
      </c>
      <c r="I77" s="5">
        <f t="shared" si="2"/>
        <v>149000</v>
      </c>
    </row>
    <row r="78" spans="1:9" ht="15.75" customHeight="1" x14ac:dyDescent="0.25">
      <c r="A78" s="3">
        <v>75</v>
      </c>
      <c r="B78" s="4" t="s">
        <v>89</v>
      </c>
      <c r="C78" s="3" t="s">
        <v>13</v>
      </c>
      <c r="D78" s="5">
        <v>252000</v>
      </c>
      <c r="E78" s="5">
        <v>258500</v>
      </c>
      <c r="F78" s="5"/>
      <c r="G78" s="6">
        <f t="shared" si="0"/>
        <v>2</v>
      </c>
      <c r="H78" s="5">
        <f t="shared" si="1"/>
        <v>255250</v>
      </c>
      <c r="I78" s="5">
        <f t="shared" si="2"/>
        <v>255250</v>
      </c>
    </row>
    <row r="79" spans="1:9" ht="15.75" customHeight="1" x14ac:dyDescent="0.25">
      <c r="A79" s="3">
        <v>76</v>
      </c>
      <c r="B79" s="4" t="s">
        <v>90</v>
      </c>
      <c r="C79" s="3" t="s">
        <v>13</v>
      </c>
      <c r="D79" s="5">
        <v>70000</v>
      </c>
      <c r="E79" s="5">
        <v>72000</v>
      </c>
      <c r="F79" s="5"/>
      <c r="G79" s="6">
        <f t="shared" si="0"/>
        <v>2</v>
      </c>
      <c r="H79" s="5">
        <f t="shared" si="1"/>
        <v>71000</v>
      </c>
      <c r="I79" s="5">
        <f t="shared" si="2"/>
        <v>71000</v>
      </c>
    </row>
    <row r="80" spans="1:9" ht="15.75" customHeight="1" x14ac:dyDescent="0.25">
      <c r="A80" s="3">
        <v>77</v>
      </c>
      <c r="B80" s="4" t="s">
        <v>91</v>
      </c>
      <c r="C80" s="3" t="s">
        <v>17</v>
      </c>
      <c r="D80" s="5">
        <v>105000</v>
      </c>
      <c r="E80" s="5">
        <v>108000</v>
      </c>
      <c r="F80" s="5"/>
      <c r="G80" s="6">
        <f t="shared" si="0"/>
        <v>2</v>
      </c>
      <c r="H80" s="5">
        <f t="shared" si="1"/>
        <v>106500</v>
      </c>
      <c r="I80" s="5">
        <f t="shared" si="2"/>
        <v>106500</v>
      </c>
    </row>
    <row r="81" spans="1:9" ht="15.75" customHeight="1" x14ac:dyDescent="0.25">
      <c r="A81" s="3">
        <v>78</v>
      </c>
      <c r="B81" s="4" t="s">
        <v>92</v>
      </c>
      <c r="C81" s="3" t="s">
        <v>17</v>
      </c>
      <c r="D81" s="5">
        <v>105000</v>
      </c>
      <c r="E81" s="5">
        <v>108000</v>
      </c>
      <c r="F81" s="5"/>
      <c r="G81" s="6">
        <f t="shared" si="0"/>
        <v>2</v>
      </c>
      <c r="H81" s="5">
        <f t="shared" si="1"/>
        <v>106500</v>
      </c>
      <c r="I81" s="5">
        <f t="shared" si="2"/>
        <v>106500</v>
      </c>
    </row>
    <row r="82" spans="1:9" ht="15.75" customHeight="1" x14ac:dyDescent="0.25">
      <c r="A82" s="3">
        <v>79</v>
      </c>
      <c r="B82" s="4" t="s">
        <v>93</v>
      </c>
      <c r="C82" s="3" t="s">
        <v>13</v>
      </c>
      <c r="D82" s="5">
        <v>35000</v>
      </c>
      <c r="E82" s="5">
        <v>36000</v>
      </c>
      <c r="F82" s="5"/>
      <c r="G82" s="6">
        <f t="shared" si="0"/>
        <v>2</v>
      </c>
      <c r="H82" s="5">
        <f t="shared" si="1"/>
        <v>35500</v>
      </c>
      <c r="I82" s="5">
        <f t="shared" si="2"/>
        <v>35500</v>
      </c>
    </row>
    <row r="83" spans="1:9" ht="15.75" customHeight="1" x14ac:dyDescent="0.25">
      <c r="A83" s="3">
        <v>80</v>
      </c>
      <c r="B83" s="4" t="s">
        <v>94</v>
      </c>
      <c r="C83" s="3" t="s">
        <v>13</v>
      </c>
      <c r="D83" s="5">
        <v>70000</v>
      </c>
      <c r="E83" s="5">
        <v>72000</v>
      </c>
      <c r="F83" s="5"/>
      <c r="G83" s="6">
        <f t="shared" si="0"/>
        <v>2</v>
      </c>
      <c r="H83" s="5">
        <f t="shared" si="1"/>
        <v>71000</v>
      </c>
      <c r="I83" s="5">
        <f t="shared" si="2"/>
        <v>71000</v>
      </c>
    </row>
    <row r="84" spans="1:9" ht="15.75" customHeight="1" x14ac:dyDescent="0.25">
      <c r="A84" s="3">
        <v>81</v>
      </c>
      <c r="B84" s="4" t="s">
        <v>95</v>
      </c>
      <c r="C84" s="3" t="s">
        <v>13</v>
      </c>
      <c r="D84" s="5">
        <v>42000</v>
      </c>
      <c r="E84" s="5">
        <v>43500</v>
      </c>
      <c r="F84" s="5"/>
      <c r="G84" s="6">
        <f t="shared" si="0"/>
        <v>2</v>
      </c>
      <c r="H84" s="5">
        <f t="shared" si="1"/>
        <v>42750</v>
      </c>
      <c r="I84" s="5">
        <f t="shared" si="2"/>
        <v>42750</v>
      </c>
    </row>
    <row r="85" spans="1:9" ht="15.75" customHeight="1" x14ac:dyDescent="0.25">
      <c r="A85" s="3">
        <v>82</v>
      </c>
      <c r="B85" s="4" t="s">
        <v>96</v>
      </c>
      <c r="C85" s="3" t="s">
        <v>13</v>
      </c>
      <c r="D85" s="5">
        <v>63000</v>
      </c>
      <c r="E85" s="5">
        <v>65000</v>
      </c>
      <c r="F85" s="5"/>
      <c r="G85" s="6">
        <f t="shared" si="0"/>
        <v>2</v>
      </c>
      <c r="H85" s="5">
        <f t="shared" si="1"/>
        <v>64000</v>
      </c>
      <c r="I85" s="5">
        <f t="shared" si="2"/>
        <v>64000</v>
      </c>
    </row>
    <row r="86" spans="1:9" ht="15.75" customHeight="1" x14ac:dyDescent="0.25">
      <c r="A86" s="3">
        <v>83</v>
      </c>
      <c r="B86" s="4" t="s">
        <v>97</v>
      </c>
      <c r="C86" s="3" t="s">
        <v>13</v>
      </c>
      <c r="D86" s="5">
        <v>210000</v>
      </c>
      <c r="E86" s="5">
        <v>215500</v>
      </c>
      <c r="F86" s="5"/>
      <c r="G86" s="6">
        <f t="shared" si="0"/>
        <v>2</v>
      </c>
      <c r="H86" s="5">
        <f t="shared" si="1"/>
        <v>212750</v>
      </c>
      <c r="I86" s="5">
        <f t="shared" si="2"/>
        <v>212750</v>
      </c>
    </row>
    <row r="87" spans="1:9" ht="15.75" customHeight="1" x14ac:dyDescent="0.25">
      <c r="A87" s="3">
        <v>84</v>
      </c>
      <c r="B87" s="4" t="s">
        <v>98</v>
      </c>
      <c r="C87" s="3" t="s">
        <v>13</v>
      </c>
      <c r="D87" s="5">
        <v>357000</v>
      </c>
      <c r="E87" s="5">
        <v>366000</v>
      </c>
      <c r="F87" s="5"/>
      <c r="G87" s="6">
        <f t="shared" si="0"/>
        <v>2</v>
      </c>
      <c r="H87" s="5">
        <f t="shared" si="1"/>
        <v>361500</v>
      </c>
      <c r="I87" s="5">
        <f t="shared" si="2"/>
        <v>361500</v>
      </c>
    </row>
    <row r="88" spans="1:9" ht="15.75" customHeight="1" x14ac:dyDescent="0.25">
      <c r="A88" s="3">
        <v>85</v>
      </c>
      <c r="B88" s="4" t="s">
        <v>99</v>
      </c>
      <c r="C88" s="3" t="s">
        <v>13</v>
      </c>
      <c r="D88" s="5">
        <v>105000</v>
      </c>
      <c r="E88" s="5">
        <v>108000</v>
      </c>
      <c r="F88" s="5"/>
      <c r="G88" s="6">
        <f t="shared" si="0"/>
        <v>2</v>
      </c>
      <c r="H88" s="5">
        <f t="shared" si="1"/>
        <v>106500</v>
      </c>
      <c r="I88" s="5">
        <f t="shared" si="2"/>
        <v>106500</v>
      </c>
    </row>
    <row r="89" spans="1:9" ht="15.75" customHeight="1" x14ac:dyDescent="0.25">
      <c r="A89" s="3">
        <v>86</v>
      </c>
      <c r="B89" s="4" t="s">
        <v>100</v>
      </c>
      <c r="C89" s="3" t="s">
        <v>25</v>
      </c>
      <c r="D89" s="5">
        <v>112000</v>
      </c>
      <c r="E89" s="5">
        <v>115000</v>
      </c>
      <c r="F89" s="5"/>
      <c r="G89" s="6">
        <f t="shared" si="0"/>
        <v>2</v>
      </c>
      <c r="H89" s="5">
        <f t="shared" si="1"/>
        <v>113500</v>
      </c>
      <c r="I89" s="5">
        <f t="shared" si="2"/>
        <v>113500</v>
      </c>
    </row>
    <row r="90" spans="1:9" ht="15.75" customHeight="1" x14ac:dyDescent="0.25">
      <c r="A90" s="3">
        <v>87</v>
      </c>
      <c r="B90" s="4" t="s">
        <v>101</v>
      </c>
      <c r="C90" s="3" t="s">
        <v>25</v>
      </c>
      <c r="D90" s="5">
        <v>112000</v>
      </c>
      <c r="E90" s="5">
        <v>115000</v>
      </c>
      <c r="F90" s="5"/>
      <c r="G90" s="6">
        <f t="shared" si="0"/>
        <v>2</v>
      </c>
      <c r="H90" s="5">
        <f t="shared" si="1"/>
        <v>113500</v>
      </c>
      <c r="I90" s="5">
        <f t="shared" si="2"/>
        <v>113500</v>
      </c>
    </row>
    <row r="91" spans="1:9" ht="15.75" customHeight="1" x14ac:dyDescent="0.25">
      <c r="A91" s="3">
        <v>88</v>
      </c>
      <c r="B91" s="4" t="s">
        <v>102</v>
      </c>
      <c r="C91" s="3" t="s">
        <v>13</v>
      </c>
      <c r="D91" s="5">
        <v>392000</v>
      </c>
      <c r="E91" s="5">
        <v>402000</v>
      </c>
      <c r="F91" s="5"/>
      <c r="G91" s="6">
        <f t="shared" si="0"/>
        <v>2</v>
      </c>
      <c r="H91" s="5">
        <f t="shared" si="1"/>
        <v>397000</v>
      </c>
      <c r="I91" s="5">
        <f t="shared" si="2"/>
        <v>397000</v>
      </c>
    </row>
    <row r="92" spans="1:9" ht="15.75" customHeight="1" x14ac:dyDescent="0.25">
      <c r="A92" s="3">
        <v>89</v>
      </c>
      <c r="B92" s="4" t="s">
        <v>103</v>
      </c>
      <c r="C92" s="3" t="s">
        <v>13</v>
      </c>
      <c r="D92" s="5">
        <v>350000</v>
      </c>
      <c r="E92" s="5">
        <v>359000</v>
      </c>
      <c r="F92" s="5"/>
      <c r="G92" s="6">
        <f t="shared" si="0"/>
        <v>2</v>
      </c>
      <c r="H92" s="5">
        <f t="shared" si="1"/>
        <v>354500</v>
      </c>
      <c r="I92" s="5">
        <f t="shared" si="2"/>
        <v>354500</v>
      </c>
    </row>
    <row r="93" spans="1:9" ht="15.75" customHeight="1" x14ac:dyDescent="0.25">
      <c r="A93" s="3">
        <v>90</v>
      </c>
      <c r="B93" s="4" t="s">
        <v>104</v>
      </c>
      <c r="C93" s="3" t="s">
        <v>13</v>
      </c>
      <c r="D93" s="5">
        <v>147000</v>
      </c>
      <c r="E93" s="5">
        <v>151000</v>
      </c>
      <c r="F93" s="5"/>
      <c r="G93" s="6">
        <f t="shared" si="0"/>
        <v>2</v>
      </c>
      <c r="H93" s="5">
        <f t="shared" si="1"/>
        <v>149000</v>
      </c>
      <c r="I93" s="5">
        <f t="shared" si="2"/>
        <v>149000</v>
      </c>
    </row>
    <row r="94" spans="1:9" ht="15.75" customHeight="1" x14ac:dyDescent="0.25">
      <c r="A94" s="3">
        <v>91</v>
      </c>
      <c r="B94" s="4" t="s">
        <v>105</v>
      </c>
      <c r="C94" s="3" t="s">
        <v>13</v>
      </c>
      <c r="D94" s="5">
        <v>441000</v>
      </c>
      <c r="E94" s="5">
        <v>452500</v>
      </c>
      <c r="F94" s="5"/>
      <c r="G94" s="6">
        <f t="shared" si="0"/>
        <v>2</v>
      </c>
      <c r="H94" s="5">
        <f t="shared" si="1"/>
        <v>446750</v>
      </c>
      <c r="I94" s="5">
        <f t="shared" si="2"/>
        <v>446750</v>
      </c>
    </row>
    <row r="95" spans="1:9" ht="15.75" customHeight="1" x14ac:dyDescent="0.25">
      <c r="A95" s="3">
        <v>92</v>
      </c>
      <c r="B95" s="4" t="s">
        <v>106</v>
      </c>
      <c r="C95" s="3" t="s">
        <v>13</v>
      </c>
      <c r="D95" s="5">
        <v>210000</v>
      </c>
      <c r="E95" s="5">
        <v>215500</v>
      </c>
      <c r="F95" s="5"/>
      <c r="G95" s="6">
        <f t="shared" si="0"/>
        <v>2</v>
      </c>
      <c r="H95" s="5">
        <f t="shared" si="1"/>
        <v>212750</v>
      </c>
      <c r="I95" s="5">
        <f t="shared" si="2"/>
        <v>212750</v>
      </c>
    </row>
    <row r="96" spans="1:9" ht="15.75" customHeight="1" x14ac:dyDescent="0.25">
      <c r="A96" s="3">
        <v>93</v>
      </c>
      <c r="B96" s="4" t="s">
        <v>107</v>
      </c>
      <c r="C96" s="3" t="s">
        <v>13</v>
      </c>
      <c r="D96" s="5">
        <v>154000</v>
      </c>
      <c r="E96" s="5">
        <v>158000</v>
      </c>
      <c r="F96" s="5"/>
      <c r="G96" s="6">
        <f t="shared" si="0"/>
        <v>2</v>
      </c>
      <c r="H96" s="5">
        <f t="shared" si="1"/>
        <v>156000</v>
      </c>
      <c r="I96" s="5">
        <f t="shared" si="2"/>
        <v>156000</v>
      </c>
    </row>
    <row r="97" spans="1:9" ht="15.75" customHeight="1" x14ac:dyDescent="0.25">
      <c r="A97" s="3">
        <v>94</v>
      </c>
      <c r="B97" s="4" t="s">
        <v>108</v>
      </c>
      <c r="C97" s="3" t="s">
        <v>13</v>
      </c>
      <c r="D97" s="5">
        <v>404600</v>
      </c>
      <c r="E97" s="5">
        <v>415000</v>
      </c>
      <c r="F97" s="5"/>
      <c r="G97" s="6">
        <f t="shared" si="0"/>
        <v>2</v>
      </c>
      <c r="H97" s="5">
        <f t="shared" si="1"/>
        <v>409800</v>
      </c>
      <c r="I97" s="5">
        <f t="shared" si="2"/>
        <v>409800</v>
      </c>
    </row>
    <row r="98" spans="1:9" ht="15.75" customHeight="1" x14ac:dyDescent="0.25">
      <c r="A98" s="3">
        <v>95</v>
      </c>
      <c r="B98" s="4" t="s">
        <v>109</v>
      </c>
      <c r="C98" s="3" t="s">
        <v>13</v>
      </c>
      <c r="D98" s="5">
        <v>404600</v>
      </c>
      <c r="E98" s="5">
        <v>415000</v>
      </c>
      <c r="F98" s="5"/>
      <c r="G98" s="6">
        <f t="shared" si="0"/>
        <v>2</v>
      </c>
      <c r="H98" s="5">
        <f t="shared" si="1"/>
        <v>409800</v>
      </c>
      <c r="I98" s="5">
        <f t="shared" si="2"/>
        <v>409800</v>
      </c>
    </row>
    <row r="99" spans="1:9" ht="15.75" customHeight="1" x14ac:dyDescent="0.25">
      <c r="A99" s="3">
        <v>96</v>
      </c>
      <c r="B99" s="4" t="s">
        <v>110</v>
      </c>
      <c r="C99" s="3" t="s">
        <v>13</v>
      </c>
      <c r="D99" s="5">
        <v>154000</v>
      </c>
      <c r="E99" s="5">
        <v>158000</v>
      </c>
      <c r="F99" s="5"/>
      <c r="G99" s="6">
        <f t="shared" si="0"/>
        <v>2</v>
      </c>
      <c r="H99" s="5">
        <f t="shared" si="1"/>
        <v>156000</v>
      </c>
      <c r="I99" s="5">
        <f t="shared" si="2"/>
        <v>156000</v>
      </c>
    </row>
    <row r="100" spans="1:9" ht="15.75" customHeight="1" x14ac:dyDescent="0.25">
      <c r="A100" s="3">
        <v>97</v>
      </c>
      <c r="B100" s="4" t="s">
        <v>111</v>
      </c>
      <c r="C100" s="3" t="s">
        <v>13</v>
      </c>
      <c r="D100" s="5">
        <v>1750000</v>
      </c>
      <c r="E100" s="5">
        <v>1794000</v>
      </c>
      <c r="F100" s="5"/>
      <c r="G100" s="6">
        <f t="shared" si="0"/>
        <v>2</v>
      </c>
      <c r="H100" s="5">
        <f t="shared" si="1"/>
        <v>1772000</v>
      </c>
      <c r="I100" s="5">
        <f t="shared" si="2"/>
        <v>1772000</v>
      </c>
    </row>
    <row r="101" spans="1:9" ht="15.75" customHeight="1" x14ac:dyDescent="0.25">
      <c r="A101" s="3">
        <v>98</v>
      </c>
      <c r="B101" s="4" t="s">
        <v>112</v>
      </c>
      <c r="C101" s="3" t="s">
        <v>13</v>
      </c>
      <c r="D101" s="5">
        <v>238000</v>
      </c>
      <c r="E101" s="5">
        <v>244000</v>
      </c>
      <c r="F101" s="5"/>
      <c r="G101" s="6">
        <f t="shared" si="0"/>
        <v>2</v>
      </c>
      <c r="H101" s="5">
        <f t="shared" si="1"/>
        <v>241000</v>
      </c>
      <c r="I101" s="5">
        <f t="shared" si="2"/>
        <v>241000</v>
      </c>
    </row>
    <row r="102" spans="1:9" ht="15.75" customHeight="1" x14ac:dyDescent="0.25">
      <c r="A102" s="3">
        <v>99</v>
      </c>
      <c r="B102" s="4" t="s">
        <v>113</v>
      </c>
      <c r="C102" s="3" t="s">
        <v>13</v>
      </c>
      <c r="D102" s="5">
        <v>245000</v>
      </c>
      <c r="E102" s="5">
        <v>251500</v>
      </c>
      <c r="F102" s="5"/>
      <c r="G102" s="6">
        <f t="shared" si="0"/>
        <v>2</v>
      </c>
      <c r="H102" s="5">
        <f t="shared" si="1"/>
        <v>248250</v>
      </c>
      <c r="I102" s="5">
        <f t="shared" si="2"/>
        <v>248250</v>
      </c>
    </row>
    <row r="103" spans="1:9" ht="15.75" customHeight="1" x14ac:dyDescent="0.25">
      <c r="A103" s="3">
        <v>100</v>
      </c>
      <c r="B103" s="4" t="s">
        <v>114</v>
      </c>
      <c r="C103" s="3" t="s">
        <v>13</v>
      </c>
      <c r="D103" s="5">
        <v>210000</v>
      </c>
      <c r="E103" s="5">
        <v>215500</v>
      </c>
      <c r="F103" s="5"/>
      <c r="G103" s="6">
        <f t="shared" si="0"/>
        <v>2</v>
      </c>
      <c r="H103" s="5">
        <f t="shared" si="1"/>
        <v>212750</v>
      </c>
      <c r="I103" s="5">
        <f t="shared" si="2"/>
        <v>212750</v>
      </c>
    </row>
    <row r="104" spans="1:9" ht="15.75" customHeight="1" x14ac:dyDescent="0.25">
      <c r="A104" s="3">
        <v>101</v>
      </c>
      <c r="B104" s="4" t="s">
        <v>34</v>
      </c>
      <c r="C104" s="3" t="s">
        <v>13</v>
      </c>
      <c r="D104" s="5">
        <v>273000</v>
      </c>
      <c r="E104" s="5">
        <v>280000</v>
      </c>
      <c r="F104" s="5"/>
      <c r="G104" s="6">
        <f t="shared" si="0"/>
        <v>2</v>
      </c>
      <c r="H104" s="5">
        <f t="shared" si="1"/>
        <v>276500</v>
      </c>
      <c r="I104" s="5">
        <f t="shared" si="2"/>
        <v>276500</v>
      </c>
    </row>
    <row r="105" spans="1:9" ht="15.75" customHeight="1" x14ac:dyDescent="0.25">
      <c r="A105" s="3">
        <v>102</v>
      </c>
      <c r="B105" s="4" t="s">
        <v>115</v>
      </c>
      <c r="C105" s="3" t="s">
        <v>13</v>
      </c>
      <c r="D105" s="5">
        <v>952000</v>
      </c>
      <c r="E105" s="5">
        <v>976000</v>
      </c>
      <c r="F105" s="5"/>
      <c r="G105" s="6">
        <f t="shared" si="0"/>
        <v>2</v>
      </c>
      <c r="H105" s="5">
        <f t="shared" si="1"/>
        <v>964000</v>
      </c>
      <c r="I105" s="5">
        <f t="shared" si="2"/>
        <v>964000</v>
      </c>
    </row>
    <row r="106" spans="1:9" ht="15.75" customHeight="1" x14ac:dyDescent="0.25">
      <c r="A106" s="3">
        <v>103</v>
      </c>
      <c r="B106" s="4" t="s">
        <v>116</v>
      </c>
      <c r="C106" s="3" t="s">
        <v>13</v>
      </c>
      <c r="D106" s="5">
        <v>49000</v>
      </c>
      <c r="E106" s="5">
        <v>50500</v>
      </c>
      <c r="F106" s="5"/>
      <c r="G106" s="6">
        <f t="shared" si="0"/>
        <v>2</v>
      </c>
      <c r="H106" s="5">
        <f t="shared" si="1"/>
        <v>49750</v>
      </c>
      <c r="I106" s="5">
        <f t="shared" si="2"/>
        <v>49750</v>
      </c>
    </row>
    <row r="107" spans="1:9" ht="15.75" customHeight="1" x14ac:dyDescent="0.25">
      <c r="A107" s="3">
        <v>104</v>
      </c>
      <c r="B107" s="4" t="s">
        <v>117</v>
      </c>
      <c r="C107" s="3" t="s">
        <v>13</v>
      </c>
      <c r="D107" s="5">
        <v>35000</v>
      </c>
      <c r="E107" s="5">
        <v>36000</v>
      </c>
      <c r="F107" s="5"/>
      <c r="G107" s="6">
        <f t="shared" si="0"/>
        <v>2</v>
      </c>
      <c r="H107" s="5">
        <f t="shared" si="1"/>
        <v>35500</v>
      </c>
      <c r="I107" s="5">
        <f t="shared" si="2"/>
        <v>35500</v>
      </c>
    </row>
    <row r="108" spans="1:9" ht="15.75" customHeight="1" x14ac:dyDescent="0.25">
      <c r="A108" s="3">
        <v>105</v>
      </c>
      <c r="B108" s="4" t="s">
        <v>118</v>
      </c>
      <c r="C108" s="3" t="s">
        <v>13</v>
      </c>
      <c r="D108" s="5">
        <v>21000</v>
      </c>
      <c r="E108" s="5">
        <v>22000</v>
      </c>
      <c r="F108" s="5"/>
      <c r="G108" s="6">
        <f t="shared" si="0"/>
        <v>2</v>
      </c>
      <c r="H108" s="5">
        <f t="shared" si="1"/>
        <v>21500</v>
      </c>
      <c r="I108" s="5">
        <f t="shared" si="2"/>
        <v>21500</v>
      </c>
    </row>
    <row r="109" spans="1:9" ht="15.75" customHeight="1" x14ac:dyDescent="0.25">
      <c r="A109" s="3">
        <v>106</v>
      </c>
      <c r="B109" s="4" t="s">
        <v>119</v>
      </c>
      <c r="C109" s="3" t="s">
        <v>13</v>
      </c>
      <c r="D109" s="5">
        <v>21000</v>
      </c>
      <c r="E109" s="5">
        <v>22000</v>
      </c>
      <c r="F109" s="5"/>
      <c r="G109" s="6">
        <f t="shared" si="0"/>
        <v>2</v>
      </c>
      <c r="H109" s="5">
        <f t="shared" si="1"/>
        <v>21500</v>
      </c>
      <c r="I109" s="5">
        <f t="shared" si="2"/>
        <v>21500</v>
      </c>
    </row>
    <row r="110" spans="1:9" ht="15.75" customHeight="1" x14ac:dyDescent="0.25">
      <c r="A110" s="3">
        <v>107</v>
      </c>
      <c r="B110" s="4" t="s">
        <v>120</v>
      </c>
      <c r="C110" s="3" t="s">
        <v>13</v>
      </c>
      <c r="D110" s="5">
        <v>21000</v>
      </c>
      <c r="E110" s="5">
        <v>22000</v>
      </c>
      <c r="F110" s="5"/>
      <c r="G110" s="6">
        <f t="shared" si="0"/>
        <v>2</v>
      </c>
      <c r="H110" s="5">
        <f t="shared" si="1"/>
        <v>21500</v>
      </c>
      <c r="I110" s="5">
        <f t="shared" si="2"/>
        <v>21500</v>
      </c>
    </row>
    <row r="111" spans="1:9" ht="15.75" customHeight="1" x14ac:dyDescent="0.25">
      <c r="A111" s="3">
        <v>108</v>
      </c>
      <c r="B111" s="4" t="s">
        <v>121</v>
      </c>
      <c r="C111" s="3" t="s">
        <v>13</v>
      </c>
      <c r="D111" s="5">
        <v>238000</v>
      </c>
      <c r="E111" s="5">
        <v>244000</v>
      </c>
      <c r="F111" s="5"/>
      <c r="G111" s="6">
        <f t="shared" si="0"/>
        <v>2</v>
      </c>
      <c r="H111" s="5">
        <f t="shared" si="1"/>
        <v>241000</v>
      </c>
      <c r="I111" s="5">
        <f t="shared" si="2"/>
        <v>241000</v>
      </c>
    </row>
    <row r="112" spans="1:9" ht="15.75" customHeight="1" x14ac:dyDescent="0.25">
      <c r="A112" s="3">
        <v>109</v>
      </c>
      <c r="B112" s="4" t="s">
        <v>122</v>
      </c>
      <c r="C112" s="3" t="s">
        <v>13</v>
      </c>
      <c r="D112" s="5">
        <v>924000</v>
      </c>
      <c r="E112" s="5">
        <v>947500</v>
      </c>
      <c r="F112" s="5"/>
      <c r="G112" s="6">
        <f t="shared" si="0"/>
        <v>2</v>
      </c>
      <c r="H112" s="5">
        <f t="shared" si="1"/>
        <v>935750</v>
      </c>
      <c r="I112" s="5">
        <f t="shared" si="2"/>
        <v>935750</v>
      </c>
    </row>
    <row r="113" spans="1:9" ht="15.75" customHeight="1" x14ac:dyDescent="0.25">
      <c r="A113" s="3">
        <v>110</v>
      </c>
      <c r="B113" s="4" t="s">
        <v>123</v>
      </c>
      <c r="C113" s="3" t="s">
        <v>13</v>
      </c>
      <c r="D113" s="5">
        <v>644000</v>
      </c>
      <c r="E113" s="5">
        <v>660500</v>
      </c>
      <c r="F113" s="5"/>
      <c r="G113" s="6">
        <f t="shared" si="0"/>
        <v>2</v>
      </c>
      <c r="H113" s="5">
        <f t="shared" si="1"/>
        <v>652250</v>
      </c>
      <c r="I113" s="5">
        <f t="shared" si="2"/>
        <v>652250</v>
      </c>
    </row>
    <row r="114" spans="1:9" ht="15.75" customHeight="1" x14ac:dyDescent="0.25">
      <c r="A114" s="3">
        <v>111</v>
      </c>
      <c r="B114" s="4" t="s">
        <v>124</v>
      </c>
      <c r="C114" s="3" t="s">
        <v>13</v>
      </c>
      <c r="D114" s="5">
        <v>36400</v>
      </c>
      <c r="E114" s="5">
        <v>37500</v>
      </c>
      <c r="F114" s="5"/>
      <c r="G114" s="6">
        <f t="shared" si="0"/>
        <v>2</v>
      </c>
      <c r="H114" s="5">
        <f t="shared" si="1"/>
        <v>36950</v>
      </c>
      <c r="I114" s="5">
        <f t="shared" si="2"/>
        <v>36950</v>
      </c>
    </row>
    <row r="115" spans="1:9" ht="15.75" customHeight="1" x14ac:dyDescent="0.25">
      <c r="A115" s="3">
        <v>112</v>
      </c>
      <c r="B115" s="4" t="s">
        <v>125</v>
      </c>
      <c r="C115" s="3" t="s">
        <v>13</v>
      </c>
      <c r="D115" s="5">
        <v>63000</v>
      </c>
      <c r="E115" s="5">
        <v>65000</v>
      </c>
      <c r="F115" s="5"/>
      <c r="G115" s="6">
        <f t="shared" si="0"/>
        <v>2</v>
      </c>
      <c r="H115" s="5">
        <f t="shared" si="1"/>
        <v>64000</v>
      </c>
      <c r="I115" s="5">
        <f t="shared" si="2"/>
        <v>64000</v>
      </c>
    </row>
    <row r="116" spans="1:9" ht="15.75" customHeight="1" x14ac:dyDescent="0.25">
      <c r="A116" s="3">
        <v>113</v>
      </c>
      <c r="B116" s="4" t="s">
        <v>126</v>
      </c>
      <c r="C116" s="3" t="s">
        <v>127</v>
      </c>
      <c r="D116" s="5">
        <v>182000</v>
      </c>
      <c r="E116" s="5">
        <v>187000</v>
      </c>
      <c r="F116" s="5"/>
      <c r="G116" s="6">
        <f t="shared" si="0"/>
        <v>2</v>
      </c>
      <c r="H116" s="5">
        <f t="shared" si="1"/>
        <v>184500</v>
      </c>
      <c r="I116" s="5">
        <f t="shared" si="2"/>
        <v>184500</v>
      </c>
    </row>
    <row r="117" spans="1:9" ht="15.75" customHeight="1" x14ac:dyDescent="0.25">
      <c r="A117" s="3">
        <v>114</v>
      </c>
      <c r="B117" s="4" t="s">
        <v>128</v>
      </c>
      <c r="C117" s="3" t="s">
        <v>13</v>
      </c>
      <c r="D117" s="5">
        <v>67200</v>
      </c>
      <c r="E117" s="5">
        <v>69000</v>
      </c>
      <c r="F117" s="5"/>
      <c r="G117" s="6">
        <f t="shared" si="0"/>
        <v>2</v>
      </c>
      <c r="H117" s="5">
        <f t="shared" si="1"/>
        <v>68100</v>
      </c>
      <c r="I117" s="5">
        <f t="shared" si="2"/>
        <v>68100</v>
      </c>
    </row>
    <row r="118" spans="1:9" ht="15.75" customHeight="1" x14ac:dyDescent="0.25">
      <c r="A118" s="3">
        <v>115</v>
      </c>
      <c r="B118" s="4" t="s">
        <v>129</v>
      </c>
      <c r="C118" s="3" t="s">
        <v>13</v>
      </c>
      <c r="D118" s="5">
        <v>35000</v>
      </c>
      <c r="E118" s="5">
        <v>36000</v>
      </c>
      <c r="F118" s="5"/>
      <c r="G118" s="6">
        <f t="shared" si="0"/>
        <v>2</v>
      </c>
      <c r="H118" s="5">
        <f t="shared" si="1"/>
        <v>35500</v>
      </c>
      <c r="I118" s="5">
        <f t="shared" si="2"/>
        <v>35500</v>
      </c>
    </row>
    <row r="119" spans="1:9" ht="15.75" customHeight="1" x14ac:dyDescent="0.25">
      <c r="A119" s="3">
        <v>116</v>
      </c>
      <c r="B119" s="4" t="s">
        <v>130</v>
      </c>
      <c r="C119" s="3" t="s">
        <v>13</v>
      </c>
      <c r="D119" s="5">
        <v>42000</v>
      </c>
      <c r="E119" s="5">
        <v>43500</v>
      </c>
      <c r="F119" s="5"/>
      <c r="G119" s="6">
        <f t="shared" si="0"/>
        <v>2</v>
      </c>
      <c r="H119" s="5">
        <f t="shared" si="1"/>
        <v>42750</v>
      </c>
      <c r="I119" s="5">
        <f t="shared" si="2"/>
        <v>42750</v>
      </c>
    </row>
    <row r="120" spans="1:9" ht="15.75" customHeight="1" x14ac:dyDescent="0.25">
      <c r="A120" s="3">
        <v>117</v>
      </c>
      <c r="B120" s="4" t="s">
        <v>131</v>
      </c>
      <c r="C120" s="3" t="s">
        <v>13</v>
      </c>
      <c r="D120" s="5">
        <v>14000</v>
      </c>
      <c r="E120" s="5">
        <v>14500</v>
      </c>
      <c r="F120" s="5"/>
      <c r="G120" s="6">
        <f t="shared" si="0"/>
        <v>2</v>
      </c>
      <c r="H120" s="5">
        <f t="shared" si="1"/>
        <v>14250</v>
      </c>
      <c r="I120" s="5">
        <f t="shared" si="2"/>
        <v>14250</v>
      </c>
    </row>
    <row r="121" spans="1:9" ht="15.75" customHeight="1" x14ac:dyDescent="0.25">
      <c r="A121" s="3">
        <v>118</v>
      </c>
      <c r="B121" s="4" t="s">
        <v>132</v>
      </c>
      <c r="C121" s="3" t="s">
        <v>133</v>
      </c>
      <c r="D121" s="5">
        <v>238000</v>
      </c>
      <c r="E121" s="5">
        <v>244000</v>
      </c>
      <c r="F121" s="5"/>
      <c r="G121" s="6">
        <f t="shared" si="0"/>
        <v>2</v>
      </c>
      <c r="H121" s="5">
        <f t="shared" si="1"/>
        <v>241000</v>
      </c>
      <c r="I121" s="5">
        <f t="shared" si="2"/>
        <v>241000</v>
      </c>
    </row>
    <row r="122" spans="1:9" ht="15.75" customHeight="1" x14ac:dyDescent="0.25">
      <c r="A122" s="3">
        <v>119</v>
      </c>
      <c r="B122" s="4" t="s">
        <v>134</v>
      </c>
      <c r="C122" s="3" t="s">
        <v>135</v>
      </c>
      <c r="D122" s="5">
        <v>7000</v>
      </c>
      <c r="E122" s="5">
        <v>7500</v>
      </c>
      <c r="F122" s="5"/>
      <c r="G122" s="6">
        <f t="shared" si="0"/>
        <v>2</v>
      </c>
      <c r="H122" s="5">
        <f t="shared" si="1"/>
        <v>7250</v>
      </c>
      <c r="I122" s="5">
        <f t="shared" si="2"/>
        <v>7250</v>
      </c>
    </row>
    <row r="123" spans="1:9" ht="15.75" customHeight="1" x14ac:dyDescent="0.25">
      <c r="A123" s="3">
        <v>120</v>
      </c>
      <c r="B123" s="4" t="s">
        <v>136</v>
      </c>
      <c r="C123" s="3" t="s">
        <v>13</v>
      </c>
      <c r="D123" s="5">
        <v>750000</v>
      </c>
      <c r="E123" s="5">
        <v>769000</v>
      </c>
      <c r="F123" s="5"/>
      <c r="G123" s="6">
        <f t="shared" si="0"/>
        <v>2</v>
      </c>
      <c r="H123" s="5">
        <f t="shared" si="1"/>
        <v>759500</v>
      </c>
      <c r="I123" s="5">
        <f t="shared" si="2"/>
        <v>759500</v>
      </c>
    </row>
    <row r="124" spans="1:9" ht="15.75" customHeight="1" x14ac:dyDescent="0.25">
      <c r="A124" s="3">
        <v>121</v>
      </c>
      <c r="B124" s="4" t="s">
        <v>137</v>
      </c>
      <c r="C124" s="3" t="s">
        <v>138</v>
      </c>
      <c r="D124" s="5">
        <v>112000</v>
      </c>
      <c r="E124" s="5">
        <v>115000</v>
      </c>
      <c r="F124" s="5"/>
      <c r="G124" s="6">
        <f t="shared" si="0"/>
        <v>2</v>
      </c>
      <c r="H124" s="5">
        <f t="shared" si="1"/>
        <v>113500</v>
      </c>
      <c r="I124" s="5">
        <f t="shared" si="2"/>
        <v>113500</v>
      </c>
    </row>
    <row r="125" spans="1:9" ht="15.75" customHeight="1" x14ac:dyDescent="0.25">
      <c r="A125" s="3">
        <v>122</v>
      </c>
      <c r="B125" s="4" t="s">
        <v>139</v>
      </c>
      <c r="C125" s="3" t="s">
        <v>138</v>
      </c>
      <c r="D125" s="5">
        <v>140000</v>
      </c>
      <c r="E125" s="5">
        <v>143500</v>
      </c>
      <c r="F125" s="5"/>
      <c r="G125" s="6">
        <f t="shared" si="0"/>
        <v>2</v>
      </c>
      <c r="H125" s="5">
        <f t="shared" si="1"/>
        <v>141750</v>
      </c>
      <c r="I125" s="5">
        <f t="shared" si="2"/>
        <v>141750</v>
      </c>
    </row>
    <row r="126" spans="1:9" ht="15.75" customHeight="1" x14ac:dyDescent="0.25">
      <c r="A126" s="3">
        <v>123</v>
      </c>
      <c r="B126" s="4" t="s">
        <v>140</v>
      </c>
      <c r="C126" s="3" t="s">
        <v>138</v>
      </c>
      <c r="D126" s="5">
        <v>252000</v>
      </c>
      <c r="E126" s="5">
        <v>258500</v>
      </c>
      <c r="F126" s="5"/>
      <c r="G126" s="6">
        <f t="shared" si="0"/>
        <v>2</v>
      </c>
      <c r="H126" s="5">
        <f t="shared" si="1"/>
        <v>255250</v>
      </c>
      <c r="I126" s="5">
        <f t="shared" si="2"/>
        <v>255250</v>
      </c>
    </row>
    <row r="127" spans="1:9" ht="15.75" customHeight="1" x14ac:dyDescent="0.25">
      <c r="A127" s="3">
        <v>124</v>
      </c>
      <c r="B127" s="4" t="s">
        <v>141</v>
      </c>
      <c r="C127" s="3" t="s">
        <v>138</v>
      </c>
      <c r="D127" s="5">
        <v>42000</v>
      </c>
      <c r="E127" s="5">
        <v>43500</v>
      </c>
      <c r="F127" s="5"/>
      <c r="G127" s="6">
        <f t="shared" si="0"/>
        <v>2</v>
      </c>
      <c r="H127" s="5">
        <f t="shared" si="1"/>
        <v>42750</v>
      </c>
      <c r="I127" s="5">
        <f t="shared" si="2"/>
        <v>42750</v>
      </c>
    </row>
    <row r="128" spans="1:9" ht="15.75" customHeight="1" x14ac:dyDescent="0.25">
      <c r="A128" s="3">
        <v>125</v>
      </c>
      <c r="B128" s="4" t="s">
        <v>142</v>
      </c>
      <c r="C128" s="3" t="s">
        <v>13</v>
      </c>
      <c r="D128" s="5">
        <v>56000</v>
      </c>
      <c r="E128" s="5">
        <v>57500</v>
      </c>
      <c r="F128" s="5"/>
      <c r="G128" s="6">
        <f t="shared" si="0"/>
        <v>2</v>
      </c>
      <c r="H128" s="5">
        <f t="shared" si="1"/>
        <v>56750</v>
      </c>
      <c r="I128" s="5">
        <f t="shared" si="2"/>
        <v>56750</v>
      </c>
    </row>
    <row r="129" spans="1:9" ht="15" customHeight="1" x14ac:dyDescent="0.25">
      <c r="A129" s="63" t="s">
        <v>143</v>
      </c>
      <c r="B129" s="64"/>
      <c r="C129" s="64"/>
      <c r="D129" s="64"/>
      <c r="E129" s="64"/>
      <c r="F129" s="65"/>
      <c r="G129" s="62" t="s">
        <v>7</v>
      </c>
      <c r="H129" s="62" t="s">
        <v>8</v>
      </c>
      <c r="I129" s="62" t="s">
        <v>9</v>
      </c>
    </row>
    <row r="130" spans="1:9" ht="15.75" customHeight="1" x14ac:dyDescent="0.25">
      <c r="A130" s="59" t="s">
        <v>1</v>
      </c>
      <c r="B130" s="59" t="s">
        <v>2</v>
      </c>
      <c r="C130" s="61" t="s">
        <v>3</v>
      </c>
      <c r="D130" s="1" t="s">
        <v>10</v>
      </c>
      <c r="E130" s="1" t="s">
        <v>11</v>
      </c>
      <c r="F130" s="1"/>
      <c r="G130" s="66"/>
      <c r="H130" s="66"/>
      <c r="I130" s="66"/>
    </row>
    <row r="131" spans="1:9" ht="53.25" customHeight="1" x14ac:dyDescent="0.25">
      <c r="A131" s="60"/>
      <c r="B131" s="60"/>
      <c r="C131" s="60"/>
      <c r="D131" s="1" t="s">
        <v>235</v>
      </c>
      <c r="E131" s="1" t="s">
        <v>235</v>
      </c>
      <c r="F131" s="1" t="s">
        <v>235</v>
      </c>
      <c r="G131" s="60"/>
      <c r="H131" s="60"/>
      <c r="I131" s="60"/>
    </row>
    <row r="132" spans="1:9" ht="15.75" customHeight="1" x14ac:dyDescent="0.25">
      <c r="A132" s="3">
        <v>126</v>
      </c>
      <c r="B132" s="8" t="s">
        <v>145</v>
      </c>
      <c r="C132" s="3" t="s">
        <v>146</v>
      </c>
      <c r="D132" s="11">
        <v>351000</v>
      </c>
      <c r="E132" s="11">
        <v>360000</v>
      </c>
      <c r="F132" s="11"/>
      <c r="G132" s="6">
        <f t="shared" ref="G132:G203" si="3">COUNT(D132:F132)</f>
        <v>2</v>
      </c>
      <c r="H132" s="5">
        <f t="shared" ref="H132:H203" si="4">AVERAGE(D132:F132)</f>
        <v>355500</v>
      </c>
      <c r="I132" s="5">
        <f t="shared" ref="I132:I203" si="5">_xlfn.CEILING.MATH(H132,50,FALSE)</f>
        <v>355500</v>
      </c>
    </row>
    <row r="133" spans="1:9" ht="15.75" customHeight="1" x14ac:dyDescent="0.25">
      <c r="A133" s="3">
        <v>127</v>
      </c>
      <c r="B133" s="8" t="s">
        <v>147</v>
      </c>
      <c r="C133" s="3" t="s">
        <v>146</v>
      </c>
      <c r="D133" s="11">
        <v>175500</v>
      </c>
      <c r="E133" s="11">
        <v>180000</v>
      </c>
      <c r="F133" s="11"/>
      <c r="G133" s="6">
        <f t="shared" si="3"/>
        <v>2</v>
      </c>
      <c r="H133" s="5">
        <f t="shared" si="4"/>
        <v>177750</v>
      </c>
      <c r="I133" s="5">
        <f t="shared" si="5"/>
        <v>177750</v>
      </c>
    </row>
    <row r="134" spans="1:9" ht="15.75" customHeight="1" x14ac:dyDescent="0.25">
      <c r="A134" s="3">
        <v>128</v>
      </c>
      <c r="B134" s="8" t="s">
        <v>148</v>
      </c>
      <c r="C134" s="3" t="s">
        <v>146</v>
      </c>
      <c r="D134" s="11">
        <v>234000</v>
      </c>
      <c r="E134" s="11">
        <v>240000</v>
      </c>
      <c r="F134" s="11"/>
      <c r="G134" s="6">
        <f t="shared" si="3"/>
        <v>2</v>
      </c>
      <c r="H134" s="5">
        <f t="shared" si="4"/>
        <v>237000</v>
      </c>
      <c r="I134" s="5">
        <f t="shared" si="5"/>
        <v>237000</v>
      </c>
    </row>
    <row r="135" spans="1:9" ht="15.75" customHeight="1" x14ac:dyDescent="0.25">
      <c r="A135" s="3">
        <v>129</v>
      </c>
      <c r="B135" s="8" t="s">
        <v>149</v>
      </c>
      <c r="C135" s="3" t="s">
        <v>146</v>
      </c>
      <c r="D135" s="11">
        <v>234000</v>
      </c>
      <c r="E135" s="11">
        <v>240000</v>
      </c>
      <c r="F135" s="11"/>
      <c r="G135" s="6">
        <f t="shared" si="3"/>
        <v>2</v>
      </c>
      <c r="H135" s="5">
        <f t="shared" si="4"/>
        <v>237000</v>
      </c>
      <c r="I135" s="5">
        <f t="shared" si="5"/>
        <v>237000</v>
      </c>
    </row>
    <row r="136" spans="1:9" ht="15.75" customHeight="1" x14ac:dyDescent="0.25">
      <c r="A136" s="3">
        <v>130</v>
      </c>
      <c r="B136" s="8" t="s">
        <v>150</v>
      </c>
      <c r="C136" s="3" t="s">
        <v>146</v>
      </c>
      <c r="D136" s="11">
        <v>468000</v>
      </c>
      <c r="E136" s="11">
        <v>480000</v>
      </c>
      <c r="F136" s="11"/>
      <c r="G136" s="6">
        <f t="shared" si="3"/>
        <v>2</v>
      </c>
      <c r="H136" s="5">
        <f t="shared" si="4"/>
        <v>474000</v>
      </c>
      <c r="I136" s="5">
        <f t="shared" si="5"/>
        <v>474000</v>
      </c>
    </row>
    <row r="137" spans="1:9" ht="15.75" customHeight="1" x14ac:dyDescent="0.25">
      <c r="A137" s="3">
        <v>131</v>
      </c>
      <c r="B137" s="8" t="s">
        <v>151</v>
      </c>
      <c r="C137" s="3" t="s">
        <v>146</v>
      </c>
      <c r="D137" s="11">
        <v>234000</v>
      </c>
      <c r="E137" s="11">
        <v>240000</v>
      </c>
      <c r="F137" s="11"/>
      <c r="G137" s="6">
        <f t="shared" si="3"/>
        <v>2</v>
      </c>
      <c r="H137" s="5">
        <f t="shared" si="4"/>
        <v>237000</v>
      </c>
      <c r="I137" s="5">
        <f t="shared" si="5"/>
        <v>237000</v>
      </c>
    </row>
    <row r="138" spans="1:9" ht="15.75" customHeight="1" x14ac:dyDescent="0.25">
      <c r="A138" s="3">
        <v>132</v>
      </c>
      <c r="B138" s="8" t="s">
        <v>152</v>
      </c>
      <c r="C138" s="3" t="s">
        <v>146</v>
      </c>
      <c r="D138" s="11">
        <v>351000</v>
      </c>
      <c r="E138" s="11">
        <v>360000</v>
      </c>
      <c r="F138" s="11"/>
      <c r="G138" s="6">
        <f t="shared" si="3"/>
        <v>2</v>
      </c>
      <c r="H138" s="5">
        <f t="shared" si="4"/>
        <v>355500</v>
      </c>
      <c r="I138" s="5">
        <f t="shared" si="5"/>
        <v>355500</v>
      </c>
    </row>
    <row r="139" spans="1:9" ht="15.75" customHeight="1" x14ac:dyDescent="0.25">
      <c r="A139" s="3">
        <v>133</v>
      </c>
      <c r="B139" s="8" t="s">
        <v>153</v>
      </c>
      <c r="C139" s="3" t="s">
        <v>146</v>
      </c>
      <c r="D139" s="11">
        <v>468000</v>
      </c>
      <c r="E139" s="11">
        <v>480000</v>
      </c>
      <c r="F139" s="11"/>
      <c r="G139" s="6">
        <f t="shared" si="3"/>
        <v>2</v>
      </c>
      <c r="H139" s="5">
        <f t="shared" si="4"/>
        <v>474000</v>
      </c>
      <c r="I139" s="5">
        <f t="shared" si="5"/>
        <v>474000</v>
      </c>
    </row>
    <row r="140" spans="1:9" ht="15.75" customHeight="1" x14ac:dyDescent="0.25">
      <c r="A140" s="3">
        <v>134</v>
      </c>
      <c r="B140" s="8" t="s">
        <v>154</v>
      </c>
      <c r="C140" s="3" t="s">
        <v>146</v>
      </c>
      <c r="D140" s="11">
        <v>351000</v>
      </c>
      <c r="E140" s="11">
        <v>360000</v>
      </c>
      <c r="F140" s="11"/>
      <c r="G140" s="6">
        <f t="shared" si="3"/>
        <v>2</v>
      </c>
      <c r="H140" s="5">
        <f t="shared" si="4"/>
        <v>355500</v>
      </c>
      <c r="I140" s="5">
        <f t="shared" si="5"/>
        <v>355500</v>
      </c>
    </row>
    <row r="141" spans="1:9" ht="15.75" customHeight="1" x14ac:dyDescent="0.25">
      <c r="A141" s="3">
        <v>135</v>
      </c>
      <c r="B141" s="8" t="s">
        <v>155</v>
      </c>
      <c r="C141" s="3" t="s">
        <v>146</v>
      </c>
      <c r="D141" s="11">
        <v>585000</v>
      </c>
      <c r="E141" s="11">
        <v>600000</v>
      </c>
      <c r="F141" s="11"/>
      <c r="G141" s="6">
        <f t="shared" si="3"/>
        <v>2</v>
      </c>
      <c r="H141" s="5">
        <f t="shared" si="4"/>
        <v>592500</v>
      </c>
      <c r="I141" s="5">
        <f t="shared" si="5"/>
        <v>592500</v>
      </c>
    </row>
    <row r="142" spans="1:9" ht="15.75" customHeight="1" x14ac:dyDescent="0.25">
      <c r="A142" s="3">
        <v>136</v>
      </c>
      <c r="B142" s="8" t="s">
        <v>156</v>
      </c>
      <c r="C142" s="3" t="s">
        <v>146</v>
      </c>
      <c r="D142" s="11">
        <v>702000</v>
      </c>
      <c r="E142" s="11">
        <v>720000</v>
      </c>
      <c r="F142" s="11"/>
      <c r="G142" s="6">
        <f t="shared" si="3"/>
        <v>2</v>
      </c>
      <c r="H142" s="5">
        <f t="shared" si="4"/>
        <v>711000</v>
      </c>
      <c r="I142" s="5">
        <f t="shared" si="5"/>
        <v>711000</v>
      </c>
    </row>
    <row r="143" spans="1:9" ht="15.75" customHeight="1" x14ac:dyDescent="0.25">
      <c r="A143" s="3">
        <v>137</v>
      </c>
      <c r="B143" s="8" t="s">
        <v>157</v>
      </c>
      <c r="C143" s="3" t="s">
        <v>146</v>
      </c>
      <c r="D143" s="11">
        <v>58500</v>
      </c>
      <c r="E143" s="11">
        <v>60000</v>
      </c>
      <c r="F143" s="11"/>
      <c r="G143" s="6">
        <f t="shared" si="3"/>
        <v>2</v>
      </c>
      <c r="H143" s="5">
        <f t="shared" si="4"/>
        <v>59250</v>
      </c>
      <c r="I143" s="5">
        <f t="shared" si="5"/>
        <v>59250</v>
      </c>
    </row>
    <row r="144" spans="1:9" ht="15.75" customHeight="1" x14ac:dyDescent="0.25">
      <c r="A144" s="3">
        <v>138</v>
      </c>
      <c r="B144" s="8" t="s">
        <v>158</v>
      </c>
      <c r="C144" s="3" t="s">
        <v>146</v>
      </c>
      <c r="D144" s="11">
        <v>351000</v>
      </c>
      <c r="E144" s="11">
        <v>360000</v>
      </c>
      <c r="F144" s="11"/>
      <c r="G144" s="6">
        <f t="shared" si="3"/>
        <v>2</v>
      </c>
      <c r="H144" s="5">
        <f t="shared" si="4"/>
        <v>355500</v>
      </c>
      <c r="I144" s="5">
        <f t="shared" si="5"/>
        <v>355500</v>
      </c>
    </row>
    <row r="145" spans="1:9" ht="15.75" customHeight="1" x14ac:dyDescent="0.25">
      <c r="A145" s="3">
        <v>139</v>
      </c>
      <c r="B145" s="8" t="s">
        <v>159</v>
      </c>
      <c r="C145" s="3" t="s">
        <v>146</v>
      </c>
      <c r="D145" s="11">
        <v>175500</v>
      </c>
      <c r="E145" s="11">
        <v>180000</v>
      </c>
      <c r="F145" s="11"/>
      <c r="G145" s="6">
        <f t="shared" si="3"/>
        <v>2</v>
      </c>
      <c r="H145" s="5">
        <f t="shared" si="4"/>
        <v>177750</v>
      </c>
      <c r="I145" s="5">
        <f t="shared" si="5"/>
        <v>177750</v>
      </c>
    </row>
    <row r="146" spans="1:9" ht="15.75" customHeight="1" x14ac:dyDescent="0.25">
      <c r="A146" s="3">
        <v>140</v>
      </c>
      <c r="B146" s="8" t="s">
        <v>160</v>
      </c>
      <c r="C146" s="3" t="s">
        <v>146</v>
      </c>
      <c r="D146" s="11">
        <v>175500</v>
      </c>
      <c r="E146" s="11">
        <v>180000</v>
      </c>
      <c r="F146" s="11"/>
      <c r="G146" s="6">
        <f t="shared" si="3"/>
        <v>2</v>
      </c>
      <c r="H146" s="5">
        <f t="shared" si="4"/>
        <v>177750</v>
      </c>
      <c r="I146" s="5">
        <f t="shared" si="5"/>
        <v>177750</v>
      </c>
    </row>
    <row r="147" spans="1:9" ht="15.75" customHeight="1" x14ac:dyDescent="0.25">
      <c r="A147" s="3">
        <v>141</v>
      </c>
      <c r="B147" s="8" t="s">
        <v>161</v>
      </c>
      <c r="C147" s="3" t="s">
        <v>146</v>
      </c>
      <c r="D147" s="11">
        <v>117000</v>
      </c>
      <c r="E147" s="11">
        <v>120000</v>
      </c>
      <c r="F147" s="11"/>
      <c r="G147" s="6">
        <f t="shared" si="3"/>
        <v>2</v>
      </c>
      <c r="H147" s="5">
        <f t="shared" si="4"/>
        <v>118500</v>
      </c>
      <c r="I147" s="5">
        <f t="shared" si="5"/>
        <v>118500</v>
      </c>
    </row>
    <row r="148" spans="1:9" ht="15.75" customHeight="1" x14ac:dyDescent="0.25">
      <c r="A148" s="3">
        <v>142</v>
      </c>
      <c r="B148" s="8" t="s">
        <v>162</v>
      </c>
      <c r="C148" s="3" t="s">
        <v>146</v>
      </c>
      <c r="D148" s="11">
        <v>117000</v>
      </c>
      <c r="E148" s="11">
        <v>120000</v>
      </c>
      <c r="F148" s="11"/>
      <c r="G148" s="6">
        <f t="shared" si="3"/>
        <v>2</v>
      </c>
      <c r="H148" s="5">
        <f t="shared" si="4"/>
        <v>118500</v>
      </c>
      <c r="I148" s="5">
        <f t="shared" si="5"/>
        <v>118500</v>
      </c>
    </row>
    <row r="149" spans="1:9" ht="15.75" customHeight="1" x14ac:dyDescent="0.25">
      <c r="A149" s="3">
        <v>143</v>
      </c>
      <c r="B149" s="8" t="s">
        <v>163</v>
      </c>
      <c r="C149" s="3" t="s">
        <v>146</v>
      </c>
      <c r="D149" s="11">
        <v>117000</v>
      </c>
      <c r="E149" s="11">
        <v>120000</v>
      </c>
      <c r="F149" s="11"/>
      <c r="G149" s="6">
        <f t="shared" si="3"/>
        <v>2</v>
      </c>
      <c r="H149" s="5">
        <f t="shared" si="4"/>
        <v>118500</v>
      </c>
      <c r="I149" s="5">
        <f t="shared" si="5"/>
        <v>118500</v>
      </c>
    </row>
    <row r="150" spans="1:9" ht="15.75" customHeight="1" x14ac:dyDescent="0.25">
      <c r="A150" s="3">
        <v>144</v>
      </c>
      <c r="B150" s="8" t="s">
        <v>164</v>
      </c>
      <c r="C150" s="3" t="s">
        <v>146</v>
      </c>
      <c r="D150" s="11">
        <v>117000</v>
      </c>
      <c r="E150" s="11">
        <v>120000</v>
      </c>
      <c r="F150" s="11"/>
      <c r="G150" s="6">
        <f t="shared" si="3"/>
        <v>2</v>
      </c>
      <c r="H150" s="5">
        <f t="shared" si="4"/>
        <v>118500</v>
      </c>
      <c r="I150" s="5">
        <f t="shared" si="5"/>
        <v>118500</v>
      </c>
    </row>
    <row r="151" spans="1:9" ht="15.75" customHeight="1" x14ac:dyDescent="0.25">
      <c r="A151" s="3">
        <v>145</v>
      </c>
      <c r="B151" s="8" t="s">
        <v>165</v>
      </c>
      <c r="C151" s="3" t="s">
        <v>146</v>
      </c>
      <c r="D151" s="11">
        <v>351000</v>
      </c>
      <c r="E151" s="11">
        <v>360000</v>
      </c>
      <c r="F151" s="11"/>
      <c r="G151" s="6">
        <f t="shared" si="3"/>
        <v>2</v>
      </c>
      <c r="H151" s="5">
        <f t="shared" si="4"/>
        <v>355500</v>
      </c>
      <c r="I151" s="5">
        <f t="shared" si="5"/>
        <v>355500</v>
      </c>
    </row>
    <row r="152" spans="1:9" ht="15.75" customHeight="1" x14ac:dyDescent="0.25">
      <c r="A152" s="3">
        <v>146</v>
      </c>
      <c r="B152" s="8" t="s">
        <v>166</v>
      </c>
      <c r="C152" s="3" t="s">
        <v>146</v>
      </c>
      <c r="D152" s="11">
        <v>117000</v>
      </c>
      <c r="E152" s="11">
        <v>120000</v>
      </c>
      <c r="F152" s="11"/>
      <c r="G152" s="6">
        <f t="shared" si="3"/>
        <v>2</v>
      </c>
      <c r="H152" s="5">
        <f t="shared" si="4"/>
        <v>118500</v>
      </c>
      <c r="I152" s="5">
        <f t="shared" si="5"/>
        <v>118500</v>
      </c>
    </row>
    <row r="153" spans="1:9" ht="15.75" customHeight="1" x14ac:dyDescent="0.25">
      <c r="A153" s="3">
        <v>147</v>
      </c>
      <c r="B153" s="8" t="s">
        <v>167</v>
      </c>
      <c r="C153" s="3" t="s">
        <v>146</v>
      </c>
      <c r="D153" s="11">
        <v>117000</v>
      </c>
      <c r="E153" s="11">
        <v>120000</v>
      </c>
      <c r="F153" s="11"/>
      <c r="G153" s="6">
        <f t="shared" si="3"/>
        <v>2</v>
      </c>
      <c r="H153" s="5">
        <f t="shared" si="4"/>
        <v>118500</v>
      </c>
      <c r="I153" s="5">
        <f t="shared" si="5"/>
        <v>118500</v>
      </c>
    </row>
    <row r="154" spans="1:9" ht="15.75" customHeight="1" x14ac:dyDescent="0.25">
      <c r="A154" s="3">
        <v>148</v>
      </c>
      <c r="B154" s="8" t="s">
        <v>168</v>
      </c>
      <c r="C154" s="3" t="s">
        <v>146</v>
      </c>
      <c r="D154" s="11">
        <v>117000</v>
      </c>
      <c r="E154" s="11">
        <v>120000</v>
      </c>
      <c r="F154" s="11"/>
      <c r="G154" s="6">
        <f t="shared" si="3"/>
        <v>2</v>
      </c>
      <c r="H154" s="5">
        <f t="shared" si="4"/>
        <v>118500</v>
      </c>
      <c r="I154" s="5">
        <f t="shared" si="5"/>
        <v>118500</v>
      </c>
    </row>
    <row r="155" spans="1:9" ht="15.75" customHeight="1" x14ac:dyDescent="0.25">
      <c r="A155" s="3">
        <v>149</v>
      </c>
      <c r="B155" s="8" t="s">
        <v>169</v>
      </c>
      <c r="C155" s="3" t="s">
        <v>146</v>
      </c>
      <c r="D155" s="11">
        <v>117000</v>
      </c>
      <c r="E155" s="11">
        <v>120000</v>
      </c>
      <c r="F155" s="11"/>
      <c r="G155" s="6">
        <f t="shared" si="3"/>
        <v>2</v>
      </c>
      <c r="H155" s="5">
        <f t="shared" si="4"/>
        <v>118500</v>
      </c>
      <c r="I155" s="5">
        <f t="shared" si="5"/>
        <v>118500</v>
      </c>
    </row>
    <row r="156" spans="1:9" ht="15.75" customHeight="1" x14ac:dyDescent="0.25">
      <c r="A156" s="3">
        <v>150</v>
      </c>
      <c r="B156" s="8" t="s">
        <v>170</v>
      </c>
      <c r="C156" s="3" t="s">
        <v>146</v>
      </c>
      <c r="D156" s="11">
        <v>117000</v>
      </c>
      <c r="E156" s="11">
        <v>120000</v>
      </c>
      <c r="F156" s="11"/>
      <c r="G156" s="6">
        <f t="shared" si="3"/>
        <v>2</v>
      </c>
      <c r="H156" s="5">
        <f t="shared" si="4"/>
        <v>118500</v>
      </c>
      <c r="I156" s="5">
        <f t="shared" si="5"/>
        <v>118500</v>
      </c>
    </row>
    <row r="157" spans="1:9" ht="15.75" customHeight="1" x14ac:dyDescent="0.25">
      <c r="A157" s="3">
        <v>151</v>
      </c>
      <c r="B157" s="8" t="s">
        <v>171</v>
      </c>
      <c r="C157" s="3" t="s">
        <v>146</v>
      </c>
      <c r="D157" s="11">
        <v>117000</v>
      </c>
      <c r="E157" s="11">
        <v>120000</v>
      </c>
      <c r="F157" s="11"/>
      <c r="G157" s="6">
        <f t="shared" si="3"/>
        <v>2</v>
      </c>
      <c r="H157" s="5">
        <f t="shared" si="4"/>
        <v>118500</v>
      </c>
      <c r="I157" s="5">
        <f t="shared" si="5"/>
        <v>118500</v>
      </c>
    </row>
    <row r="158" spans="1:9" ht="15.75" customHeight="1" x14ac:dyDescent="0.25">
      <c r="A158" s="3">
        <v>152</v>
      </c>
      <c r="B158" s="8" t="s">
        <v>172</v>
      </c>
      <c r="C158" s="3" t="s">
        <v>146</v>
      </c>
      <c r="D158" s="11">
        <v>351000</v>
      </c>
      <c r="E158" s="11">
        <v>360000</v>
      </c>
      <c r="F158" s="11"/>
      <c r="G158" s="6">
        <f t="shared" si="3"/>
        <v>2</v>
      </c>
      <c r="H158" s="5">
        <f t="shared" si="4"/>
        <v>355500</v>
      </c>
      <c r="I158" s="5">
        <f t="shared" si="5"/>
        <v>355500</v>
      </c>
    </row>
    <row r="159" spans="1:9" ht="15.75" customHeight="1" x14ac:dyDescent="0.25">
      <c r="A159" s="3">
        <v>153</v>
      </c>
      <c r="B159" s="8" t="s">
        <v>173</v>
      </c>
      <c r="C159" s="3" t="s">
        <v>146</v>
      </c>
      <c r="D159" s="11">
        <v>58500</v>
      </c>
      <c r="E159" s="11">
        <v>60000</v>
      </c>
      <c r="F159" s="11"/>
      <c r="G159" s="6">
        <f t="shared" si="3"/>
        <v>2</v>
      </c>
      <c r="H159" s="5">
        <f t="shared" si="4"/>
        <v>59250</v>
      </c>
      <c r="I159" s="5">
        <f t="shared" si="5"/>
        <v>59250</v>
      </c>
    </row>
    <row r="160" spans="1:9" ht="15.75" customHeight="1" x14ac:dyDescent="0.25">
      <c r="A160" s="3">
        <v>154</v>
      </c>
      <c r="B160" s="8" t="s">
        <v>174</v>
      </c>
      <c r="C160" s="3" t="s">
        <v>146</v>
      </c>
      <c r="D160" s="11">
        <v>175500</v>
      </c>
      <c r="E160" s="11">
        <v>180000</v>
      </c>
      <c r="F160" s="11"/>
      <c r="G160" s="6">
        <f t="shared" si="3"/>
        <v>2</v>
      </c>
      <c r="H160" s="5">
        <f t="shared" si="4"/>
        <v>177750</v>
      </c>
      <c r="I160" s="5">
        <f t="shared" si="5"/>
        <v>177750</v>
      </c>
    </row>
    <row r="161" spans="1:9" ht="15.75" customHeight="1" x14ac:dyDescent="0.25">
      <c r="A161" s="3">
        <v>155</v>
      </c>
      <c r="B161" s="8" t="s">
        <v>175</v>
      </c>
      <c r="C161" s="3" t="s">
        <v>146</v>
      </c>
      <c r="D161" s="11">
        <v>234000</v>
      </c>
      <c r="E161" s="11">
        <v>240000</v>
      </c>
      <c r="F161" s="11"/>
      <c r="G161" s="6">
        <f t="shared" si="3"/>
        <v>2</v>
      </c>
      <c r="H161" s="5">
        <f t="shared" si="4"/>
        <v>237000</v>
      </c>
      <c r="I161" s="5">
        <f t="shared" si="5"/>
        <v>237000</v>
      </c>
    </row>
    <row r="162" spans="1:9" ht="15.75" customHeight="1" x14ac:dyDescent="0.25">
      <c r="A162" s="3">
        <v>156</v>
      </c>
      <c r="B162" s="8" t="s">
        <v>176</v>
      </c>
      <c r="C162" s="3" t="s">
        <v>146</v>
      </c>
      <c r="D162" s="11">
        <v>234000</v>
      </c>
      <c r="E162" s="11">
        <v>240000</v>
      </c>
      <c r="F162" s="11"/>
      <c r="G162" s="6">
        <f t="shared" si="3"/>
        <v>2</v>
      </c>
      <c r="H162" s="5">
        <f t="shared" si="4"/>
        <v>237000</v>
      </c>
      <c r="I162" s="5">
        <f t="shared" si="5"/>
        <v>237000</v>
      </c>
    </row>
    <row r="163" spans="1:9" ht="15.75" customHeight="1" x14ac:dyDescent="0.25">
      <c r="A163" s="3">
        <v>157</v>
      </c>
      <c r="B163" s="8" t="s">
        <v>177</v>
      </c>
      <c r="C163" s="3" t="s">
        <v>146</v>
      </c>
      <c r="D163" s="11">
        <v>234000</v>
      </c>
      <c r="E163" s="11">
        <v>240000</v>
      </c>
      <c r="F163" s="11"/>
      <c r="G163" s="6">
        <f t="shared" si="3"/>
        <v>2</v>
      </c>
      <c r="H163" s="5">
        <f t="shared" si="4"/>
        <v>237000</v>
      </c>
      <c r="I163" s="5">
        <f t="shared" si="5"/>
        <v>237000</v>
      </c>
    </row>
    <row r="164" spans="1:9" ht="15.75" customHeight="1" x14ac:dyDescent="0.25">
      <c r="A164" s="3">
        <v>158</v>
      </c>
      <c r="B164" s="8" t="s">
        <v>178</v>
      </c>
      <c r="C164" s="3" t="s">
        <v>146</v>
      </c>
      <c r="D164" s="11">
        <v>175500</v>
      </c>
      <c r="E164" s="11">
        <v>180000</v>
      </c>
      <c r="F164" s="11"/>
      <c r="G164" s="6">
        <f t="shared" si="3"/>
        <v>2</v>
      </c>
      <c r="H164" s="5">
        <f t="shared" si="4"/>
        <v>177750</v>
      </c>
      <c r="I164" s="5">
        <f t="shared" si="5"/>
        <v>177750</v>
      </c>
    </row>
    <row r="165" spans="1:9" ht="15.75" customHeight="1" x14ac:dyDescent="0.25">
      <c r="A165" s="3">
        <v>159</v>
      </c>
      <c r="B165" s="8" t="s">
        <v>179</v>
      </c>
      <c r="C165" s="3" t="s">
        <v>146</v>
      </c>
      <c r="D165" s="11">
        <v>175500</v>
      </c>
      <c r="E165" s="11">
        <v>180000</v>
      </c>
      <c r="F165" s="11"/>
      <c r="G165" s="6">
        <f t="shared" si="3"/>
        <v>2</v>
      </c>
      <c r="H165" s="5">
        <f t="shared" si="4"/>
        <v>177750</v>
      </c>
      <c r="I165" s="5">
        <f t="shared" si="5"/>
        <v>177750</v>
      </c>
    </row>
    <row r="166" spans="1:9" ht="15.75" customHeight="1" x14ac:dyDescent="0.25">
      <c r="A166" s="3">
        <v>160</v>
      </c>
      <c r="B166" s="8" t="s">
        <v>180</v>
      </c>
      <c r="C166" s="3" t="s">
        <v>146</v>
      </c>
      <c r="D166" s="11">
        <v>234000</v>
      </c>
      <c r="E166" s="11">
        <v>240000</v>
      </c>
      <c r="F166" s="11"/>
      <c r="G166" s="6">
        <f t="shared" si="3"/>
        <v>2</v>
      </c>
      <c r="H166" s="5">
        <f t="shared" si="4"/>
        <v>237000</v>
      </c>
      <c r="I166" s="5">
        <f t="shared" si="5"/>
        <v>237000</v>
      </c>
    </row>
    <row r="167" spans="1:9" ht="15.75" customHeight="1" x14ac:dyDescent="0.25">
      <c r="A167" s="3">
        <v>161</v>
      </c>
      <c r="B167" s="8" t="s">
        <v>181</v>
      </c>
      <c r="C167" s="3" t="s">
        <v>146</v>
      </c>
      <c r="D167" s="11">
        <v>351000</v>
      </c>
      <c r="E167" s="11">
        <v>360000</v>
      </c>
      <c r="F167" s="11"/>
      <c r="G167" s="6">
        <f t="shared" si="3"/>
        <v>2</v>
      </c>
      <c r="H167" s="5">
        <f t="shared" si="4"/>
        <v>355500</v>
      </c>
      <c r="I167" s="5">
        <f t="shared" si="5"/>
        <v>355500</v>
      </c>
    </row>
    <row r="168" spans="1:9" ht="15.75" customHeight="1" x14ac:dyDescent="0.25">
      <c r="A168" s="3">
        <v>162</v>
      </c>
      <c r="B168" s="8" t="s">
        <v>182</v>
      </c>
      <c r="C168" s="3" t="s">
        <v>146</v>
      </c>
      <c r="D168" s="11">
        <v>351000</v>
      </c>
      <c r="E168" s="11">
        <v>360000</v>
      </c>
      <c r="F168" s="11"/>
      <c r="G168" s="6">
        <f t="shared" si="3"/>
        <v>2</v>
      </c>
      <c r="H168" s="5">
        <f t="shared" si="4"/>
        <v>355500</v>
      </c>
      <c r="I168" s="5">
        <f t="shared" si="5"/>
        <v>355500</v>
      </c>
    </row>
    <row r="169" spans="1:9" ht="15.75" customHeight="1" x14ac:dyDescent="0.25">
      <c r="A169" s="3">
        <v>163</v>
      </c>
      <c r="B169" s="8" t="s">
        <v>183</v>
      </c>
      <c r="C169" s="3" t="s">
        <v>146</v>
      </c>
      <c r="D169" s="11">
        <v>175500</v>
      </c>
      <c r="E169" s="11">
        <v>180000</v>
      </c>
      <c r="F169" s="11"/>
      <c r="G169" s="6">
        <f t="shared" si="3"/>
        <v>2</v>
      </c>
      <c r="H169" s="5">
        <f t="shared" si="4"/>
        <v>177750</v>
      </c>
      <c r="I169" s="5">
        <f t="shared" si="5"/>
        <v>177750</v>
      </c>
    </row>
    <row r="170" spans="1:9" ht="15.75" customHeight="1" x14ac:dyDescent="0.25">
      <c r="A170" s="3">
        <v>164</v>
      </c>
      <c r="B170" s="8" t="s">
        <v>184</v>
      </c>
      <c r="C170" s="3" t="s">
        <v>146</v>
      </c>
      <c r="D170" s="11">
        <v>351000</v>
      </c>
      <c r="E170" s="11">
        <v>360000</v>
      </c>
      <c r="F170" s="11"/>
      <c r="G170" s="6">
        <f t="shared" si="3"/>
        <v>2</v>
      </c>
      <c r="H170" s="5">
        <f t="shared" si="4"/>
        <v>355500</v>
      </c>
      <c r="I170" s="5">
        <f t="shared" si="5"/>
        <v>355500</v>
      </c>
    </row>
    <row r="171" spans="1:9" ht="15.75" customHeight="1" x14ac:dyDescent="0.25">
      <c r="A171" s="3">
        <v>165</v>
      </c>
      <c r="B171" s="8" t="s">
        <v>185</v>
      </c>
      <c r="C171" s="3" t="s">
        <v>146</v>
      </c>
      <c r="D171" s="11">
        <v>351000</v>
      </c>
      <c r="E171" s="11">
        <v>360000</v>
      </c>
      <c r="F171" s="11"/>
      <c r="G171" s="6">
        <f t="shared" si="3"/>
        <v>2</v>
      </c>
      <c r="H171" s="5">
        <f t="shared" si="4"/>
        <v>355500</v>
      </c>
      <c r="I171" s="5">
        <f t="shared" si="5"/>
        <v>355500</v>
      </c>
    </row>
    <row r="172" spans="1:9" ht="15.75" customHeight="1" x14ac:dyDescent="0.25">
      <c r="A172" s="3">
        <v>166</v>
      </c>
      <c r="B172" s="8" t="s">
        <v>186</v>
      </c>
      <c r="C172" s="3" t="s">
        <v>146</v>
      </c>
      <c r="D172" s="11">
        <v>351000</v>
      </c>
      <c r="E172" s="11">
        <v>360000</v>
      </c>
      <c r="F172" s="11"/>
      <c r="G172" s="6">
        <f t="shared" si="3"/>
        <v>2</v>
      </c>
      <c r="H172" s="5">
        <f t="shared" si="4"/>
        <v>355500</v>
      </c>
      <c r="I172" s="5">
        <f t="shared" si="5"/>
        <v>355500</v>
      </c>
    </row>
    <row r="173" spans="1:9" ht="15.75" customHeight="1" x14ac:dyDescent="0.25">
      <c r="A173" s="3">
        <v>167</v>
      </c>
      <c r="B173" s="8" t="s">
        <v>187</v>
      </c>
      <c r="C173" s="3" t="s">
        <v>146</v>
      </c>
      <c r="D173" s="11">
        <v>351000</v>
      </c>
      <c r="E173" s="11">
        <v>360000</v>
      </c>
      <c r="F173" s="11"/>
      <c r="G173" s="6">
        <f t="shared" si="3"/>
        <v>2</v>
      </c>
      <c r="H173" s="5">
        <f t="shared" si="4"/>
        <v>355500</v>
      </c>
      <c r="I173" s="5">
        <f t="shared" si="5"/>
        <v>355500</v>
      </c>
    </row>
    <row r="174" spans="1:9" ht="15.75" customHeight="1" x14ac:dyDescent="0.25">
      <c r="A174" s="3">
        <v>168</v>
      </c>
      <c r="B174" s="8" t="s">
        <v>188</v>
      </c>
      <c r="C174" s="3" t="s">
        <v>146</v>
      </c>
      <c r="D174" s="11">
        <v>468000</v>
      </c>
      <c r="E174" s="11">
        <v>480000</v>
      </c>
      <c r="F174" s="11"/>
      <c r="G174" s="6">
        <f t="shared" si="3"/>
        <v>2</v>
      </c>
      <c r="H174" s="5">
        <f t="shared" si="4"/>
        <v>474000</v>
      </c>
      <c r="I174" s="5">
        <f t="shared" si="5"/>
        <v>474000</v>
      </c>
    </row>
    <row r="175" spans="1:9" ht="15.75" customHeight="1" x14ac:dyDescent="0.25">
      <c r="A175" s="3">
        <v>169</v>
      </c>
      <c r="B175" s="8" t="s">
        <v>189</v>
      </c>
      <c r="C175" s="3" t="s">
        <v>146</v>
      </c>
      <c r="D175" s="11">
        <v>117000</v>
      </c>
      <c r="E175" s="11">
        <v>120000</v>
      </c>
      <c r="F175" s="11"/>
      <c r="G175" s="6">
        <f t="shared" si="3"/>
        <v>2</v>
      </c>
      <c r="H175" s="5">
        <f t="shared" si="4"/>
        <v>118500</v>
      </c>
      <c r="I175" s="5">
        <f t="shared" si="5"/>
        <v>118500</v>
      </c>
    </row>
    <row r="176" spans="1:9" ht="15.75" customHeight="1" x14ac:dyDescent="0.25">
      <c r="A176" s="3">
        <v>170</v>
      </c>
      <c r="B176" s="8" t="s">
        <v>190</v>
      </c>
      <c r="C176" s="3" t="s">
        <v>146</v>
      </c>
      <c r="D176" s="11">
        <v>234000</v>
      </c>
      <c r="E176" s="11">
        <v>240000</v>
      </c>
      <c r="F176" s="11"/>
      <c r="G176" s="6">
        <f t="shared" si="3"/>
        <v>2</v>
      </c>
      <c r="H176" s="5">
        <f t="shared" si="4"/>
        <v>237000</v>
      </c>
      <c r="I176" s="5">
        <f t="shared" si="5"/>
        <v>237000</v>
      </c>
    </row>
    <row r="177" spans="1:9" ht="15.75" customHeight="1" x14ac:dyDescent="0.25">
      <c r="A177" s="3">
        <v>171</v>
      </c>
      <c r="B177" s="8" t="s">
        <v>191</v>
      </c>
      <c r="C177" s="3" t="s">
        <v>146</v>
      </c>
      <c r="D177" s="11">
        <v>351000</v>
      </c>
      <c r="E177" s="11">
        <v>360000</v>
      </c>
      <c r="F177" s="11"/>
      <c r="G177" s="6">
        <f t="shared" si="3"/>
        <v>2</v>
      </c>
      <c r="H177" s="5">
        <f t="shared" si="4"/>
        <v>355500</v>
      </c>
      <c r="I177" s="5">
        <f t="shared" si="5"/>
        <v>355500</v>
      </c>
    </row>
    <row r="178" spans="1:9" ht="15.75" customHeight="1" x14ac:dyDescent="0.25">
      <c r="A178" s="3">
        <v>172</v>
      </c>
      <c r="B178" s="8" t="s">
        <v>192</v>
      </c>
      <c r="C178" s="3" t="s">
        <v>146</v>
      </c>
      <c r="D178" s="11">
        <v>175500</v>
      </c>
      <c r="E178" s="11">
        <v>180000</v>
      </c>
      <c r="F178" s="11"/>
      <c r="G178" s="6">
        <f t="shared" si="3"/>
        <v>2</v>
      </c>
      <c r="H178" s="5">
        <f t="shared" si="4"/>
        <v>177750</v>
      </c>
      <c r="I178" s="5">
        <f t="shared" si="5"/>
        <v>177750</v>
      </c>
    </row>
    <row r="179" spans="1:9" ht="15.75" customHeight="1" x14ac:dyDescent="0.25">
      <c r="A179" s="3">
        <v>173</v>
      </c>
      <c r="B179" s="8" t="s">
        <v>193</v>
      </c>
      <c r="C179" s="3" t="s">
        <v>146</v>
      </c>
      <c r="D179" s="11">
        <v>585000</v>
      </c>
      <c r="E179" s="11">
        <v>600000</v>
      </c>
      <c r="F179" s="11"/>
      <c r="G179" s="6">
        <f t="shared" si="3"/>
        <v>2</v>
      </c>
      <c r="H179" s="5">
        <f t="shared" si="4"/>
        <v>592500</v>
      </c>
      <c r="I179" s="5">
        <f t="shared" si="5"/>
        <v>592500</v>
      </c>
    </row>
    <row r="180" spans="1:9" ht="15.75" customHeight="1" x14ac:dyDescent="0.25">
      <c r="A180" s="3">
        <v>174</v>
      </c>
      <c r="B180" s="8" t="s">
        <v>194</v>
      </c>
      <c r="C180" s="3" t="s">
        <v>146</v>
      </c>
      <c r="D180" s="11">
        <v>234000</v>
      </c>
      <c r="E180" s="11">
        <v>240000</v>
      </c>
      <c r="F180" s="11"/>
      <c r="G180" s="6">
        <f t="shared" si="3"/>
        <v>2</v>
      </c>
      <c r="H180" s="5">
        <f t="shared" si="4"/>
        <v>237000</v>
      </c>
      <c r="I180" s="5">
        <f t="shared" si="5"/>
        <v>237000</v>
      </c>
    </row>
    <row r="181" spans="1:9" ht="15.75" customHeight="1" x14ac:dyDescent="0.25">
      <c r="A181" s="3">
        <v>175</v>
      </c>
      <c r="B181" s="8" t="s">
        <v>195</v>
      </c>
      <c r="C181" s="3" t="s">
        <v>146</v>
      </c>
      <c r="D181" s="11">
        <v>234000</v>
      </c>
      <c r="E181" s="11">
        <v>240000</v>
      </c>
      <c r="F181" s="11"/>
      <c r="G181" s="6">
        <f t="shared" si="3"/>
        <v>2</v>
      </c>
      <c r="H181" s="5">
        <f t="shared" si="4"/>
        <v>237000</v>
      </c>
      <c r="I181" s="5">
        <f t="shared" si="5"/>
        <v>237000</v>
      </c>
    </row>
    <row r="182" spans="1:9" ht="15.75" customHeight="1" x14ac:dyDescent="0.25">
      <c r="A182" s="3">
        <v>176</v>
      </c>
      <c r="B182" s="8" t="s">
        <v>196</v>
      </c>
      <c r="C182" s="3" t="s">
        <v>146</v>
      </c>
      <c r="D182" s="11">
        <v>117000</v>
      </c>
      <c r="E182" s="11">
        <v>120000</v>
      </c>
      <c r="F182" s="11"/>
      <c r="G182" s="6">
        <f t="shared" si="3"/>
        <v>2</v>
      </c>
      <c r="H182" s="5">
        <f t="shared" si="4"/>
        <v>118500</v>
      </c>
      <c r="I182" s="5">
        <f t="shared" si="5"/>
        <v>118500</v>
      </c>
    </row>
    <row r="183" spans="1:9" ht="15.75" customHeight="1" x14ac:dyDescent="0.25">
      <c r="A183" s="3">
        <v>177</v>
      </c>
      <c r="B183" s="8" t="s">
        <v>197</v>
      </c>
      <c r="C183" s="3" t="s">
        <v>146</v>
      </c>
      <c r="D183" s="11">
        <v>351000</v>
      </c>
      <c r="E183" s="11">
        <v>360000</v>
      </c>
      <c r="F183" s="11"/>
      <c r="G183" s="6">
        <f t="shared" si="3"/>
        <v>2</v>
      </c>
      <c r="H183" s="5">
        <f t="shared" si="4"/>
        <v>355500</v>
      </c>
      <c r="I183" s="5">
        <f t="shared" si="5"/>
        <v>355500</v>
      </c>
    </row>
    <row r="184" spans="1:9" ht="15.75" customHeight="1" x14ac:dyDescent="0.25">
      <c r="A184" s="3">
        <v>178</v>
      </c>
      <c r="B184" s="8" t="s">
        <v>198</v>
      </c>
      <c r="C184" s="3" t="s">
        <v>146</v>
      </c>
      <c r="D184" s="11">
        <v>117000</v>
      </c>
      <c r="E184" s="11">
        <v>120000</v>
      </c>
      <c r="F184" s="11"/>
      <c r="G184" s="6">
        <f t="shared" si="3"/>
        <v>2</v>
      </c>
      <c r="H184" s="5">
        <f t="shared" si="4"/>
        <v>118500</v>
      </c>
      <c r="I184" s="5">
        <f t="shared" si="5"/>
        <v>118500</v>
      </c>
    </row>
    <row r="185" spans="1:9" ht="15.75" customHeight="1" x14ac:dyDescent="0.25">
      <c r="A185" s="3">
        <v>179</v>
      </c>
      <c r="B185" s="8" t="s">
        <v>199</v>
      </c>
      <c r="C185" s="3" t="s">
        <v>146</v>
      </c>
      <c r="D185" s="11">
        <v>234000</v>
      </c>
      <c r="E185" s="11">
        <v>240000</v>
      </c>
      <c r="F185" s="11"/>
      <c r="G185" s="6">
        <f t="shared" si="3"/>
        <v>2</v>
      </c>
      <c r="H185" s="5">
        <f t="shared" si="4"/>
        <v>237000</v>
      </c>
      <c r="I185" s="5">
        <f t="shared" si="5"/>
        <v>237000</v>
      </c>
    </row>
    <row r="186" spans="1:9" ht="15.75" customHeight="1" x14ac:dyDescent="0.25">
      <c r="A186" s="3">
        <v>180</v>
      </c>
      <c r="B186" s="8" t="s">
        <v>200</v>
      </c>
      <c r="C186" s="3" t="s">
        <v>146</v>
      </c>
      <c r="D186" s="11">
        <v>175500</v>
      </c>
      <c r="E186" s="11">
        <v>180000</v>
      </c>
      <c r="F186" s="11"/>
      <c r="G186" s="6">
        <f t="shared" si="3"/>
        <v>2</v>
      </c>
      <c r="H186" s="5">
        <f t="shared" si="4"/>
        <v>177750</v>
      </c>
      <c r="I186" s="5">
        <f t="shared" si="5"/>
        <v>177750</v>
      </c>
    </row>
    <row r="187" spans="1:9" ht="15.75" customHeight="1" x14ac:dyDescent="0.25">
      <c r="A187" s="3">
        <v>181</v>
      </c>
      <c r="B187" s="8" t="s">
        <v>201</v>
      </c>
      <c r="C187" s="3" t="s">
        <v>146</v>
      </c>
      <c r="D187" s="11">
        <v>175500</v>
      </c>
      <c r="E187" s="11">
        <v>180000</v>
      </c>
      <c r="F187" s="11"/>
      <c r="G187" s="6">
        <f t="shared" si="3"/>
        <v>2</v>
      </c>
      <c r="H187" s="5">
        <f t="shared" si="4"/>
        <v>177750</v>
      </c>
      <c r="I187" s="5">
        <f t="shared" si="5"/>
        <v>177750</v>
      </c>
    </row>
    <row r="188" spans="1:9" ht="15.75" customHeight="1" x14ac:dyDescent="0.25">
      <c r="A188" s="3">
        <v>182</v>
      </c>
      <c r="B188" s="8" t="s">
        <v>202</v>
      </c>
      <c r="C188" s="3" t="s">
        <v>146</v>
      </c>
      <c r="D188" s="11">
        <v>234000</v>
      </c>
      <c r="E188" s="11">
        <v>240000</v>
      </c>
      <c r="F188" s="11"/>
      <c r="G188" s="6">
        <f t="shared" si="3"/>
        <v>2</v>
      </c>
      <c r="H188" s="5">
        <f t="shared" si="4"/>
        <v>237000</v>
      </c>
      <c r="I188" s="5">
        <f t="shared" si="5"/>
        <v>237000</v>
      </c>
    </row>
    <row r="189" spans="1:9" ht="15.75" customHeight="1" x14ac:dyDescent="0.25">
      <c r="A189" s="3">
        <v>183</v>
      </c>
      <c r="B189" s="8" t="s">
        <v>203</v>
      </c>
      <c r="C189" s="3" t="s">
        <v>146</v>
      </c>
      <c r="D189" s="11">
        <v>351000</v>
      </c>
      <c r="E189" s="11">
        <v>360000</v>
      </c>
      <c r="F189" s="11"/>
      <c r="G189" s="6">
        <f t="shared" si="3"/>
        <v>2</v>
      </c>
      <c r="H189" s="5">
        <f t="shared" si="4"/>
        <v>355500</v>
      </c>
      <c r="I189" s="5">
        <f t="shared" si="5"/>
        <v>355500</v>
      </c>
    </row>
    <row r="190" spans="1:9" ht="15.75" customHeight="1" x14ac:dyDescent="0.25">
      <c r="A190" s="3">
        <v>184</v>
      </c>
      <c r="B190" s="8" t="s">
        <v>204</v>
      </c>
      <c r="C190" s="3" t="s">
        <v>146</v>
      </c>
      <c r="D190" s="11">
        <v>117000</v>
      </c>
      <c r="E190" s="11">
        <v>120000</v>
      </c>
      <c r="F190" s="11"/>
      <c r="G190" s="6">
        <f t="shared" si="3"/>
        <v>2</v>
      </c>
      <c r="H190" s="5">
        <f t="shared" si="4"/>
        <v>118500</v>
      </c>
      <c r="I190" s="5">
        <f t="shared" si="5"/>
        <v>118500</v>
      </c>
    </row>
    <row r="191" spans="1:9" ht="15.75" customHeight="1" x14ac:dyDescent="0.25">
      <c r="A191" s="3">
        <v>185</v>
      </c>
      <c r="B191" s="8" t="s">
        <v>205</v>
      </c>
      <c r="C191" s="3" t="s">
        <v>146</v>
      </c>
      <c r="D191" s="11">
        <v>117000</v>
      </c>
      <c r="E191" s="11">
        <v>120000</v>
      </c>
      <c r="F191" s="11"/>
      <c r="G191" s="6">
        <f t="shared" si="3"/>
        <v>2</v>
      </c>
      <c r="H191" s="5">
        <f t="shared" si="4"/>
        <v>118500</v>
      </c>
      <c r="I191" s="5">
        <f t="shared" si="5"/>
        <v>118500</v>
      </c>
    </row>
    <row r="192" spans="1:9" ht="15.75" customHeight="1" x14ac:dyDescent="0.25">
      <c r="A192" s="3">
        <v>186</v>
      </c>
      <c r="B192" s="8" t="s">
        <v>206</v>
      </c>
      <c r="C192" s="3" t="s">
        <v>146</v>
      </c>
      <c r="D192" s="11">
        <v>234000</v>
      </c>
      <c r="E192" s="11">
        <v>240000</v>
      </c>
      <c r="F192" s="11"/>
      <c r="G192" s="6">
        <f t="shared" si="3"/>
        <v>2</v>
      </c>
      <c r="H192" s="5">
        <f t="shared" si="4"/>
        <v>237000</v>
      </c>
      <c r="I192" s="5">
        <f t="shared" si="5"/>
        <v>237000</v>
      </c>
    </row>
    <row r="193" spans="1:9" ht="15.75" customHeight="1" x14ac:dyDescent="0.25">
      <c r="A193" s="3">
        <v>187</v>
      </c>
      <c r="B193" s="8" t="s">
        <v>207</v>
      </c>
      <c r="C193" s="3" t="s">
        <v>146</v>
      </c>
      <c r="D193" s="11">
        <v>234000</v>
      </c>
      <c r="E193" s="11">
        <v>240000</v>
      </c>
      <c r="F193" s="11"/>
      <c r="G193" s="6">
        <f t="shared" si="3"/>
        <v>2</v>
      </c>
      <c r="H193" s="5">
        <f t="shared" si="4"/>
        <v>237000</v>
      </c>
      <c r="I193" s="5">
        <f t="shared" si="5"/>
        <v>237000</v>
      </c>
    </row>
    <row r="194" spans="1:9" ht="15.75" customHeight="1" x14ac:dyDescent="0.25">
      <c r="A194" s="3">
        <v>188</v>
      </c>
      <c r="B194" s="8" t="s">
        <v>208</v>
      </c>
      <c r="C194" s="3" t="s">
        <v>146</v>
      </c>
      <c r="D194" s="11">
        <v>234000</v>
      </c>
      <c r="E194" s="11">
        <v>240000</v>
      </c>
      <c r="F194" s="11"/>
      <c r="G194" s="6">
        <f t="shared" si="3"/>
        <v>2</v>
      </c>
      <c r="H194" s="5">
        <f t="shared" si="4"/>
        <v>237000</v>
      </c>
      <c r="I194" s="5">
        <f t="shared" si="5"/>
        <v>237000</v>
      </c>
    </row>
    <row r="195" spans="1:9" ht="15.75" customHeight="1" x14ac:dyDescent="0.25">
      <c r="A195" s="3">
        <v>189</v>
      </c>
      <c r="B195" s="8" t="s">
        <v>209</v>
      </c>
      <c r="C195" s="3" t="s">
        <v>146</v>
      </c>
      <c r="D195" s="11">
        <v>234000</v>
      </c>
      <c r="E195" s="11">
        <v>240000</v>
      </c>
      <c r="F195" s="11"/>
      <c r="G195" s="6">
        <f t="shared" si="3"/>
        <v>2</v>
      </c>
      <c r="H195" s="5">
        <f t="shared" si="4"/>
        <v>237000</v>
      </c>
      <c r="I195" s="5">
        <f t="shared" si="5"/>
        <v>237000</v>
      </c>
    </row>
    <row r="196" spans="1:9" ht="15.75" customHeight="1" x14ac:dyDescent="0.25">
      <c r="A196" s="3">
        <v>190</v>
      </c>
      <c r="B196" s="8" t="s">
        <v>210</v>
      </c>
      <c r="C196" s="3" t="s">
        <v>146</v>
      </c>
      <c r="D196" s="11">
        <v>52000</v>
      </c>
      <c r="E196" s="11">
        <v>53500</v>
      </c>
      <c r="F196" s="11"/>
      <c r="G196" s="6">
        <f t="shared" si="3"/>
        <v>2</v>
      </c>
      <c r="H196" s="5">
        <f t="shared" si="4"/>
        <v>52750</v>
      </c>
      <c r="I196" s="5">
        <f t="shared" si="5"/>
        <v>52750</v>
      </c>
    </row>
    <row r="197" spans="1:9" ht="15.75" customHeight="1" x14ac:dyDescent="0.25">
      <c r="A197" s="3">
        <v>191</v>
      </c>
      <c r="B197" s="8" t="s">
        <v>211</v>
      </c>
      <c r="C197" s="3" t="s">
        <v>146</v>
      </c>
      <c r="D197" s="11">
        <v>52000</v>
      </c>
      <c r="E197" s="11">
        <v>53500</v>
      </c>
      <c r="F197" s="11"/>
      <c r="G197" s="6">
        <f t="shared" si="3"/>
        <v>2</v>
      </c>
      <c r="H197" s="5">
        <f t="shared" si="4"/>
        <v>52750</v>
      </c>
      <c r="I197" s="5">
        <f t="shared" si="5"/>
        <v>52750</v>
      </c>
    </row>
    <row r="198" spans="1:9" ht="15.75" customHeight="1" x14ac:dyDescent="0.25">
      <c r="A198" s="3">
        <v>192</v>
      </c>
      <c r="B198" s="8" t="s">
        <v>212</v>
      </c>
      <c r="C198" s="3" t="s">
        <v>146</v>
      </c>
      <c r="D198" s="11">
        <v>5200000</v>
      </c>
      <c r="E198" s="11">
        <v>5330000</v>
      </c>
      <c r="F198" s="11"/>
      <c r="G198" s="6">
        <f t="shared" si="3"/>
        <v>2</v>
      </c>
      <c r="H198" s="5">
        <f t="shared" si="4"/>
        <v>5265000</v>
      </c>
      <c r="I198" s="5">
        <f t="shared" si="5"/>
        <v>5265000</v>
      </c>
    </row>
    <row r="199" spans="1:9" ht="15.75" customHeight="1" x14ac:dyDescent="0.25">
      <c r="A199" s="3">
        <v>193</v>
      </c>
      <c r="B199" s="8" t="s">
        <v>213</v>
      </c>
      <c r="C199" s="3" t="s">
        <v>146</v>
      </c>
      <c r="D199" s="11">
        <v>52000</v>
      </c>
      <c r="E199" s="11">
        <v>53500</v>
      </c>
      <c r="F199" s="11"/>
      <c r="G199" s="6">
        <f t="shared" si="3"/>
        <v>2</v>
      </c>
      <c r="H199" s="5">
        <f t="shared" si="4"/>
        <v>52750</v>
      </c>
      <c r="I199" s="5">
        <f t="shared" si="5"/>
        <v>52750</v>
      </c>
    </row>
    <row r="200" spans="1:9" ht="15.75" customHeight="1" x14ac:dyDescent="0.25">
      <c r="A200" s="3">
        <v>194</v>
      </c>
      <c r="B200" s="8" t="s">
        <v>214</v>
      </c>
      <c r="C200" s="3" t="s">
        <v>146</v>
      </c>
      <c r="D200" s="11">
        <v>104000</v>
      </c>
      <c r="E200" s="11">
        <v>107000</v>
      </c>
      <c r="F200" s="11"/>
      <c r="G200" s="6">
        <f t="shared" si="3"/>
        <v>2</v>
      </c>
      <c r="H200" s="5">
        <f t="shared" si="4"/>
        <v>105500</v>
      </c>
      <c r="I200" s="5">
        <f t="shared" si="5"/>
        <v>105500</v>
      </c>
    </row>
    <row r="201" spans="1:9" ht="15.75" customHeight="1" x14ac:dyDescent="0.25">
      <c r="A201" s="3">
        <v>195</v>
      </c>
      <c r="B201" s="8" t="s">
        <v>215</v>
      </c>
      <c r="C201" s="3" t="s">
        <v>146</v>
      </c>
      <c r="D201" s="11">
        <v>117000</v>
      </c>
      <c r="E201" s="11">
        <v>120000</v>
      </c>
      <c r="F201" s="11"/>
      <c r="G201" s="6">
        <f t="shared" si="3"/>
        <v>2</v>
      </c>
      <c r="H201" s="5">
        <f t="shared" si="4"/>
        <v>118500</v>
      </c>
      <c r="I201" s="5">
        <f t="shared" si="5"/>
        <v>118500</v>
      </c>
    </row>
    <row r="202" spans="1:9" ht="15.75" customHeight="1" x14ac:dyDescent="0.25">
      <c r="A202" s="3">
        <v>196</v>
      </c>
      <c r="B202" s="8" t="s">
        <v>216</v>
      </c>
      <c r="C202" s="3" t="s">
        <v>146</v>
      </c>
      <c r="D202" s="11">
        <v>208000</v>
      </c>
      <c r="E202" s="11">
        <v>213500</v>
      </c>
      <c r="F202" s="11"/>
      <c r="G202" s="6">
        <f t="shared" si="3"/>
        <v>2</v>
      </c>
      <c r="H202" s="5">
        <f t="shared" si="4"/>
        <v>210750</v>
      </c>
      <c r="I202" s="5">
        <f t="shared" si="5"/>
        <v>210750</v>
      </c>
    </row>
    <row r="203" spans="1:9" ht="15.75" customHeight="1" x14ac:dyDescent="0.25">
      <c r="A203" s="3">
        <v>197</v>
      </c>
      <c r="B203" s="8" t="s">
        <v>217</v>
      </c>
      <c r="C203" s="3" t="s">
        <v>146</v>
      </c>
      <c r="D203" s="11">
        <v>26000</v>
      </c>
      <c r="E203" s="11">
        <v>27000</v>
      </c>
      <c r="F203" s="11"/>
      <c r="G203" s="6">
        <f t="shared" si="3"/>
        <v>2</v>
      </c>
      <c r="H203" s="5">
        <f t="shared" si="4"/>
        <v>26500</v>
      </c>
      <c r="I203" s="5">
        <f t="shared" si="5"/>
        <v>26500</v>
      </c>
    </row>
    <row r="204" spans="1:9" ht="15.75" customHeight="1" x14ac:dyDescent="0.25">
      <c r="A204" s="9"/>
      <c r="C204" s="9"/>
    </row>
    <row r="205" spans="1:9" ht="15.75" customHeight="1" x14ac:dyDescent="0.25">
      <c r="A205" s="9"/>
      <c r="C205" s="9"/>
    </row>
    <row r="206" spans="1:9" ht="15.75" customHeight="1" x14ac:dyDescent="0.25">
      <c r="A206" s="9"/>
      <c r="C206" s="9"/>
    </row>
    <row r="207" spans="1:9" ht="15.75" customHeight="1" x14ac:dyDescent="0.25">
      <c r="A207" s="9"/>
      <c r="C207" s="9"/>
    </row>
    <row r="208" spans="1:9" ht="15.75" customHeight="1" x14ac:dyDescent="0.25">
      <c r="A208" s="9"/>
      <c r="C208" s="9"/>
    </row>
    <row r="209" spans="1:3" ht="15.75" customHeight="1" x14ac:dyDescent="0.25">
      <c r="A209" s="9"/>
      <c r="C209" s="9"/>
    </row>
    <row r="210" spans="1:3" ht="15.75" customHeight="1" x14ac:dyDescent="0.25">
      <c r="A210" s="9"/>
      <c r="C210" s="9"/>
    </row>
    <row r="211" spans="1:3" ht="15.75" customHeight="1" x14ac:dyDescent="0.25">
      <c r="A211" s="9"/>
      <c r="C211" s="9"/>
    </row>
    <row r="212" spans="1:3" ht="15.75" customHeight="1" x14ac:dyDescent="0.25">
      <c r="A212" s="9"/>
      <c r="C212" s="9"/>
    </row>
    <row r="213" spans="1:3" ht="15.75" customHeight="1" x14ac:dyDescent="0.25">
      <c r="A213" s="9"/>
      <c r="C213" s="9"/>
    </row>
    <row r="214" spans="1:3" ht="15.75" customHeight="1" x14ac:dyDescent="0.25">
      <c r="A214" s="9"/>
      <c r="C214" s="9"/>
    </row>
    <row r="215" spans="1:3" ht="15.75" customHeight="1" x14ac:dyDescent="0.25">
      <c r="A215" s="9"/>
      <c r="C215" s="9"/>
    </row>
    <row r="216" spans="1:3" ht="15.75" customHeight="1" x14ac:dyDescent="0.25">
      <c r="A216" s="9"/>
      <c r="C216" s="9"/>
    </row>
    <row r="217" spans="1:3" ht="15.75" customHeight="1" x14ac:dyDescent="0.25">
      <c r="A217" s="9"/>
      <c r="C217" s="9"/>
    </row>
    <row r="218" spans="1:3" ht="15.75" customHeight="1" x14ac:dyDescent="0.25">
      <c r="A218" s="9"/>
      <c r="C218" s="9"/>
    </row>
    <row r="219" spans="1:3" ht="15.75" customHeight="1" x14ac:dyDescent="0.25">
      <c r="A219" s="9"/>
      <c r="C219" s="9"/>
    </row>
    <row r="220" spans="1:3" ht="15.75" customHeight="1" x14ac:dyDescent="0.25">
      <c r="A220" s="9"/>
      <c r="C220" s="9"/>
    </row>
    <row r="221" spans="1:3" ht="15.75" customHeight="1" x14ac:dyDescent="0.25">
      <c r="A221" s="9"/>
      <c r="C221" s="9"/>
    </row>
    <row r="222" spans="1:3" ht="15.75" customHeight="1" x14ac:dyDescent="0.25">
      <c r="A222" s="9"/>
      <c r="C222" s="9"/>
    </row>
    <row r="223" spans="1:3" ht="15.75" customHeight="1" x14ac:dyDescent="0.25">
      <c r="A223" s="9"/>
      <c r="C223" s="9"/>
    </row>
    <row r="224" spans="1:3" ht="15.75" customHeight="1" x14ac:dyDescent="0.25">
      <c r="A224" s="9"/>
      <c r="C224" s="9"/>
    </row>
    <row r="225" spans="1:3" ht="15.75" customHeight="1" x14ac:dyDescent="0.25">
      <c r="A225" s="9"/>
      <c r="C225" s="9"/>
    </row>
    <row r="226" spans="1:3" ht="15.75" customHeight="1" x14ac:dyDescent="0.25">
      <c r="A226" s="9"/>
      <c r="C226" s="9"/>
    </row>
    <row r="227" spans="1:3" ht="15.75" customHeight="1" x14ac:dyDescent="0.25">
      <c r="A227" s="9"/>
      <c r="C227" s="9"/>
    </row>
    <row r="228" spans="1:3" ht="15.75" customHeight="1" x14ac:dyDescent="0.25">
      <c r="A228" s="9"/>
      <c r="C228" s="9"/>
    </row>
    <row r="229" spans="1:3" ht="15.75" customHeight="1" x14ac:dyDescent="0.25">
      <c r="A229" s="9"/>
      <c r="C229" s="9"/>
    </row>
    <row r="230" spans="1:3" ht="15.75" customHeight="1" x14ac:dyDescent="0.25">
      <c r="A230" s="9"/>
      <c r="C230" s="9"/>
    </row>
    <row r="231" spans="1:3" ht="15.75" customHeight="1" x14ac:dyDescent="0.25">
      <c r="A231" s="9"/>
      <c r="C231" s="9"/>
    </row>
    <row r="232" spans="1:3" ht="15.75" customHeight="1" x14ac:dyDescent="0.25">
      <c r="A232" s="9"/>
      <c r="C232" s="9"/>
    </row>
    <row r="233" spans="1:3" ht="15.75" customHeight="1" x14ac:dyDescent="0.25">
      <c r="A233" s="9"/>
      <c r="C233" s="9"/>
    </row>
    <row r="234" spans="1:3" ht="15.75" customHeight="1" x14ac:dyDescent="0.25">
      <c r="A234" s="9"/>
      <c r="C234" s="9"/>
    </row>
    <row r="235" spans="1:3" ht="15.75" customHeight="1" x14ac:dyDescent="0.25">
      <c r="A235" s="9"/>
      <c r="C235" s="9"/>
    </row>
    <row r="236" spans="1:3" ht="15.75" customHeight="1" x14ac:dyDescent="0.25">
      <c r="A236" s="9"/>
      <c r="C236" s="9"/>
    </row>
    <row r="237" spans="1:3" ht="15.75" customHeight="1" x14ac:dyDescent="0.25">
      <c r="A237" s="9"/>
      <c r="C237" s="9"/>
    </row>
    <row r="238" spans="1:3" ht="15.75" customHeight="1" x14ac:dyDescent="0.25">
      <c r="A238" s="9"/>
      <c r="C238" s="9"/>
    </row>
    <row r="239" spans="1:3" ht="15.75" customHeight="1" x14ac:dyDescent="0.25">
      <c r="A239" s="9"/>
      <c r="C239" s="9"/>
    </row>
    <row r="240" spans="1:3" ht="15.75" customHeight="1" x14ac:dyDescent="0.25">
      <c r="A240" s="9"/>
      <c r="C240" s="9"/>
    </row>
    <row r="241" spans="1:3" ht="15.75" customHeight="1" x14ac:dyDescent="0.25">
      <c r="A241" s="9"/>
      <c r="C241" s="9"/>
    </row>
    <row r="242" spans="1:3" ht="15.75" customHeight="1" x14ac:dyDescent="0.25">
      <c r="A242" s="9"/>
      <c r="C242" s="9"/>
    </row>
    <row r="243" spans="1:3" ht="15.75" customHeight="1" x14ac:dyDescent="0.25">
      <c r="A243" s="9"/>
      <c r="C243" s="9"/>
    </row>
    <row r="244" spans="1:3" ht="15.75" customHeight="1" x14ac:dyDescent="0.25">
      <c r="A244" s="9"/>
      <c r="C244" s="9"/>
    </row>
    <row r="245" spans="1:3" ht="15.75" customHeight="1" x14ac:dyDescent="0.25">
      <c r="A245" s="9"/>
      <c r="C245" s="9"/>
    </row>
    <row r="246" spans="1:3" ht="15.75" customHeight="1" x14ac:dyDescent="0.25">
      <c r="A246" s="9"/>
      <c r="C246" s="9"/>
    </row>
    <row r="247" spans="1:3" ht="15.75" customHeight="1" x14ac:dyDescent="0.25">
      <c r="A247" s="9"/>
      <c r="C247" s="9"/>
    </row>
    <row r="248" spans="1:3" ht="15.75" customHeight="1" x14ac:dyDescent="0.25">
      <c r="A248" s="9"/>
      <c r="C248" s="9"/>
    </row>
    <row r="249" spans="1:3" ht="15.75" customHeight="1" x14ac:dyDescent="0.25">
      <c r="A249" s="9"/>
      <c r="C249" s="9"/>
    </row>
    <row r="250" spans="1:3" ht="15.75" customHeight="1" x14ac:dyDescent="0.25">
      <c r="A250" s="9"/>
      <c r="C250" s="9"/>
    </row>
    <row r="251" spans="1:3" ht="15.75" customHeight="1" x14ac:dyDescent="0.25">
      <c r="A251" s="9"/>
      <c r="C251" s="9"/>
    </row>
    <row r="252" spans="1:3" ht="15.75" customHeight="1" x14ac:dyDescent="0.25">
      <c r="A252" s="9"/>
      <c r="C252" s="9"/>
    </row>
    <row r="253" spans="1:3" ht="15.75" customHeight="1" x14ac:dyDescent="0.25">
      <c r="A253" s="9"/>
      <c r="C253" s="9"/>
    </row>
    <row r="254" spans="1:3" ht="15.75" customHeight="1" x14ac:dyDescent="0.25">
      <c r="A254" s="9"/>
      <c r="C254" s="9"/>
    </row>
    <row r="255" spans="1:3" ht="15.75" customHeight="1" x14ac:dyDescent="0.25">
      <c r="A255" s="9"/>
      <c r="C255" s="9"/>
    </row>
    <row r="256" spans="1:3" ht="15.75" customHeight="1" x14ac:dyDescent="0.25">
      <c r="A256" s="9"/>
      <c r="C256" s="9"/>
    </row>
    <row r="257" spans="1:3" ht="15.75" customHeight="1" x14ac:dyDescent="0.25">
      <c r="A257" s="9"/>
      <c r="C257" s="9"/>
    </row>
    <row r="258" spans="1:3" ht="15.75" customHeight="1" x14ac:dyDescent="0.25">
      <c r="A258" s="9"/>
      <c r="C258" s="9"/>
    </row>
    <row r="259" spans="1:3" ht="15.75" customHeight="1" x14ac:dyDescent="0.25">
      <c r="A259" s="9"/>
      <c r="C259" s="9"/>
    </row>
    <row r="260" spans="1:3" ht="15.75" customHeight="1" x14ac:dyDescent="0.25">
      <c r="A260" s="9"/>
      <c r="C260" s="9"/>
    </row>
    <row r="261" spans="1:3" ht="15.75" customHeight="1" x14ac:dyDescent="0.25">
      <c r="A261" s="9"/>
      <c r="C261" s="9"/>
    </row>
    <row r="262" spans="1:3" ht="15.75" customHeight="1" x14ac:dyDescent="0.25">
      <c r="A262" s="9"/>
      <c r="C262" s="9"/>
    </row>
    <row r="263" spans="1:3" ht="15.75" customHeight="1" x14ac:dyDescent="0.25">
      <c r="A263" s="9"/>
      <c r="C263" s="9"/>
    </row>
    <row r="264" spans="1:3" ht="15.75" customHeight="1" x14ac:dyDescent="0.25">
      <c r="A264" s="9"/>
      <c r="C264" s="9"/>
    </row>
    <row r="265" spans="1:3" ht="15.75" customHeight="1" x14ac:dyDescent="0.25">
      <c r="A265" s="9"/>
      <c r="C265" s="9"/>
    </row>
    <row r="266" spans="1:3" ht="15.75" customHeight="1" x14ac:dyDescent="0.25">
      <c r="A266" s="9"/>
      <c r="C266" s="9"/>
    </row>
    <row r="267" spans="1:3" ht="15.75" customHeight="1" x14ac:dyDescent="0.25">
      <c r="A267" s="9"/>
      <c r="C267" s="9"/>
    </row>
    <row r="268" spans="1:3" ht="15.75" customHeight="1" x14ac:dyDescent="0.25">
      <c r="A268" s="9"/>
      <c r="C268" s="9"/>
    </row>
    <row r="269" spans="1:3" ht="15.75" customHeight="1" x14ac:dyDescent="0.25">
      <c r="A269" s="9"/>
      <c r="C269" s="9"/>
    </row>
    <row r="270" spans="1:3" ht="15.75" customHeight="1" x14ac:dyDescent="0.25">
      <c r="A270" s="9"/>
      <c r="C270" s="9"/>
    </row>
    <row r="271" spans="1:3" ht="15.75" customHeight="1" x14ac:dyDescent="0.25">
      <c r="A271" s="9"/>
      <c r="C271" s="9"/>
    </row>
    <row r="272" spans="1:3" ht="15.75" customHeight="1" x14ac:dyDescent="0.25">
      <c r="A272" s="9"/>
      <c r="C272" s="9"/>
    </row>
    <row r="273" spans="1:3" ht="15.75" customHeight="1" x14ac:dyDescent="0.25">
      <c r="A273" s="9"/>
      <c r="C273" s="9"/>
    </row>
    <row r="274" spans="1:3" ht="15.75" customHeight="1" x14ac:dyDescent="0.25">
      <c r="A274" s="9"/>
      <c r="C274" s="9"/>
    </row>
    <row r="275" spans="1:3" ht="15.75" customHeight="1" x14ac:dyDescent="0.25">
      <c r="A275" s="9"/>
      <c r="C275" s="9"/>
    </row>
    <row r="276" spans="1:3" ht="15.75" customHeight="1" x14ac:dyDescent="0.25">
      <c r="A276" s="9"/>
      <c r="C276" s="9"/>
    </row>
    <row r="277" spans="1:3" ht="15.75" customHeight="1" x14ac:dyDescent="0.25">
      <c r="A277" s="9"/>
      <c r="C277" s="9"/>
    </row>
    <row r="278" spans="1:3" ht="15.75" customHeight="1" x14ac:dyDescent="0.25">
      <c r="A278" s="9"/>
      <c r="C278" s="9"/>
    </row>
    <row r="279" spans="1:3" ht="15.75" customHeight="1" x14ac:dyDescent="0.25">
      <c r="A279" s="9"/>
      <c r="C279" s="9"/>
    </row>
    <row r="280" spans="1:3" ht="15.75" customHeight="1" x14ac:dyDescent="0.25">
      <c r="A280" s="9"/>
      <c r="C280" s="9"/>
    </row>
    <row r="281" spans="1:3" ht="15.75" customHeight="1" x14ac:dyDescent="0.25">
      <c r="A281" s="9"/>
      <c r="C281" s="9"/>
    </row>
    <row r="282" spans="1:3" ht="15.75" customHeight="1" x14ac:dyDescent="0.25">
      <c r="A282" s="9"/>
      <c r="C282" s="9"/>
    </row>
    <row r="283" spans="1:3" ht="15.75" customHeight="1" x14ac:dyDescent="0.25">
      <c r="A283" s="9"/>
      <c r="C283" s="9"/>
    </row>
    <row r="284" spans="1:3" ht="15.75" customHeight="1" x14ac:dyDescent="0.25">
      <c r="A284" s="9"/>
      <c r="C284" s="9"/>
    </row>
    <row r="285" spans="1:3" ht="15.75" customHeight="1" x14ac:dyDescent="0.25">
      <c r="A285" s="9"/>
      <c r="C285" s="9"/>
    </row>
    <row r="286" spans="1:3" ht="15.75" customHeight="1" x14ac:dyDescent="0.25">
      <c r="A286" s="9"/>
      <c r="C286" s="9"/>
    </row>
    <row r="287" spans="1:3" ht="15.75" customHeight="1" x14ac:dyDescent="0.25">
      <c r="A287" s="9"/>
      <c r="C287" s="9"/>
    </row>
    <row r="288" spans="1:3" ht="15.75" customHeight="1" x14ac:dyDescent="0.25">
      <c r="A288" s="9"/>
      <c r="C288" s="9"/>
    </row>
    <row r="289" spans="1:3" ht="15.75" customHeight="1" x14ac:dyDescent="0.25">
      <c r="A289" s="9"/>
      <c r="C289" s="9"/>
    </row>
    <row r="290" spans="1:3" ht="15.75" customHeight="1" x14ac:dyDescent="0.25">
      <c r="A290" s="9"/>
      <c r="C290" s="9"/>
    </row>
    <row r="291" spans="1:3" ht="15.75" customHeight="1" x14ac:dyDescent="0.25">
      <c r="A291" s="9"/>
      <c r="C291" s="9"/>
    </row>
    <row r="292" spans="1:3" ht="15.75" customHeight="1" x14ac:dyDescent="0.25">
      <c r="A292" s="9"/>
      <c r="C292" s="9"/>
    </row>
    <row r="293" spans="1:3" ht="15.75" customHeight="1" x14ac:dyDescent="0.25">
      <c r="A293" s="9"/>
      <c r="C293" s="9"/>
    </row>
    <row r="294" spans="1:3" ht="15.75" customHeight="1" x14ac:dyDescent="0.25">
      <c r="A294" s="9"/>
      <c r="C294" s="9"/>
    </row>
    <row r="295" spans="1:3" ht="15.75" customHeight="1" x14ac:dyDescent="0.25">
      <c r="A295" s="9"/>
      <c r="C295" s="9"/>
    </row>
    <row r="296" spans="1:3" ht="15.75" customHeight="1" x14ac:dyDescent="0.25">
      <c r="A296" s="9"/>
      <c r="C296" s="9"/>
    </row>
    <row r="297" spans="1:3" ht="15.75" customHeight="1" x14ac:dyDescent="0.25">
      <c r="A297" s="9"/>
      <c r="C297" s="9"/>
    </row>
    <row r="298" spans="1:3" ht="15.75" customHeight="1" x14ac:dyDescent="0.25">
      <c r="A298" s="9"/>
      <c r="C298" s="9"/>
    </row>
    <row r="299" spans="1:3" ht="15.75" customHeight="1" x14ac:dyDescent="0.25">
      <c r="A299" s="9"/>
      <c r="C299" s="9"/>
    </row>
    <row r="300" spans="1:3" ht="15.75" customHeight="1" x14ac:dyDescent="0.25">
      <c r="A300" s="9"/>
      <c r="C300" s="9"/>
    </row>
    <row r="301" spans="1:3" ht="15.75" customHeight="1" x14ac:dyDescent="0.25">
      <c r="A301" s="9"/>
      <c r="C301" s="9"/>
    </row>
    <row r="302" spans="1:3" ht="15.75" customHeight="1" x14ac:dyDescent="0.25">
      <c r="A302" s="9"/>
      <c r="C302" s="9"/>
    </row>
    <row r="303" spans="1:3" ht="15.75" customHeight="1" x14ac:dyDescent="0.25">
      <c r="A303" s="9"/>
      <c r="C303" s="9"/>
    </row>
    <row r="304" spans="1:3" ht="15.75" customHeight="1" x14ac:dyDescent="0.25">
      <c r="A304" s="9"/>
      <c r="C304" s="9"/>
    </row>
    <row r="305" spans="1:3" ht="15.75" customHeight="1" x14ac:dyDescent="0.25">
      <c r="A305" s="9"/>
      <c r="C305" s="9"/>
    </row>
    <row r="306" spans="1:3" ht="15.75" customHeight="1" x14ac:dyDescent="0.25">
      <c r="A306" s="9"/>
      <c r="C306" s="9"/>
    </row>
    <row r="307" spans="1:3" ht="15.75" customHeight="1" x14ac:dyDescent="0.25">
      <c r="A307" s="9"/>
      <c r="C307" s="9"/>
    </row>
    <row r="308" spans="1:3" ht="15.75" customHeight="1" x14ac:dyDescent="0.25">
      <c r="A308" s="9"/>
      <c r="C308" s="9"/>
    </row>
    <row r="309" spans="1:3" ht="15.75" customHeight="1" x14ac:dyDescent="0.25">
      <c r="A309" s="9"/>
      <c r="C309" s="9"/>
    </row>
    <row r="310" spans="1:3" ht="15.75" customHeight="1" x14ac:dyDescent="0.25">
      <c r="A310" s="9"/>
      <c r="C310" s="9"/>
    </row>
    <row r="311" spans="1:3" ht="15.75" customHeight="1" x14ac:dyDescent="0.25">
      <c r="A311" s="9"/>
      <c r="C311" s="9"/>
    </row>
    <row r="312" spans="1:3" ht="15.75" customHeight="1" x14ac:dyDescent="0.25">
      <c r="A312" s="9"/>
      <c r="C312" s="9"/>
    </row>
    <row r="313" spans="1:3" ht="15.75" customHeight="1" x14ac:dyDescent="0.25">
      <c r="A313" s="9"/>
      <c r="C313" s="9"/>
    </row>
    <row r="314" spans="1:3" ht="15.75" customHeight="1" x14ac:dyDescent="0.25">
      <c r="A314" s="9"/>
      <c r="C314" s="9"/>
    </row>
    <row r="315" spans="1:3" ht="15.75" customHeight="1" x14ac:dyDescent="0.25">
      <c r="A315" s="9"/>
      <c r="C315" s="9"/>
    </row>
    <row r="316" spans="1:3" ht="15.75" customHeight="1" x14ac:dyDescent="0.25">
      <c r="A316" s="9"/>
      <c r="C316" s="9"/>
    </row>
    <row r="317" spans="1:3" ht="15.75" customHeight="1" x14ac:dyDescent="0.25">
      <c r="A317" s="9"/>
      <c r="C317" s="9"/>
    </row>
    <row r="318" spans="1:3" ht="15.75" customHeight="1" x14ac:dyDescent="0.25">
      <c r="A318" s="9"/>
      <c r="C318" s="9"/>
    </row>
    <row r="319" spans="1:3" ht="15.75" customHeight="1" x14ac:dyDescent="0.25">
      <c r="A319" s="9"/>
      <c r="C319" s="9"/>
    </row>
    <row r="320" spans="1:3" ht="15.75" customHeight="1" x14ac:dyDescent="0.25">
      <c r="A320" s="9"/>
      <c r="C320" s="9"/>
    </row>
    <row r="321" spans="1:3" ht="15.75" customHeight="1" x14ac:dyDescent="0.25">
      <c r="A321" s="9"/>
      <c r="C321" s="9"/>
    </row>
    <row r="322" spans="1:3" ht="15.75" customHeight="1" x14ac:dyDescent="0.25">
      <c r="A322" s="9"/>
      <c r="C322" s="9"/>
    </row>
    <row r="323" spans="1:3" ht="15.75" customHeight="1" x14ac:dyDescent="0.25">
      <c r="A323" s="9"/>
      <c r="C323" s="9"/>
    </row>
    <row r="324" spans="1:3" ht="15.75" customHeight="1" x14ac:dyDescent="0.25">
      <c r="A324" s="9"/>
      <c r="C324" s="9"/>
    </row>
    <row r="325" spans="1:3" ht="15.75" customHeight="1" x14ac:dyDescent="0.25">
      <c r="A325" s="9"/>
      <c r="C325" s="9"/>
    </row>
    <row r="326" spans="1:3" ht="15.75" customHeight="1" x14ac:dyDescent="0.25">
      <c r="A326" s="9"/>
      <c r="C326" s="9"/>
    </row>
    <row r="327" spans="1:3" ht="15.75" customHeight="1" x14ac:dyDescent="0.25">
      <c r="A327" s="9"/>
      <c r="C327" s="9"/>
    </row>
    <row r="328" spans="1:3" ht="15.75" customHeight="1" x14ac:dyDescent="0.25">
      <c r="A328" s="9"/>
      <c r="C328" s="9"/>
    </row>
    <row r="329" spans="1:3" ht="15.75" customHeight="1" x14ac:dyDescent="0.25">
      <c r="A329" s="9"/>
      <c r="C329" s="9"/>
    </row>
    <row r="330" spans="1:3" ht="15.75" customHeight="1" x14ac:dyDescent="0.25">
      <c r="A330" s="9"/>
      <c r="C330" s="9"/>
    </row>
    <row r="331" spans="1:3" ht="15.75" customHeight="1" x14ac:dyDescent="0.25">
      <c r="A331" s="9"/>
      <c r="C331" s="9"/>
    </row>
    <row r="332" spans="1:3" ht="15.75" customHeight="1" x14ac:dyDescent="0.25">
      <c r="A332" s="9"/>
      <c r="C332" s="9"/>
    </row>
    <row r="333" spans="1:3" ht="15.75" customHeight="1" x14ac:dyDescent="0.25">
      <c r="A333" s="9"/>
      <c r="C333" s="9"/>
    </row>
    <row r="334" spans="1:3" ht="15.75" customHeight="1" x14ac:dyDescent="0.25">
      <c r="A334" s="9"/>
      <c r="C334" s="9"/>
    </row>
    <row r="335" spans="1:3" ht="15.75" customHeight="1" x14ac:dyDescent="0.25">
      <c r="A335" s="9"/>
      <c r="C335" s="9"/>
    </row>
    <row r="336" spans="1:3" ht="15.75" customHeight="1" x14ac:dyDescent="0.25">
      <c r="A336" s="9"/>
      <c r="C336" s="9"/>
    </row>
    <row r="337" spans="1:3" ht="15.75" customHeight="1" x14ac:dyDescent="0.25">
      <c r="A337" s="9"/>
      <c r="C337" s="9"/>
    </row>
    <row r="338" spans="1:3" ht="15.75" customHeight="1" x14ac:dyDescent="0.25">
      <c r="A338" s="9"/>
      <c r="C338" s="9"/>
    </row>
    <row r="339" spans="1:3" ht="15.75" customHeight="1" x14ac:dyDescent="0.25">
      <c r="A339" s="9"/>
      <c r="C339" s="9"/>
    </row>
    <row r="340" spans="1:3" ht="15.75" customHeight="1" x14ac:dyDescent="0.25">
      <c r="A340" s="9"/>
      <c r="C340" s="9"/>
    </row>
    <row r="341" spans="1:3" ht="15.75" customHeight="1" x14ac:dyDescent="0.25">
      <c r="A341" s="9"/>
      <c r="C341" s="9"/>
    </row>
    <row r="342" spans="1:3" ht="15.75" customHeight="1" x14ac:dyDescent="0.25">
      <c r="A342" s="9"/>
      <c r="C342" s="9"/>
    </row>
    <row r="343" spans="1:3" ht="15.75" customHeight="1" x14ac:dyDescent="0.25">
      <c r="A343" s="9"/>
      <c r="C343" s="9"/>
    </row>
    <row r="344" spans="1:3" ht="15.75" customHeight="1" x14ac:dyDescent="0.25">
      <c r="A344" s="9"/>
      <c r="C344" s="9"/>
    </row>
    <row r="345" spans="1:3" ht="15.75" customHeight="1" x14ac:dyDescent="0.25">
      <c r="A345" s="9"/>
      <c r="C345" s="9"/>
    </row>
    <row r="346" spans="1:3" ht="15.75" customHeight="1" x14ac:dyDescent="0.25">
      <c r="A346" s="9"/>
      <c r="C346" s="9"/>
    </row>
    <row r="347" spans="1:3" ht="15.75" customHeight="1" x14ac:dyDescent="0.25">
      <c r="A347" s="9"/>
      <c r="C347" s="9"/>
    </row>
    <row r="348" spans="1:3" ht="15.75" customHeight="1" x14ac:dyDescent="0.25">
      <c r="A348" s="9"/>
      <c r="C348" s="9"/>
    </row>
    <row r="349" spans="1:3" ht="15.75" customHeight="1" x14ac:dyDescent="0.25">
      <c r="A349" s="9"/>
      <c r="C349" s="9"/>
    </row>
    <row r="350" spans="1:3" ht="15.75" customHeight="1" x14ac:dyDescent="0.25">
      <c r="A350" s="9"/>
      <c r="C350" s="9"/>
    </row>
    <row r="351" spans="1:3" ht="15.75" customHeight="1" x14ac:dyDescent="0.25">
      <c r="A351" s="9"/>
      <c r="C351" s="9"/>
    </row>
    <row r="352" spans="1:3" ht="15.75" customHeight="1" x14ac:dyDescent="0.25">
      <c r="A352" s="9"/>
      <c r="C352" s="9"/>
    </row>
    <row r="353" spans="1:3" ht="15.75" customHeight="1" x14ac:dyDescent="0.25">
      <c r="A353" s="9"/>
      <c r="C353" s="9"/>
    </row>
    <row r="354" spans="1:3" ht="15.75" customHeight="1" x14ac:dyDescent="0.25">
      <c r="A354" s="9"/>
      <c r="C354" s="9"/>
    </row>
    <row r="355" spans="1:3" ht="15.75" customHeight="1" x14ac:dyDescent="0.25">
      <c r="A355" s="9"/>
      <c r="C355" s="9"/>
    </row>
    <row r="356" spans="1:3" ht="15.75" customHeight="1" x14ac:dyDescent="0.25">
      <c r="A356" s="9"/>
      <c r="C356" s="9"/>
    </row>
    <row r="357" spans="1:3" ht="15.75" customHeight="1" x14ac:dyDescent="0.25">
      <c r="A357" s="9"/>
      <c r="C357" s="9"/>
    </row>
    <row r="358" spans="1:3" ht="15.75" customHeight="1" x14ac:dyDescent="0.25">
      <c r="A358" s="9"/>
      <c r="C358" s="9"/>
    </row>
    <row r="359" spans="1:3" ht="15.75" customHeight="1" x14ac:dyDescent="0.25">
      <c r="A359" s="9"/>
      <c r="C359" s="9"/>
    </row>
    <row r="360" spans="1:3" ht="15.75" customHeight="1" x14ac:dyDescent="0.25">
      <c r="A360" s="9"/>
      <c r="C360" s="9"/>
    </row>
    <row r="361" spans="1:3" ht="15.75" customHeight="1" x14ac:dyDescent="0.25">
      <c r="A361" s="9"/>
      <c r="C361" s="9"/>
    </row>
    <row r="362" spans="1:3" ht="15.75" customHeight="1" x14ac:dyDescent="0.25">
      <c r="A362" s="9"/>
      <c r="C362" s="9"/>
    </row>
    <row r="363" spans="1:3" ht="15.75" customHeight="1" x14ac:dyDescent="0.25">
      <c r="A363" s="9"/>
      <c r="C363" s="9"/>
    </row>
    <row r="364" spans="1:3" ht="15.75" customHeight="1" x14ac:dyDescent="0.25">
      <c r="A364" s="9"/>
      <c r="C364" s="9"/>
    </row>
    <row r="365" spans="1:3" ht="15.75" customHeight="1" x14ac:dyDescent="0.25">
      <c r="A365" s="9"/>
      <c r="C365" s="9"/>
    </row>
    <row r="366" spans="1:3" ht="15.75" customHeight="1" x14ac:dyDescent="0.25">
      <c r="A366" s="9"/>
      <c r="C366" s="9"/>
    </row>
    <row r="367" spans="1:3" ht="15.75" customHeight="1" x14ac:dyDescent="0.25">
      <c r="A367" s="9"/>
      <c r="C367" s="9"/>
    </row>
    <row r="368" spans="1:3" ht="15.75" customHeight="1" x14ac:dyDescent="0.25">
      <c r="A368" s="9"/>
      <c r="C368" s="9"/>
    </row>
    <row r="369" spans="1:3" ht="15.75" customHeight="1" x14ac:dyDescent="0.25">
      <c r="A369" s="9"/>
      <c r="C369" s="9"/>
    </row>
    <row r="370" spans="1:3" ht="15.75" customHeight="1" x14ac:dyDescent="0.25">
      <c r="A370" s="9"/>
      <c r="C370" s="9"/>
    </row>
    <row r="371" spans="1:3" ht="15.75" customHeight="1" x14ac:dyDescent="0.25">
      <c r="A371" s="9"/>
      <c r="C371" s="9"/>
    </row>
    <row r="372" spans="1:3" ht="15.75" customHeight="1" x14ac:dyDescent="0.25">
      <c r="A372" s="9"/>
      <c r="C372" s="9"/>
    </row>
    <row r="373" spans="1:3" ht="15.75" customHeight="1" x14ac:dyDescent="0.25">
      <c r="A373" s="9"/>
      <c r="C373" s="9"/>
    </row>
    <row r="374" spans="1:3" ht="15.75" customHeight="1" x14ac:dyDescent="0.25">
      <c r="A374" s="9"/>
      <c r="C374" s="9"/>
    </row>
    <row r="375" spans="1:3" ht="15.75" customHeight="1" x14ac:dyDescent="0.25">
      <c r="A375" s="9"/>
      <c r="C375" s="9"/>
    </row>
    <row r="376" spans="1:3" ht="15.75" customHeight="1" x14ac:dyDescent="0.25">
      <c r="A376" s="9"/>
      <c r="C376" s="9"/>
    </row>
    <row r="377" spans="1:3" ht="15.75" customHeight="1" x14ac:dyDescent="0.25">
      <c r="A377" s="9"/>
      <c r="C377" s="9"/>
    </row>
    <row r="378" spans="1:3" ht="15.75" customHeight="1" x14ac:dyDescent="0.25">
      <c r="A378" s="9"/>
      <c r="C378" s="9"/>
    </row>
    <row r="379" spans="1:3" ht="15.75" customHeight="1" x14ac:dyDescent="0.25">
      <c r="A379" s="9"/>
      <c r="C379" s="9"/>
    </row>
    <row r="380" spans="1:3" ht="15.75" customHeight="1" x14ac:dyDescent="0.25">
      <c r="A380" s="9"/>
      <c r="C380" s="9"/>
    </row>
    <row r="381" spans="1:3" ht="15.75" customHeight="1" x14ac:dyDescent="0.25">
      <c r="A381" s="9"/>
      <c r="C381" s="9"/>
    </row>
    <row r="382" spans="1:3" ht="15.75" customHeight="1" x14ac:dyDescent="0.25">
      <c r="A382" s="9"/>
      <c r="C382" s="9"/>
    </row>
    <row r="383" spans="1:3" ht="15.75" customHeight="1" x14ac:dyDescent="0.25">
      <c r="A383" s="9"/>
      <c r="C383" s="9"/>
    </row>
    <row r="384" spans="1:3" ht="15.75" customHeight="1" x14ac:dyDescent="0.25">
      <c r="A384" s="9"/>
      <c r="C384" s="9"/>
    </row>
    <row r="385" spans="1:3" ht="15.75" customHeight="1" x14ac:dyDescent="0.25">
      <c r="A385" s="9"/>
      <c r="C385" s="9"/>
    </row>
    <row r="386" spans="1:3" ht="15.75" customHeight="1" x14ac:dyDescent="0.25">
      <c r="A386" s="9"/>
      <c r="C386" s="9"/>
    </row>
    <row r="387" spans="1:3" ht="15.75" customHeight="1" x14ac:dyDescent="0.25">
      <c r="A387" s="9"/>
      <c r="C387" s="9"/>
    </row>
    <row r="388" spans="1:3" ht="15.75" customHeight="1" x14ac:dyDescent="0.25">
      <c r="A388" s="9"/>
      <c r="C388" s="9"/>
    </row>
    <row r="389" spans="1:3" ht="15.75" customHeight="1" x14ac:dyDescent="0.25">
      <c r="A389" s="9"/>
      <c r="C389" s="9"/>
    </row>
    <row r="390" spans="1:3" ht="15.75" customHeight="1" x14ac:dyDescent="0.25">
      <c r="A390" s="9"/>
      <c r="C390" s="9"/>
    </row>
    <row r="391" spans="1:3" ht="15.75" customHeight="1" x14ac:dyDescent="0.25">
      <c r="A391" s="9"/>
      <c r="C391" s="9"/>
    </row>
    <row r="392" spans="1:3" ht="15.75" customHeight="1" x14ac:dyDescent="0.25">
      <c r="A392" s="9"/>
      <c r="C392" s="9"/>
    </row>
    <row r="393" spans="1:3" ht="15.75" customHeight="1" x14ac:dyDescent="0.25">
      <c r="A393" s="9"/>
      <c r="C393" s="9"/>
    </row>
    <row r="394" spans="1:3" ht="15.75" customHeight="1" x14ac:dyDescent="0.25">
      <c r="A394" s="9"/>
      <c r="C394" s="9"/>
    </row>
    <row r="395" spans="1:3" ht="15.75" customHeight="1" x14ac:dyDescent="0.25">
      <c r="A395" s="9"/>
      <c r="C395" s="9"/>
    </row>
    <row r="396" spans="1:3" ht="15.75" customHeight="1" x14ac:dyDescent="0.25">
      <c r="A396" s="9"/>
      <c r="C396" s="9"/>
    </row>
    <row r="397" spans="1:3" ht="15.75" customHeight="1" x14ac:dyDescent="0.25">
      <c r="A397" s="9"/>
      <c r="C397" s="9"/>
    </row>
    <row r="398" spans="1:3" ht="15.75" customHeight="1" x14ac:dyDescent="0.25">
      <c r="A398" s="9"/>
      <c r="C398" s="9"/>
    </row>
    <row r="399" spans="1:3" ht="15.75" customHeight="1" x14ac:dyDescent="0.25">
      <c r="A399" s="9"/>
      <c r="C399" s="9"/>
    </row>
    <row r="400" spans="1:3" ht="15.75" customHeight="1" x14ac:dyDescent="0.25">
      <c r="A400" s="9"/>
      <c r="C400" s="9"/>
    </row>
    <row r="401" spans="1:3" ht="15.75" customHeight="1" x14ac:dyDescent="0.25">
      <c r="A401" s="9"/>
      <c r="C401" s="9"/>
    </row>
    <row r="402" spans="1:3" ht="15.75" customHeight="1" x14ac:dyDescent="0.25">
      <c r="A402" s="9"/>
      <c r="C402" s="9"/>
    </row>
    <row r="403" spans="1:3" ht="15.75" customHeight="1" x14ac:dyDescent="0.25">
      <c r="A403" s="9"/>
      <c r="C403" s="9"/>
    </row>
    <row r="404" spans="1:3" ht="15.75" customHeight="1" x14ac:dyDescent="0.25">
      <c r="A404" s="9"/>
      <c r="C404" s="9"/>
    </row>
    <row r="405" spans="1:3" ht="15.75" customHeight="1" x14ac:dyDescent="0.25">
      <c r="A405" s="9"/>
      <c r="C405" s="9"/>
    </row>
    <row r="406" spans="1:3" ht="15.75" customHeight="1" x14ac:dyDescent="0.25">
      <c r="A406" s="9"/>
      <c r="C406" s="9"/>
    </row>
    <row r="407" spans="1:3" ht="15.75" customHeight="1" x14ac:dyDescent="0.25">
      <c r="A407" s="9"/>
      <c r="C407" s="9"/>
    </row>
    <row r="408" spans="1:3" ht="15.75" customHeight="1" x14ac:dyDescent="0.25">
      <c r="A408" s="9"/>
      <c r="C408" s="9"/>
    </row>
    <row r="409" spans="1:3" ht="15.75" customHeight="1" x14ac:dyDescent="0.25">
      <c r="A409" s="9"/>
      <c r="C409" s="9"/>
    </row>
    <row r="410" spans="1:3" ht="15.75" customHeight="1" x14ac:dyDescent="0.25">
      <c r="A410" s="9"/>
      <c r="C410" s="9"/>
    </row>
    <row r="411" spans="1:3" ht="15.75" customHeight="1" x14ac:dyDescent="0.25">
      <c r="A411" s="9"/>
      <c r="C411" s="9"/>
    </row>
    <row r="412" spans="1:3" ht="15.75" customHeight="1" x14ac:dyDescent="0.25">
      <c r="A412" s="9"/>
      <c r="C412" s="9"/>
    </row>
    <row r="413" spans="1:3" ht="15.75" customHeight="1" x14ac:dyDescent="0.25">
      <c r="A413" s="9"/>
      <c r="C413" s="9"/>
    </row>
    <row r="414" spans="1:3" ht="15.75" customHeight="1" x14ac:dyDescent="0.25">
      <c r="A414" s="9"/>
      <c r="C414" s="9"/>
    </row>
    <row r="415" spans="1:3" ht="15.75" customHeight="1" x14ac:dyDescent="0.25">
      <c r="A415" s="9"/>
      <c r="C415" s="9"/>
    </row>
    <row r="416" spans="1:3" ht="15.75" customHeight="1" x14ac:dyDescent="0.25">
      <c r="A416" s="9"/>
      <c r="C416" s="9"/>
    </row>
    <row r="417" spans="1:3" ht="15.75" customHeight="1" x14ac:dyDescent="0.25">
      <c r="A417" s="9"/>
      <c r="C417" s="9"/>
    </row>
    <row r="418" spans="1:3" ht="15.75" customHeight="1" x14ac:dyDescent="0.25">
      <c r="A418" s="9"/>
      <c r="C418" s="9"/>
    </row>
    <row r="419" spans="1:3" ht="15.75" customHeight="1" x14ac:dyDescent="0.25">
      <c r="A419" s="9"/>
      <c r="C419" s="9"/>
    </row>
    <row r="420" spans="1:3" ht="15.75" customHeight="1" x14ac:dyDescent="0.25">
      <c r="A420" s="9"/>
      <c r="C420" s="9"/>
    </row>
    <row r="421" spans="1:3" ht="15.75" customHeight="1" x14ac:dyDescent="0.25">
      <c r="A421" s="9"/>
      <c r="C421" s="9"/>
    </row>
    <row r="422" spans="1:3" ht="15.75" customHeight="1" x14ac:dyDescent="0.25">
      <c r="A422" s="9"/>
      <c r="C422" s="9"/>
    </row>
    <row r="423" spans="1:3" ht="15.75" customHeight="1" x14ac:dyDescent="0.25">
      <c r="A423" s="9"/>
      <c r="C423" s="9"/>
    </row>
    <row r="424" spans="1:3" ht="15.75" customHeight="1" x14ac:dyDescent="0.25">
      <c r="A424" s="9"/>
      <c r="C424" s="9"/>
    </row>
    <row r="425" spans="1:3" ht="15.75" customHeight="1" x14ac:dyDescent="0.25">
      <c r="A425" s="9"/>
      <c r="C425" s="9"/>
    </row>
    <row r="426" spans="1:3" ht="15.75" customHeight="1" x14ac:dyDescent="0.25">
      <c r="A426" s="9"/>
      <c r="C426" s="9"/>
    </row>
    <row r="427" spans="1:3" ht="15.75" customHeight="1" x14ac:dyDescent="0.25">
      <c r="A427" s="9"/>
      <c r="C427" s="9"/>
    </row>
    <row r="428" spans="1:3" ht="15.75" customHeight="1" x14ac:dyDescent="0.25">
      <c r="A428" s="9"/>
      <c r="C428" s="9"/>
    </row>
    <row r="429" spans="1:3" ht="15.75" customHeight="1" x14ac:dyDescent="0.25">
      <c r="A429" s="9"/>
      <c r="C429" s="9"/>
    </row>
    <row r="430" spans="1:3" ht="15.75" customHeight="1" x14ac:dyDescent="0.25">
      <c r="A430" s="9"/>
      <c r="C430" s="9"/>
    </row>
    <row r="431" spans="1:3" ht="15.75" customHeight="1" x14ac:dyDescent="0.25">
      <c r="A431" s="9"/>
      <c r="C431" s="9"/>
    </row>
    <row r="432" spans="1:3" ht="15.75" customHeight="1" x14ac:dyDescent="0.25">
      <c r="A432" s="9"/>
      <c r="C432" s="9"/>
    </row>
    <row r="433" spans="1:3" ht="15.75" customHeight="1" x14ac:dyDescent="0.25">
      <c r="A433" s="9"/>
      <c r="C433" s="9"/>
    </row>
    <row r="434" spans="1:3" ht="15.75" customHeight="1" x14ac:dyDescent="0.25">
      <c r="A434" s="9"/>
      <c r="C434" s="9"/>
    </row>
    <row r="435" spans="1:3" ht="15.75" customHeight="1" x14ac:dyDescent="0.25">
      <c r="A435" s="9"/>
      <c r="C435" s="9"/>
    </row>
    <row r="436" spans="1:3" ht="15.75" customHeight="1" x14ac:dyDescent="0.25">
      <c r="A436" s="9"/>
      <c r="C436" s="9"/>
    </row>
    <row r="437" spans="1:3" ht="15.75" customHeight="1" x14ac:dyDescent="0.25">
      <c r="A437" s="9"/>
      <c r="C437" s="9"/>
    </row>
    <row r="438" spans="1:3" ht="15.75" customHeight="1" x14ac:dyDescent="0.25">
      <c r="A438" s="9"/>
      <c r="C438" s="9"/>
    </row>
    <row r="439" spans="1:3" ht="15.75" customHeight="1" x14ac:dyDescent="0.25">
      <c r="A439" s="9"/>
      <c r="C439" s="9"/>
    </row>
    <row r="440" spans="1:3" ht="15.75" customHeight="1" x14ac:dyDescent="0.25">
      <c r="A440" s="9"/>
      <c r="C440" s="9"/>
    </row>
    <row r="441" spans="1:3" ht="15.75" customHeight="1" x14ac:dyDescent="0.25">
      <c r="A441" s="9"/>
      <c r="C441" s="9"/>
    </row>
    <row r="442" spans="1:3" ht="15.75" customHeight="1" x14ac:dyDescent="0.25">
      <c r="A442" s="9"/>
      <c r="C442" s="9"/>
    </row>
    <row r="443" spans="1:3" ht="15.75" customHeight="1" x14ac:dyDescent="0.25">
      <c r="A443" s="9"/>
      <c r="C443" s="9"/>
    </row>
    <row r="444" spans="1:3" ht="15.75" customHeight="1" x14ac:dyDescent="0.25">
      <c r="A444" s="9"/>
      <c r="C444" s="9"/>
    </row>
    <row r="445" spans="1:3" ht="15.75" customHeight="1" x14ac:dyDescent="0.25">
      <c r="A445" s="9"/>
      <c r="C445" s="9"/>
    </row>
    <row r="446" spans="1:3" ht="15.75" customHeight="1" x14ac:dyDescent="0.25">
      <c r="A446" s="9"/>
      <c r="C446" s="9"/>
    </row>
    <row r="447" spans="1:3" ht="15.75" customHeight="1" x14ac:dyDescent="0.25">
      <c r="A447" s="9"/>
      <c r="C447" s="9"/>
    </row>
    <row r="448" spans="1:3" ht="15.75" customHeight="1" x14ac:dyDescent="0.25">
      <c r="A448" s="9"/>
      <c r="C448" s="9"/>
    </row>
    <row r="449" spans="1:3" ht="15.75" customHeight="1" x14ac:dyDescent="0.25">
      <c r="A449" s="9"/>
      <c r="C449" s="9"/>
    </row>
    <row r="450" spans="1:3" ht="15.75" customHeight="1" x14ac:dyDescent="0.25">
      <c r="A450" s="9"/>
      <c r="C450" s="9"/>
    </row>
    <row r="451" spans="1:3" ht="15.75" customHeight="1" x14ac:dyDescent="0.25">
      <c r="A451" s="9"/>
      <c r="C451" s="9"/>
    </row>
    <row r="452" spans="1:3" ht="15.75" customHeight="1" x14ac:dyDescent="0.25">
      <c r="A452" s="9"/>
      <c r="C452" s="9"/>
    </row>
    <row r="453" spans="1:3" ht="15.75" customHeight="1" x14ac:dyDescent="0.25">
      <c r="A453" s="9"/>
      <c r="C453" s="9"/>
    </row>
    <row r="454" spans="1:3" ht="15.75" customHeight="1" x14ac:dyDescent="0.25">
      <c r="A454" s="9"/>
      <c r="C454" s="9"/>
    </row>
    <row r="455" spans="1:3" ht="15.75" customHeight="1" x14ac:dyDescent="0.25">
      <c r="A455" s="9"/>
      <c r="C455" s="9"/>
    </row>
    <row r="456" spans="1:3" ht="15.75" customHeight="1" x14ac:dyDescent="0.25">
      <c r="A456" s="9"/>
      <c r="C456" s="9"/>
    </row>
    <row r="457" spans="1:3" ht="15.75" customHeight="1" x14ac:dyDescent="0.25">
      <c r="A457" s="9"/>
      <c r="C457" s="9"/>
    </row>
    <row r="458" spans="1:3" ht="15.75" customHeight="1" x14ac:dyDescent="0.25">
      <c r="A458" s="9"/>
      <c r="C458" s="9"/>
    </row>
    <row r="459" spans="1:3" ht="15.75" customHeight="1" x14ac:dyDescent="0.25">
      <c r="A459" s="9"/>
      <c r="C459" s="9"/>
    </row>
    <row r="460" spans="1:3" ht="15.75" customHeight="1" x14ac:dyDescent="0.25">
      <c r="A460" s="9"/>
      <c r="C460" s="9"/>
    </row>
    <row r="461" spans="1:3" ht="15.75" customHeight="1" x14ac:dyDescent="0.25">
      <c r="A461" s="9"/>
      <c r="C461" s="9"/>
    </row>
    <row r="462" spans="1:3" ht="15.75" customHeight="1" x14ac:dyDescent="0.25">
      <c r="A462" s="9"/>
      <c r="C462" s="9"/>
    </row>
    <row r="463" spans="1:3" ht="15.75" customHeight="1" x14ac:dyDescent="0.25">
      <c r="A463" s="9"/>
      <c r="C463" s="9"/>
    </row>
    <row r="464" spans="1:3" ht="15.75" customHeight="1" x14ac:dyDescent="0.25">
      <c r="A464" s="9"/>
      <c r="C464" s="9"/>
    </row>
    <row r="465" spans="1:3" ht="15.75" customHeight="1" x14ac:dyDescent="0.25">
      <c r="A465" s="9"/>
      <c r="C465" s="9"/>
    </row>
    <row r="466" spans="1:3" ht="15.75" customHeight="1" x14ac:dyDescent="0.25">
      <c r="A466" s="9"/>
      <c r="C466" s="9"/>
    </row>
    <row r="467" spans="1:3" ht="15.75" customHeight="1" x14ac:dyDescent="0.25">
      <c r="A467" s="9"/>
      <c r="C467" s="9"/>
    </row>
    <row r="468" spans="1:3" ht="15.75" customHeight="1" x14ac:dyDescent="0.25">
      <c r="A468" s="9"/>
      <c r="C468" s="9"/>
    </row>
    <row r="469" spans="1:3" ht="15.75" customHeight="1" x14ac:dyDescent="0.25">
      <c r="A469" s="9"/>
      <c r="C469" s="9"/>
    </row>
    <row r="470" spans="1:3" ht="15.75" customHeight="1" x14ac:dyDescent="0.25">
      <c r="A470" s="9"/>
      <c r="C470" s="9"/>
    </row>
    <row r="471" spans="1:3" ht="15.75" customHeight="1" x14ac:dyDescent="0.25">
      <c r="A471" s="9"/>
      <c r="C471" s="9"/>
    </row>
    <row r="472" spans="1:3" ht="15.75" customHeight="1" x14ac:dyDescent="0.25">
      <c r="A472" s="9"/>
      <c r="C472" s="9"/>
    </row>
    <row r="473" spans="1:3" ht="15.75" customHeight="1" x14ac:dyDescent="0.25">
      <c r="A473" s="9"/>
      <c r="C473" s="9"/>
    </row>
    <row r="474" spans="1:3" ht="15.75" customHeight="1" x14ac:dyDescent="0.25">
      <c r="A474" s="9"/>
      <c r="C474" s="9"/>
    </row>
    <row r="475" spans="1:3" ht="15.75" customHeight="1" x14ac:dyDescent="0.25">
      <c r="A475" s="9"/>
      <c r="C475" s="9"/>
    </row>
    <row r="476" spans="1:3" ht="15.75" customHeight="1" x14ac:dyDescent="0.25">
      <c r="A476" s="9"/>
      <c r="C476" s="9"/>
    </row>
    <row r="477" spans="1:3" ht="15.75" customHeight="1" x14ac:dyDescent="0.25">
      <c r="A477" s="9"/>
      <c r="C477" s="9"/>
    </row>
    <row r="478" spans="1:3" ht="15.75" customHeight="1" x14ac:dyDescent="0.25">
      <c r="A478" s="9"/>
      <c r="C478" s="9"/>
    </row>
    <row r="479" spans="1:3" ht="15.75" customHeight="1" x14ac:dyDescent="0.25">
      <c r="A479" s="9"/>
      <c r="C479" s="9"/>
    </row>
    <row r="480" spans="1:3" ht="15.75" customHeight="1" x14ac:dyDescent="0.25">
      <c r="A480" s="9"/>
      <c r="C480" s="9"/>
    </row>
    <row r="481" spans="1:3" ht="15.75" customHeight="1" x14ac:dyDescent="0.25">
      <c r="A481" s="9"/>
      <c r="C481" s="9"/>
    </row>
    <row r="482" spans="1:3" ht="15.75" customHeight="1" x14ac:dyDescent="0.25">
      <c r="A482" s="9"/>
      <c r="C482" s="9"/>
    </row>
    <row r="483" spans="1:3" ht="15.75" customHeight="1" x14ac:dyDescent="0.25">
      <c r="A483" s="9"/>
      <c r="C483" s="9"/>
    </row>
    <row r="484" spans="1:3" ht="15.75" customHeight="1" x14ac:dyDescent="0.25">
      <c r="A484" s="9"/>
      <c r="C484" s="9"/>
    </row>
    <row r="485" spans="1:3" ht="15.75" customHeight="1" x14ac:dyDescent="0.25">
      <c r="A485" s="9"/>
      <c r="C485" s="9"/>
    </row>
    <row r="486" spans="1:3" ht="15.75" customHeight="1" x14ac:dyDescent="0.25">
      <c r="A486" s="9"/>
      <c r="C486" s="9"/>
    </row>
    <row r="487" spans="1:3" ht="15.75" customHeight="1" x14ac:dyDescent="0.25">
      <c r="A487" s="9"/>
      <c r="C487" s="9"/>
    </row>
    <row r="488" spans="1:3" ht="15.75" customHeight="1" x14ac:dyDescent="0.25">
      <c r="A488" s="9"/>
      <c r="C488" s="9"/>
    </row>
    <row r="489" spans="1:3" ht="15.75" customHeight="1" x14ac:dyDescent="0.25">
      <c r="A489" s="9"/>
      <c r="C489" s="9"/>
    </row>
    <row r="490" spans="1:3" ht="15.75" customHeight="1" x14ac:dyDescent="0.25">
      <c r="A490" s="9"/>
      <c r="C490" s="9"/>
    </row>
    <row r="491" spans="1:3" ht="15.75" customHeight="1" x14ac:dyDescent="0.25">
      <c r="A491" s="9"/>
      <c r="C491" s="9"/>
    </row>
    <row r="492" spans="1:3" ht="15.75" customHeight="1" x14ac:dyDescent="0.25">
      <c r="A492" s="9"/>
      <c r="C492" s="9"/>
    </row>
    <row r="493" spans="1:3" ht="15.75" customHeight="1" x14ac:dyDescent="0.25">
      <c r="A493" s="9"/>
      <c r="C493" s="9"/>
    </row>
    <row r="494" spans="1:3" ht="15.75" customHeight="1" x14ac:dyDescent="0.25">
      <c r="A494" s="9"/>
      <c r="C494" s="9"/>
    </row>
    <row r="495" spans="1:3" ht="15.75" customHeight="1" x14ac:dyDescent="0.25">
      <c r="A495" s="9"/>
      <c r="C495" s="9"/>
    </row>
    <row r="496" spans="1:3" ht="15.75" customHeight="1" x14ac:dyDescent="0.25">
      <c r="A496" s="9"/>
      <c r="C496" s="9"/>
    </row>
    <row r="497" spans="1:3" ht="15.75" customHeight="1" x14ac:dyDescent="0.25">
      <c r="A497" s="9"/>
      <c r="C497" s="9"/>
    </row>
    <row r="498" spans="1:3" ht="15.75" customHeight="1" x14ac:dyDescent="0.25">
      <c r="A498" s="9"/>
      <c r="C498" s="9"/>
    </row>
    <row r="499" spans="1:3" ht="15.75" customHeight="1" x14ac:dyDescent="0.25">
      <c r="A499" s="9"/>
      <c r="C499" s="9"/>
    </row>
    <row r="500" spans="1:3" ht="15.75" customHeight="1" x14ac:dyDescent="0.25">
      <c r="A500" s="9"/>
      <c r="C500" s="9"/>
    </row>
    <row r="501" spans="1:3" ht="15.75" customHeight="1" x14ac:dyDescent="0.25">
      <c r="A501" s="9"/>
      <c r="C501" s="9"/>
    </row>
    <row r="502" spans="1:3" ht="15.75" customHeight="1" x14ac:dyDescent="0.25">
      <c r="A502" s="9"/>
      <c r="C502" s="9"/>
    </row>
    <row r="503" spans="1:3" ht="15.75" customHeight="1" x14ac:dyDescent="0.25">
      <c r="A503" s="9"/>
      <c r="C503" s="9"/>
    </row>
    <row r="504" spans="1:3" ht="15.75" customHeight="1" x14ac:dyDescent="0.25">
      <c r="A504" s="9"/>
      <c r="C504" s="9"/>
    </row>
    <row r="505" spans="1:3" ht="15.75" customHeight="1" x14ac:dyDescent="0.25">
      <c r="A505" s="9"/>
      <c r="C505" s="9"/>
    </row>
    <row r="506" spans="1:3" ht="15.75" customHeight="1" x14ac:dyDescent="0.25">
      <c r="A506" s="9"/>
      <c r="C506" s="9"/>
    </row>
    <row r="507" spans="1:3" ht="15.75" customHeight="1" x14ac:dyDescent="0.25">
      <c r="A507" s="9"/>
      <c r="C507" s="9"/>
    </row>
    <row r="508" spans="1:3" ht="15.75" customHeight="1" x14ac:dyDescent="0.25">
      <c r="A508" s="9"/>
      <c r="C508" s="9"/>
    </row>
    <row r="509" spans="1:3" ht="15.75" customHeight="1" x14ac:dyDescent="0.25">
      <c r="A509" s="9"/>
      <c r="C509" s="9"/>
    </row>
    <row r="510" spans="1:3" ht="15.75" customHeight="1" x14ac:dyDescent="0.25">
      <c r="A510" s="9"/>
      <c r="C510" s="9"/>
    </row>
    <row r="511" spans="1:3" ht="15.75" customHeight="1" x14ac:dyDescent="0.25">
      <c r="A511" s="9"/>
      <c r="C511" s="9"/>
    </row>
    <row r="512" spans="1:3" ht="15.75" customHeight="1" x14ac:dyDescent="0.25">
      <c r="A512" s="9"/>
      <c r="C512" s="9"/>
    </row>
    <row r="513" spans="1:3" ht="15.75" customHeight="1" x14ac:dyDescent="0.25">
      <c r="A513" s="9"/>
      <c r="C513" s="9"/>
    </row>
    <row r="514" spans="1:3" ht="15.75" customHeight="1" x14ac:dyDescent="0.25">
      <c r="A514" s="9"/>
      <c r="C514" s="9"/>
    </row>
    <row r="515" spans="1:3" ht="15.75" customHeight="1" x14ac:dyDescent="0.25">
      <c r="A515" s="9"/>
      <c r="C515" s="9"/>
    </row>
    <row r="516" spans="1:3" ht="15.75" customHeight="1" x14ac:dyDescent="0.25">
      <c r="A516" s="9"/>
      <c r="C516" s="9"/>
    </row>
    <row r="517" spans="1:3" ht="15.75" customHeight="1" x14ac:dyDescent="0.25">
      <c r="A517" s="9"/>
      <c r="C517" s="9"/>
    </row>
    <row r="518" spans="1:3" ht="15.75" customHeight="1" x14ac:dyDescent="0.25">
      <c r="A518" s="9"/>
      <c r="C518" s="9"/>
    </row>
    <row r="519" spans="1:3" ht="15.75" customHeight="1" x14ac:dyDescent="0.25">
      <c r="A519" s="9"/>
      <c r="C519" s="9"/>
    </row>
    <row r="520" spans="1:3" ht="15.75" customHeight="1" x14ac:dyDescent="0.25">
      <c r="A520" s="9"/>
      <c r="C520" s="9"/>
    </row>
    <row r="521" spans="1:3" ht="15.75" customHeight="1" x14ac:dyDescent="0.25">
      <c r="A521" s="9"/>
      <c r="C521" s="9"/>
    </row>
    <row r="522" spans="1:3" ht="15.75" customHeight="1" x14ac:dyDescent="0.25">
      <c r="A522" s="9"/>
      <c r="C522" s="9"/>
    </row>
    <row r="523" spans="1:3" ht="15.75" customHeight="1" x14ac:dyDescent="0.25">
      <c r="A523" s="9"/>
      <c r="C523" s="9"/>
    </row>
    <row r="524" spans="1:3" ht="15.75" customHeight="1" x14ac:dyDescent="0.25">
      <c r="A524" s="9"/>
      <c r="C524" s="9"/>
    </row>
    <row r="525" spans="1:3" ht="15.75" customHeight="1" x14ac:dyDescent="0.25">
      <c r="A525" s="9"/>
      <c r="C525" s="9"/>
    </row>
    <row r="526" spans="1:3" ht="15.75" customHeight="1" x14ac:dyDescent="0.25">
      <c r="A526" s="9"/>
      <c r="C526" s="9"/>
    </row>
    <row r="527" spans="1:3" ht="15.75" customHeight="1" x14ac:dyDescent="0.25">
      <c r="A527" s="9"/>
      <c r="C527" s="9"/>
    </row>
    <row r="528" spans="1:3" ht="15.75" customHeight="1" x14ac:dyDescent="0.25">
      <c r="A528" s="9"/>
      <c r="C528" s="9"/>
    </row>
    <row r="529" spans="1:3" ht="15.75" customHeight="1" x14ac:dyDescent="0.25">
      <c r="A529" s="9"/>
      <c r="C529" s="9"/>
    </row>
    <row r="530" spans="1:3" ht="15.75" customHeight="1" x14ac:dyDescent="0.25">
      <c r="A530" s="9"/>
      <c r="C530" s="9"/>
    </row>
    <row r="531" spans="1:3" ht="15.75" customHeight="1" x14ac:dyDescent="0.25">
      <c r="A531" s="9"/>
      <c r="C531" s="9"/>
    </row>
    <row r="532" spans="1:3" ht="15.75" customHeight="1" x14ac:dyDescent="0.25">
      <c r="A532" s="9"/>
      <c r="C532" s="9"/>
    </row>
    <row r="533" spans="1:3" ht="15.75" customHeight="1" x14ac:dyDescent="0.25">
      <c r="A533" s="9"/>
      <c r="C533" s="9"/>
    </row>
    <row r="534" spans="1:3" ht="15.75" customHeight="1" x14ac:dyDescent="0.25">
      <c r="A534" s="9"/>
      <c r="C534" s="9"/>
    </row>
    <row r="535" spans="1:3" ht="15.75" customHeight="1" x14ac:dyDescent="0.25">
      <c r="A535" s="9"/>
      <c r="C535" s="9"/>
    </row>
    <row r="536" spans="1:3" ht="15.75" customHeight="1" x14ac:dyDescent="0.25">
      <c r="A536" s="9"/>
      <c r="C536" s="9"/>
    </row>
    <row r="537" spans="1:3" ht="15.75" customHeight="1" x14ac:dyDescent="0.25">
      <c r="A537" s="9"/>
      <c r="C537" s="9"/>
    </row>
    <row r="538" spans="1:3" ht="15.75" customHeight="1" x14ac:dyDescent="0.25">
      <c r="A538" s="9"/>
      <c r="C538" s="9"/>
    </row>
    <row r="539" spans="1:3" ht="15.75" customHeight="1" x14ac:dyDescent="0.25">
      <c r="A539" s="9"/>
      <c r="C539" s="9"/>
    </row>
    <row r="540" spans="1:3" ht="15.75" customHeight="1" x14ac:dyDescent="0.25">
      <c r="A540" s="9"/>
      <c r="C540" s="9"/>
    </row>
    <row r="541" spans="1:3" ht="15.75" customHeight="1" x14ac:dyDescent="0.25">
      <c r="A541" s="9"/>
      <c r="C541" s="9"/>
    </row>
    <row r="542" spans="1:3" ht="15.75" customHeight="1" x14ac:dyDescent="0.25">
      <c r="A542" s="9"/>
      <c r="C542" s="9"/>
    </row>
    <row r="543" spans="1:3" ht="15.75" customHeight="1" x14ac:dyDescent="0.25">
      <c r="A543" s="9"/>
      <c r="C543" s="9"/>
    </row>
    <row r="544" spans="1:3" ht="15.75" customHeight="1" x14ac:dyDescent="0.25">
      <c r="A544" s="9"/>
      <c r="C544" s="9"/>
    </row>
    <row r="545" spans="1:3" ht="15.75" customHeight="1" x14ac:dyDescent="0.25">
      <c r="A545" s="9"/>
      <c r="C545" s="9"/>
    </row>
    <row r="546" spans="1:3" ht="15.75" customHeight="1" x14ac:dyDescent="0.25">
      <c r="A546" s="9"/>
      <c r="C546" s="9"/>
    </row>
    <row r="547" spans="1:3" ht="15.75" customHeight="1" x14ac:dyDescent="0.25">
      <c r="A547" s="9"/>
      <c r="C547" s="9"/>
    </row>
    <row r="548" spans="1:3" ht="15.75" customHeight="1" x14ac:dyDescent="0.25">
      <c r="A548" s="9"/>
      <c r="C548" s="9"/>
    </row>
    <row r="549" spans="1:3" ht="15.75" customHeight="1" x14ac:dyDescent="0.25">
      <c r="A549" s="9"/>
      <c r="C549" s="9"/>
    </row>
    <row r="550" spans="1:3" ht="15.75" customHeight="1" x14ac:dyDescent="0.25">
      <c r="A550" s="9"/>
      <c r="C550" s="9"/>
    </row>
    <row r="551" spans="1:3" ht="15.75" customHeight="1" x14ac:dyDescent="0.25">
      <c r="A551" s="9"/>
      <c r="C551" s="9"/>
    </row>
    <row r="552" spans="1:3" ht="15.75" customHeight="1" x14ac:dyDescent="0.25">
      <c r="A552" s="9"/>
      <c r="C552" s="9"/>
    </row>
    <row r="553" spans="1:3" ht="15.75" customHeight="1" x14ac:dyDescent="0.25">
      <c r="A553" s="9"/>
      <c r="C553" s="9"/>
    </row>
    <row r="554" spans="1:3" ht="15.75" customHeight="1" x14ac:dyDescent="0.25">
      <c r="A554" s="9"/>
      <c r="C554" s="9"/>
    </row>
    <row r="555" spans="1:3" ht="15.75" customHeight="1" x14ac:dyDescent="0.25">
      <c r="A555" s="9"/>
      <c r="C555" s="9"/>
    </row>
    <row r="556" spans="1:3" ht="15.75" customHeight="1" x14ac:dyDescent="0.25">
      <c r="A556" s="9"/>
      <c r="C556" s="9"/>
    </row>
    <row r="557" spans="1:3" ht="15.75" customHeight="1" x14ac:dyDescent="0.25">
      <c r="A557" s="9"/>
      <c r="C557" s="9"/>
    </row>
    <row r="558" spans="1:3" ht="15.75" customHeight="1" x14ac:dyDescent="0.25">
      <c r="A558" s="9"/>
      <c r="C558" s="9"/>
    </row>
    <row r="559" spans="1:3" ht="15.75" customHeight="1" x14ac:dyDescent="0.25">
      <c r="A559" s="9"/>
      <c r="C559" s="9"/>
    </row>
    <row r="560" spans="1:3" ht="15.75" customHeight="1" x14ac:dyDescent="0.25">
      <c r="A560" s="9"/>
      <c r="C560" s="9"/>
    </row>
    <row r="561" spans="1:3" ht="15.75" customHeight="1" x14ac:dyDescent="0.25">
      <c r="A561" s="9"/>
      <c r="C561" s="9"/>
    </row>
    <row r="562" spans="1:3" ht="15.75" customHeight="1" x14ac:dyDescent="0.25">
      <c r="A562" s="9"/>
      <c r="C562" s="9"/>
    </row>
    <row r="563" spans="1:3" ht="15.75" customHeight="1" x14ac:dyDescent="0.25">
      <c r="A563" s="9"/>
      <c r="C563" s="9"/>
    </row>
    <row r="564" spans="1:3" ht="15.75" customHeight="1" x14ac:dyDescent="0.25">
      <c r="A564" s="9"/>
      <c r="C564" s="9"/>
    </row>
    <row r="565" spans="1:3" ht="15.75" customHeight="1" x14ac:dyDescent="0.25">
      <c r="A565" s="9"/>
      <c r="C565" s="9"/>
    </row>
    <row r="566" spans="1:3" ht="15.75" customHeight="1" x14ac:dyDescent="0.25">
      <c r="A566" s="9"/>
      <c r="C566" s="9"/>
    </row>
    <row r="567" spans="1:3" ht="15.75" customHeight="1" x14ac:dyDescent="0.25">
      <c r="A567" s="9"/>
      <c r="C567" s="9"/>
    </row>
    <row r="568" spans="1:3" ht="15.75" customHeight="1" x14ac:dyDescent="0.25">
      <c r="A568" s="9"/>
      <c r="C568" s="9"/>
    </row>
    <row r="569" spans="1:3" ht="15.75" customHeight="1" x14ac:dyDescent="0.25">
      <c r="A569" s="9"/>
      <c r="C569" s="9"/>
    </row>
    <row r="570" spans="1:3" ht="15.75" customHeight="1" x14ac:dyDescent="0.25">
      <c r="A570" s="9"/>
      <c r="C570" s="9"/>
    </row>
    <row r="571" spans="1:3" ht="15.75" customHeight="1" x14ac:dyDescent="0.25">
      <c r="A571" s="9"/>
      <c r="C571" s="9"/>
    </row>
    <row r="572" spans="1:3" ht="15.75" customHeight="1" x14ac:dyDescent="0.25">
      <c r="A572" s="9"/>
      <c r="C572" s="9"/>
    </row>
    <row r="573" spans="1:3" ht="15.75" customHeight="1" x14ac:dyDescent="0.25">
      <c r="A573" s="9"/>
      <c r="C573" s="9"/>
    </row>
    <row r="574" spans="1:3" ht="15.75" customHeight="1" x14ac:dyDescent="0.25">
      <c r="A574" s="9"/>
      <c r="C574" s="9"/>
    </row>
    <row r="575" spans="1:3" ht="15.75" customHeight="1" x14ac:dyDescent="0.25">
      <c r="A575" s="9"/>
      <c r="C575" s="9"/>
    </row>
    <row r="576" spans="1:3" ht="15.75" customHeight="1" x14ac:dyDescent="0.25">
      <c r="A576" s="9"/>
      <c r="C576" s="9"/>
    </row>
    <row r="577" spans="1:3" ht="15.75" customHeight="1" x14ac:dyDescent="0.25">
      <c r="A577" s="9"/>
      <c r="C577" s="9"/>
    </row>
    <row r="578" spans="1:3" ht="15.75" customHeight="1" x14ac:dyDescent="0.25">
      <c r="A578" s="9"/>
      <c r="C578" s="9"/>
    </row>
    <row r="579" spans="1:3" ht="15.75" customHeight="1" x14ac:dyDescent="0.25">
      <c r="A579" s="9"/>
      <c r="C579" s="9"/>
    </row>
    <row r="580" spans="1:3" ht="15.75" customHeight="1" x14ac:dyDescent="0.25">
      <c r="A580" s="9"/>
      <c r="C580" s="9"/>
    </row>
    <row r="581" spans="1:3" ht="15.75" customHeight="1" x14ac:dyDescent="0.25">
      <c r="A581" s="9"/>
      <c r="C581" s="9"/>
    </row>
    <row r="582" spans="1:3" ht="15.75" customHeight="1" x14ac:dyDescent="0.25">
      <c r="A582" s="9"/>
      <c r="C582" s="9"/>
    </row>
    <row r="583" spans="1:3" ht="15.75" customHeight="1" x14ac:dyDescent="0.25">
      <c r="A583" s="9"/>
      <c r="C583" s="9"/>
    </row>
    <row r="584" spans="1:3" ht="15.75" customHeight="1" x14ac:dyDescent="0.25">
      <c r="A584" s="9"/>
      <c r="C584" s="9"/>
    </row>
    <row r="585" spans="1:3" ht="15.75" customHeight="1" x14ac:dyDescent="0.25">
      <c r="A585" s="9"/>
      <c r="C585" s="9"/>
    </row>
    <row r="586" spans="1:3" ht="15.75" customHeight="1" x14ac:dyDescent="0.25">
      <c r="A586" s="9"/>
      <c r="C586" s="9"/>
    </row>
    <row r="587" spans="1:3" ht="15.75" customHeight="1" x14ac:dyDescent="0.25">
      <c r="A587" s="9"/>
      <c r="C587" s="9"/>
    </row>
    <row r="588" spans="1:3" ht="15.75" customHeight="1" x14ac:dyDescent="0.25">
      <c r="A588" s="9"/>
      <c r="C588" s="9"/>
    </row>
    <row r="589" spans="1:3" ht="15.75" customHeight="1" x14ac:dyDescent="0.25">
      <c r="A589" s="9"/>
      <c r="C589" s="9"/>
    </row>
    <row r="590" spans="1:3" ht="15.75" customHeight="1" x14ac:dyDescent="0.25">
      <c r="A590" s="9"/>
      <c r="C590" s="9"/>
    </row>
    <row r="591" spans="1:3" ht="15.75" customHeight="1" x14ac:dyDescent="0.25">
      <c r="A591" s="9"/>
      <c r="C591" s="9"/>
    </row>
    <row r="592" spans="1:3" ht="15.75" customHeight="1" x14ac:dyDescent="0.25">
      <c r="A592" s="9"/>
      <c r="C592" s="9"/>
    </row>
    <row r="593" spans="1:3" ht="15.75" customHeight="1" x14ac:dyDescent="0.25">
      <c r="A593" s="9"/>
      <c r="C593" s="9"/>
    </row>
    <row r="594" spans="1:3" ht="15.75" customHeight="1" x14ac:dyDescent="0.25">
      <c r="A594" s="9"/>
      <c r="C594" s="9"/>
    </row>
    <row r="595" spans="1:3" ht="15.75" customHeight="1" x14ac:dyDescent="0.25">
      <c r="A595" s="9"/>
      <c r="C595" s="9"/>
    </row>
    <row r="596" spans="1:3" ht="15.75" customHeight="1" x14ac:dyDescent="0.25">
      <c r="A596" s="9"/>
      <c r="C596" s="9"/>
    </row>
    <row r="597" spans="1:3" ht="15.75" customHeight="1" x14ac:dyDescent="0.25">
      <c r="A597" s="9"/>
      <c r="C597" s="9"/>
    </row>
    <row r="598" spans="1:3" ht="15.75" customHeight="1" x14ac:dyDescent="0.25">
      <c r="A598" s="9"/>
      <c r="C598" s="9"/>
    </row>
    <row r="599" spans="1:3" ht="15.75" customHeight="1" x14ac:dyDescent="0.25">
      <c r="A599" s="9"/>
      <c r="C599" s="9"/>
    </row>
    <row r="600" spans="1:3" ht="15.75" customHeight="1" x14ac:dyDescent="0.25">
      <c r="A600" s="9"/>
      <c r="C600" s="9"/>
    </row>
    <row r="601" spans="1:3" ht="15.75" customHeight="1" x14ac:dyDescent="0.25">
      <c r="A601" s="9"/>
      <c r="C601" s="9"/>
    </row>
    <row r="602" spans="1:3" ht="15.75" customHeight="1" x14ac:dyDescent="0.25">
      <c r="A602" s="9"/>
      <c r="C602" s="9"/>
    </row>
    <row r="603" spans="1:3" ht="15.75" customHeight="1" x14ac:dyDescent="0.25">
      <c r="A603" s="9"/>
      <c r="C603" s="9"/>
    </row>
    <row r="604" spans="1:3" ht="15.75" customHeight="1" x14ac:dyDescent="0.25">
      <c r="A604" s="9"/>
      <c r="C604" s="9"/>
    </row>
    <row r="605" spans="1:3" ht="15.75" customHeight="1" x14ac:dyDescent="0.25">
      <c r="A605" s="9"/>
      <c r="C605" s="9"/>
    </row>
    <row r="606" spans="1:3" ht="15.75" customHeight="1" x14ac:dyDescent="0.25">
      <c r="A606" s="9"/>
      <c r="C606" s="9"/>
    </row>
    <row r="607" spans="1:3" ht="15.75" customHeight="1" x14ac:dyDescent="0.25">
      <c r="A607" s="9"/>
      <c r="C607" s="9"/>
    </row>
    <row r="608" spans="1:3" ht="15.75" customHeight="1" x14ac:dyDescent="0.25">
      <c r="A608" s="9"/>
      <c r="C608" s="9"/>
    </row>
    <row r="609" spans="1:3" ht="15.75" customHeight="1" x14ac:dyDescent="0.25">
      <c r="A609" s="9"/>
      <c r="C609" s="9"/>
    </row>
    <row r="610" spans="1:3" ht="15.75" customHeight="1" x14ac:dyDescent="0.25">
      <c r="A610" s="9"/>
      <c r="C610" s="9"/>
    </row>
    <row r="611" spans="1:3" ht="15.75" customHeight="1" x14ac:dyDescent="0.25">
      <c r="A611" s="9"/>
      <c r="C611" s="9"/>
    </row>
    <row r="612" spans="1:3" ht="15.75" customHeight="1" x14ac:dyDescent="0.25">
      <c r="A612" s="9"/>
      <c r="C612" s="9"/>
    </row>
    <row r="613" spans="1:3" ht="15.75" customHeight="1" x14ac:dyDescent="0.25">
      <c r="A613" s="9"/>
      <c r="C613" s="9"/>
    </row>
    <row r="614" spans="1:3" ht="15.75" customHeight="1" x14ac:dyDescent="0.25">
      <c r="A614" s="9"/>
      <c r="C614" s="9"/>
    </row>
    <row r="615" spans="1:3" ht="15.75" customHeight="1" x14ac:dyDescent="0.25">
      <c r="A615" s="9"/>
      <c r="C615" s="9"/>
    </row>
    <row r="616" spans="1:3" ht="15.75" customHeight="1" x14ac:dyDescent="0.25">
      <c r="A616" s="9"/>
      <c r="C616" s="9"/>
    </row>
    <row r="617" spans="1:3" ht="15.75" customHeight="1" x14ac:dyDescent="0.25">
      <c r="A617" s="9"/>
      <c r="C617" s="9"/>
    </row>
    <row r="618" spans="1:3" ht="15.75" customHeight="1" x14ac:dyDescent="0.25">
      <c r="A618" s="9"/>
      <c r="C618" s="9"/>
    </row>
    <row r="619" spans="1:3" ht="15.75" customHeight="1" x14ac:dyDescent="0.25">
      <c r="A619" s="9"/>
      <c r="C619" s="9"/>
    </row>
    <row r="620" spans="1:3" ht="15.75" customHeight="1" x14ac:dyDescent="0.25">
      <c r="A620" s="9"/>
      <c r="C620" s="9"/>
    </row>
    <row r="621" spans="1:3" ht="15.75" customHeight="1" x14ac:dyDescent="0.25">
      <c r="A621" s="9"/>
      <c r="C621" s="9"/>
    </row>
    <row r="622" spans="1:3" ht="15.75" customHeight="1" x14ac:dyDescent="0.25">
      <c r="A622" s="9"/>
      <c r="C622" s="9"/>
    </row>
    <row r="623" spans="1:3" ht="15.75" customHeight="1" x14ac:dyDescent="0.25">
      <c r="A623" s="9"/>
      <c r="C623" s="9"/>
    </row>
    <row r="624" spans="1:3" ht="15.75" customHeight="1" x14ac:dyDescent="0.25">
      <c r="A624" s="9"/>
      <c r="C624" s="9"/>
    </row>
    <row r="625" spans="1:3" ht="15.75" customHeight="1" x14ac:dyDescent="0.25">
      <c r="A625" s="9"/>
      <c r="C625" s="9"/>
    </row>
    <row r="626" spans="1:3" ht="15.75" customHeight="1" x14ac:dyDescent="0.25">
      <c r="A626" s="9"/>
      <c r="C626" s="9"/>
    </row>
    <row r="627" spans="1:3" ht="15.75" customHeight="1" x14ac:dyDescent="0.25">
      <c r="A627" s="9"/>
      <c r="C627" s="9"/>
    </row>
    <row r="628" spans="1:3" ht="15.75" customHeight="1" x14ac:dyDescent="0.25">
      <c r="A628" s="9"/>
      <c r="C628" s="9"/>
    </row>
    <row r="629" spans="1:3" ht="15.75" customHeight="1" x14ac:dyDescent="0.25">
      <c r="A629" s="9"/>
      <c r="C629" s="9"/>
    </row>
    <row r="630" spans="1:3" ht="15.75" customHeight="1" x14ac:dyDescent="0.25">
      <c r="A630" s="9"/>
      <c r="C630" s="9"/>
    </row>
    <row r="631" spans="1:3" ht="15.75" customHeight="1" x14ac:dyDescent="0.25">
      <c r="A631" s="9"/>
      <c r="C631" s="9"/>
    </row>
    <row r="632" spans="1:3" ht="15.75" customHeight="1" x14ac:dyDescent="0.25">
      <c r="A632" s="9"/>
      <c r="C632" s="9"/>
    </row>
    <row r="633" spans="1:3" ht="15.75" customHeight="1" x14ac:dyDescent="0.25">
      <c r="A633" s="9"/>
      <c r="C633" s="9"/>
    </row>
    <row r="634" spans="1:3" ht="15.75" customHeight="1" x14ac:dyDescent="0.25">
      <c r="A634" s="9"/>
      <c r="C634" s="9"/>
    </row>
    <row r="635" spans="1:3" ht="15.75" customHeight="1" x14ac:dyDescent="0.25">
      <c r="A635" s="9"/>
      <c r="C635" s="9"/>
    </row>
    <row r="636" spans="1:3" ht="15.75" customHeight="1" x14ac:dyDescent="0.25">
      <c r="A636" s="9"/>
      <c r="C636" s="9"/>
    </row>
    <row r="637" spans="1:3" ht="15.75" customHeight="1" x14ac:dyDescent="0.25">
      <c r="A637" s="9"/>
      <c r="C637" s="9"/>
    </row>
    <row r="638" spans="1:3" ht="15.75" customHeight="1" x14ac:dyDescent="0.25">
      <c r="A638" s="9"/>
      <c r="C638" s="9"/>
    </row>
    <row r="639" spans="1:3" ht="15.75" customHeight="1" x14ac:dyDescent="0.25">
      <c r="A639" s="9"/>
      <c r="C639" s="9"/>
    </row>
    <row r="640" spans="1:3" ht="15.75" customHeight="1" x14ac:dyDescent="0.25">
      <c r="A640" s="9"/>
      <c r="C640" s="9"/>
    </row>
    <row r="641" spans="1:3" ht="15.75" customHeight="1" x14ac:dyDescent="0.25">
      <c r="A641" s="9"/>
      <c r="C641" s="9"/>
    </row>
    <row r="642" spans="1:3" ht="15.75" customHeight="1" x14ac:dyDescent="0.25">
      <c r="A642" s="9"/>
      <c r="C642" s="9"/>
    </row>
    <row r="643" spans="1:3" ht="15.75" customHeight="1" x14ac:dyDescent="0.25">
      <c r="A643" s="9"/>
      <c r="C643" s="9"/>
    </row>
    <row r="644" spans="1:3" ht="15.75" customHeight="1" x14ac:dyDescent="0.25">
      <c r="A644" s="9"/>
      <c r="C644" s="9"/>
    </row>
    <row r="645" spans="1:3" ht="15.75" customHeight="1" x14ac:dyDescent="0.25">
      <c r="A645" s="9"/>
      <c r="C645" s="9"/>
    </row>
    <row r="646" spans="1:3" ht="15.75" customHeight="1" x14ac:dyDescent="0.25">
      <c r="A646" s="9"/>
      <c r="C646" s="9"/>
    </row>
    <row r="647" spans="1:3" ht="15.75" customHeight="1" x14ac:dyDescent="0.25">
      <c r="A647" s="9"/>
      <c r="C647" s="9"/>
    </row>
    <row r="648" spans="1:3" ht="15.75" customHeight="1" x14ac:dyDescent="0.25">
      <c r="A648" s="9"/>
      <c r="C648" s="9"/>
    </row>
    <row r="649" spans="1:3" ht="15.75" customHeight="1" x14ac:dyDescent="0.25">
      <c r="A649" s="9"/>
      <c r="C649" s="9"/>
    </row>
    <row r="650" spans="1:3" ht="15.75" customHeight="1" x14ac:dyDescent="0.25">
      <c r="A650" s="9"/>
      <c r="C650" s="9"/>
    </row>
    <row r="651" spans="1:3" ht="15.75" customHeight="1" x14ac:dyDescent="0.25">
      <c r="A651" s="9"/>
      <c r="C651" s="9"/>
    </row>
    <row r="652" spans="1:3" ht="15.75" customHeight="1" x14ac:dyDescent="0.25">
      <c r="A652" s="9"/>
      <c r="C652" s="9"/>
    </row>
    <row r="653" spans="1:3" ht="15.75" customHeight="1" x14ac:dyDescent="0.25">
      <c r="A653" s="9"/>
      <c r="C653" s="9"/>
    </row>
    <row r="654" spans="1:3" ht="15.75" customHeight="1" x14ac:dyDescent="0.25">
      <c r="A654" s="9"/>
      <c r="C654" s="9"/>
    </row>
    <row r="655" spans="1:3" ht="15.75" customHeight="1" x14ac:dyDescent="0.25">
      <c r="A655" s="9"/>
      <c r="C655" s="9"/>
    </row>
    <row r="656" spans="1:3" ht="15.75" customHeight="1" x14ac:dyDescent="0.25">
      <c r="A656" s="9"/>
      <c r="C656" s="9"/>
    </row>
    <row r="657" spans="1:3" ht="15.75" customHeight="1" x14ac:dyDescent="0.25">
      <c r="A657" s="9"/>
      <c r="C657" s="9"/>
    </row>
    <row r="658" spans="1:3" ht="15.75" customHeight="1" x14ac:dyDescent="0.25">
      <c r="A658" s="9"/>
      <c r="C658" s="9"/>
    </row>
    <row r="659" spans="1:3" ht="15.75" customHeight="1" x14ac:dyDescent="0.25">
      <c r="A659" s="9"/>
      <c r="C659" s="9"/>
    </row>
    <row r="660" spans="1:3" ht="15.75" customHeight="1" x14ac:dyDescent="0.25">
      <c r="A660" s="9"/>
      <c r="C660" s="9"/>
    </row>
    <row r="661" spans="1:3" ht="15.75" customHeight="1" x14ac:dyDescent="0.25">
      <c r="A661" s="9"/>
      <c r="C661" s="9"/>
    </row>
    <row r="662" spans="1:3" ht="15.75" customHeight="1" x14ac:dyDescent="0.25">
      <c r="A662" s="9"/>
      <c r="C662" s="9"/>
    </row>
    <row r="663" spans="1:3" ht="15.75" customHeight="1" x14ac:dyDescent="0.25">
      <c r="A663" s="9"/>
      <c r="C663" s="9"/>
    </row>
    <row r="664" spans="1:3" ht="15.75" customHeight="1" x14ac:dyDescent="0.25">
      <c r="A664" s="9"/>
      <c r="C664" s="9"/>
    </row>
    <row r="665" spans="1:3" ht="15.75" customHeight="1" x14ac:dyDescent="0.25">
      <c r="A665" s="9"/>
      <c r="C665" s="9"/>
    </row>
    <row r="666" spans="1:3" ht="15.75" customHeight="1" x14ac:dyDescent="0.25">
      <c r="A666" s="9"/>
      <c r="C666" s="9"/>
    </row>
    <row r="667" spans="1:3" ht="15.75" customHeight="1" x14ac:dyDescent="0.25">
      <c r="A667" s="9"/>
      <c r="C667" s="9"/>
    </row>
    <row r="668" spans="1:3" ht="15.75" customHeight="1" x14ac:dyDescent="0.25">
      <c r="A668" s="9"/>
      <c r="C668" s="9"/>
    </row>
    <row r="669" spans="1:3" ht="15.75" customHeight="1" x14ac:dyDescent="0.25">
      <c r="A669" s="9"/>
      <c r="C669" s="9"/>
    </row>
    <row r="670" spans="1:3" ht="15.75" customHeight="1" x14ac:dyDescent="0.25">
      <c r="A670" s="9"/>
      <c r="C670" s="9"/>
    </row>
    <row r="671" spans="1:3" ht="15.75" customHeight="1" x14ac:dyDescent="0.25">
      <c r="A671" s="9"/>
      <c r="C671" s="9"/>
    </row>
    <row r="672" spans="1:3" ht="15.75" customHeight="1" x14ac:dyDescent="0.25">
      <c r="A672" s="9"/>
      <c r="C672" s="9"/>
    </row>
    <row r="673" spans="1:3" ht="15.75" customHeight="1" x14ac:dyDescent="0.25">
      <c r="A673" s="9"/>
      <c r="C673" s="9"/>
    </row>
    <row r="674" spans="1:3" ht="15.75" customHeight="1" x14ac:dyDescent="0.25">
      <c r="A674" s="9"/>
      <c r="C674" s="9"/>
    </row>
    <row r="675" spans="1:3" ht="15.75" customHeight="1" x14ac:dyDescent="0.25">
      <c r="A675" s="9"/>
      <c r="C675" s="9"/>
    </row>
    <row r="676" spans="1:3" ht="15.75" customHeight="1" x14ac:dyDescent="0.25">
      <c r="A676" s="9"/>
      <c r="C676" s="9"/>
    </row>
    <row r="677" spans="1:3" ht="15.75" customHeight="1" x14ac:dyDescent="0.25">
      <c r="A677" s="9"/>
      <c r="C677" s="9"/>
    </row>
    <row r="678" spans="1:3" ht="15.75" customHeight="1" x14ac:dyDescent="0.25">
      <c r="A678" s="9"/>
      <c r="C678" s="9"/>
    </row>
    <row r="679" spans="1:3" ht="15.75" customHeight="1" x14ac:dyDescent="0.25">
      <c r="A679" s="9"/>
      <c r="C679" s="9"/>
    </row>
    <row r="680" spans="1:3" ht="15.75" customHeight="1" x14ac:dyDescent="0.25">
      <c r="A680" s="9"/>
      <c r="C680" s="9"/>
    </row>
    <row r="681" spans="1:3" ht="15.75" customHeight="1" x14ac:dyDescent="0.25">
      <c r="A681" s="9"/>
      <c r="C681" s="9"/>
    </row>
    <row r="682" spans="1:3" ht="15.75" customHeight="1" x14ac:dyDescent="0.25">
      <c r="A682" s="9"/>
      <c r="C682" s="9"/>
    </row>
    <row r="683" spans="1:3" ht="15.75" customHeight="1" x14ac:dyDescent="0.25">
      <c r="A683" s="9"/>
      <c r="C683" s="9"/>
    </row>
    <row r="684" spans="1:3" ht="15.75" customHeight="1" x14ac:dyDescent="0.25">
      <c r="A684" s="9"/>
      <c r="C684" s="9"/>
    </row>
    <row r="685" spans="1:3" ht="15.75" customHeight="1" x14ac:dyDescent="0.25">
      <c r="A685" s="9"/>
      <c r="C685" s="9"/>
    </row>
    <row r="686" spans="1:3" ht="15.75" customHeight="1" x14ac:dyDescent="0.25">
      <c r="A686" s="9"/>
      <c r="C686" s="9"/>
    </row>
    <row r="687" spans="1:3" ht="15.75" customHeight="1" x14ac:dyDescent="0.25">
      <c r="A687" s="9"/>
      <c r="C687" s="9"/>
    </row>
    <row r="688" spans="1:3" ht="15.75" customHeight="1" x14ac:dyDescent="0.25">
      <c r="A688" s="9"/>
      <c r="C688" s="9"/>
    </row>
    <row r="689" spans="1:3" ht="15.75" customHeight="1" x14ac:dyDescent="0.25">
      <c r="A689" s="9"/>
      <c r="C689" s="9"/>
    </row>
    <row r="690" spans="1:3" ht="15.75" customHeight="1" x14ac:dyDescent="0.25">
      <c r="A690" s="9"/>
      <c r="C690" s="9"/>
    </row>
    <row r="691" spans="1:3" ht="15.75" customHeight="1" x14ac:dyDescent="0.25">
      <c r="A691" s="9"/>
      <c r="C691" s="9"/>
    </row>
    <row r="692" spans="1:3" ht="15.75" customHeight="1" x14ac:dyDescent="0.25">
      <c r="A692" s="9"/>
      <c r="C692" s="9"/>
    </row>
    <row r="693" spans="1:3" ht="15.75" customHeight="1" x14ac:dyDescent="0.25">
      <c r="A693" s="9"/>
      <c r="C693" s="9"/>
    </row>
    <row r="694" spans="1:3" ht="15.75" customHeight="1" x14ac:dyDescent="0.25">
      <c r="A694" s="9"/>
      <c r="C694" s="9"/>
    </row>
    <row r="695" spans="1:3" ht="15.75" customHeight="1" x14ac:dyDescent="0.25">
      <c r="A695" s="9"/>
      <c r="C695" s="9"/>
    </row>
    <row r="696" spans="1:3" ht="15.75" customHeight="1" x14ac:dyDescent="0.25">
      <c r="A696" s="9"/>
      <c r="C696" s="9"/>
    </row>
    <row r="697" spans="1:3" ht="15.75" customHeight="1" x14ac:dyDescent="0.25">
      <c r="A697" s="9"/>
      <c r="C697" s="9"/>
    </row>
    <row r="698" spans="1:3" ht="15.75" customHeight="1" x14ac:dyDescent="0.25">
      <c r="A698" s="9"/>
      <c r="C698" s="9"/>
    </row>
    <row r="699" spans="1:3" ht="15.75" customHeight="1" x14ac:dyDescent="0.25">
      <c r="A699" s="9"/>
      <c r="C699" s="9"/>
    </row>
    <row r="700" spans="1:3" ht="15.75" customHeight="1" x14ac:dyDescent="0.25">
      <c r="A700" s="9"/>
      <c r="C700" s="9"/>
    </row>
    <row r="701" spans="1:3" ht="15.75" customHeight="1" x14ac:dyDescent="0.25">
      <c r="A701" s="9"/>
      <c r="C701" s="9"/>
    </row>
    <row r="702" spans="1:3" ht="15.75" customHeight="1" x14ac:dyDescent="0.25">
      <c r="A702" s="9"/>
      <c r="C702" s="9"/>
    </row>
    <row r="703" spans="1:3" ht="15.75" customHeight="1" x14ac:dyDescent="0.25">
      <c r="A703" s="9"/>
      <c r="C703" s="9"/>
    </row>
    <row r="704" spans="1:3" ht="15.75" customHeight="1" x14ac:dyDescent="0.25">
      <c r="A704" s="9"/>
      <c r="C704" s="9"/>
    </row>
    <row r="705" spans="1:3" ht="15.75" customHeight="1" x14ac:dyDescent="0.25">
      <c r="A705" s="9"/>
      <c r="C705" s="9"/>
    </row>
    <row r="706" spans="1:3" ht="15.75" customHeight="1" x14ac:dyDescent="0.25">
      <c r="A706" s="9"/>
      <c r="C706" s="9"/>
    </row>
    <row r="707" spans="1:3" ht="15.75" customHeight="1" x14ac:dyDescent="0.25">
      <c r="A707" s="9"/>
      <c r="C707" s="9"/>
    </row>
    <row r="708" spans="1:3" ht="15.75" customHeight="1" x14ac:dyDescent="0.25">
      <c r="A708" s="9"/>
      <c r="C708" s="9"/>
    </row>
    <row r="709" spans="1:3" ht="15.75" customHeight="1" x14ac:dyDescent="0.25">
      <c r="A709" s="9"/>
      <c r="C709" s="9"/>
    </row>
    <row r="710" spans="1:3" ht="15.75" customHeight="1" x14ac:dyDescent="0.25">
      <c r="A710" s="9"/>
      <c r="C710" s="9"/>
    </row>
    <row r="711" spans="1:3" ht="15.75" customHeight="1" x14ac:dyDescent="0.25">
      <c r="A711" s="9"/>
      <c r="C711" s="9"/>
    </row>
    <row r="712" spans="1:3" ht="15.75" customHeight="1" x14ac:dyDescent="0.25">
      <c r="A712" s="9"/>
      <c r="C712" s="9"/>
    </row>
    <row r="713" spans="1:3" ht="15.75" customHeight="1" x14ac:dyDescent="0.25">
      <c r="A713" s="9"/>
      <c r="C713" s="9"/>
    </row>
    <row r="714" spans="1:3" ht="15.75" customHeight="1" x14ac:dyDescent="0.25">
      <c r="A714" s="9"/>
      <c r="C714" s="9"/>
    </row>
    <row r="715" spans="1:3" ht="15.75" customHeight="1" x14ac:dyDescent="0.25">
      <c r="A715" s="9"/>
      <c r="C715" s="9"/>
    </row>
    <row r="716" spans="1:3" ht="15.75" customHeight="1" x14ac:dyDescent="0.25">
      <c r="A716" s="9"/>
      <c r="C716" s="9"/>
    </row>
    <row r="717" spans="1:3" ht="15.75" customHeight="1" x14ac:dyDescent="0.25">
      <c r="A717" s="9"/>
      <c r="C717" s="9"/>
    </row>
    <row r="718" spans="1:3" ht="15.75" customHeight="1" x14ac:dyDescent="0.25">
      <c r="A718" s="9"/>
      <c r="C718" s="9"/>
    </row>
    <row r="719" spans="1:3" ht="15.75" customHeight="1" x14ac:dyDescent="0.25">
      <c r="A719" s="9"/>
      <c r="C719" s="9"/>
    </row>
    <row r="720" spans="1:3" ht="15.75" customHeight="1" x14ac:dyDescent="0.25">
      <c r="A720" s="9"/>
      <c r="C720" s="9"/>
    </row>
    <row r="721" spans="1:3" ht="15.75" customHeight="1" x14ac:dyDescent="0.25">
      <c r="A721" s="9"/>
      <c r="C721" s="9"/>
    </row>
    <row r="722" spans="1:3" ht="15.75" customHeight="1" x14ac:dyDescent="0.25">
      <c r="A722" s="9"/>
      <c r="C722" s="9"/>
    </row>
    <row r="723" spans="1:3" ht="15.75" customHeight="1" x14ac:dyDescent="0.25">
      <c r="A723" s="9"/>
      <c r="C723" s="9"/>
    </row>
    <row r="724" spans="1:3" ht="15.75" customHeight="1" x14ac:dyDescent="0.25">
      <c r="A724" s="9"/>
      <c r="C724" s="9"/>
    </row>
    <row r="725" spans="1:3" ht="15.75" customHeight="1" x14ac:dyDescent="0.25">
      <c r="A725" s="9"/>
      <c r="C725" s="9"/>
    </row>
    <row r="726" spans="1:3" ht="15.75" customHeight="1" x14ac:dyDescent="0.25">
      <c r="A726" s="9"/>
      <c r="C726" s="9"/>
    </row>
    <row r="727" spans="1:3" ht="15.75" customHeight="1" x14ac:dyDescent="0.25">
      <c r="A727" s="9"/>
      <c r="C727" s="9"/>
    </row>
    <row r="728" spans="1:3" ht="15.75" customHeight="1" x14ac:dyDescent="0.25">
      <c r="A728" s="9"/>
      <c r="C728" s="9"/>
    </row>
    <row r="729" spans="1:3" ht="15.75" customHeight="1" x14ac:dyDescent="0.25">
      <c r="A729" s="9"/>
      <c r="C729" s="9"/>
    </row>
    <row r="730" spans="1:3" ht="15.75" customHeight="1" x14ac:dyDescent="0.25">
      <c r="A730" s="9"/>
      <c r="C730" s="9"/>
    </row>
    <row r="731" spans="1:3" ht="15.75" customHeight="1" x14ac:dyDescent="0.25">
      <c r="A731" s="9"/>
      <c r="C731" s="9"/>
    </row>
    <row r="732" spans="1:3" ht="15.75" customHeight="1" x14ac:dyDescent="0.25">
      <c r="A732" s="9"/>
      <c r="C732" s="9"/>
    </row>
    <row r="733" spans="1:3" ht="15.75" customHeight="1" x14ac:dyDescent="0.25">
      <c r="A733" s="9"/>
      <c r="C733" s="9"/>
    </row>
    <row r="734" spans="1:3" ht="15.75" customHeight="1" x14ac:dyDescent="0.25">
      <c r="A734" s="9"/>
      <c r="C734" s="9"/>
    </row>
    <row r="735" spans="1:3" ht="15.75" customHeight="1" x14ac:dyDescent="0.25">
      <c r="A735" s="9"/>
      <c r="C735" s="9"/>
    </row>
    <row r="736" spans="1:3" ht="15.75" customHeight="1" x14ac:dyDescent="0.25">
      <c r="A736" s="9"/>
      <c r="C736" s="9"/>
    </row>
    <row r="737" spans="1:3" ht="15.75" customHeight="1" x14ac:dyDescent="0.25">
      <c r="A737" s="9"/>
      <c r="C737" s="9"/>
    </row>
    <row r="738" spans="1:3" ht="15.75" customHeight="1" x14ac:dyDescent="0.25">
      <c r="A738" s="9"/>
      <c r="C738" s="9"/>
    </row>
    <row r="739" spans="1:3" ht="15.75" customHeight="1" x14ac:dyDescent="0.25">
      <c r="A739" s="9"/>
      <c r="C739" s="9"/>
    </row>
    <row r="740" spans="1:3" ht="15.75" customHeight="1" x14ac:dyDescent="0.25">
      <c r="A740" s="9"/>
      <c r="C740" s="9"/>
    </row>
    <row r="741" spans="1:3" ht="15.75" customHeight="1" x14ac:dyDescent="0.25">
      <c r="A741" s="9"/>
      <c r="C741" s="9"/>
    </row>
    <row r="742" spans="1:3" ht="15.75" customHeight="1" x14ac:dyDescent="0.25">
      <c r="A742" s="9"/>
      <c r="C742" s="9"/>
    </row>
    <row r="743" spans="1:3" ht="15.75" customHeight="1" x14ac:dyDescent="0.25">
      <c r="A743" s="9"/>
      <c r="C743" s="9"/>
    </row>
    <row r="744" spans="1:3" ht="15.75" customHeight="1" x14ac:dyDescent="0.25">
      <c r="A744" s="9"/>
      <c r="C744" s="9"/>
    </row>
    <row r="745" spans="1:3" ht="15.75" customHeight="1" x14ac:dyDescent="0.25">
      <c r="A745" s="9"/>
      <c r="C745" s="9"/>
    </row>
    <row r="746" spans="1:3" ht="15.75" customHeight="1" x14ac:dyDescent="0.25">
      <c r="A746" s="9"/>
      <c r="C746" s="9"/>
    </row>
    <row r="747" spans="1:3" ht="15.75" customHeight="1" x14ac:dyDescent="0.25">
      <c r="A747" s="9"/>
      <c r="C747" s="9"/>
    </row>
    <row r="748" spans="1:3" ht="15.75" customHeight="1" x14ac:dyDescent="0.25">
      <c r="A748" s="9"/>
      <c r="C748" s="9"/>
    </row>
    <row r="749" spans="1:3" ht="15.75" customHeight="1" x14ac:dyDescent="0.25">
      <c r="A749" s="9"/>
      <c r="C749" s="9"/>
    </row>
    <row r="750" spans="1:3" ht="15.75" customHeight="1" x14ac:dyDescent="0.25">
      <c r="A750" s="9"/>
      <c r="C750" s="9"/>
    </row>
    <row r="751" spans="1:3" ht="15.75" customHeight="1" x14ac:dyDescent="0.25">
      <c r="A751" s="9"/>
      <c r="C751" s="9"/>
    </row>
    <row r="752" spans="1:3" ht="15.75" customHeight="1" x14ac:dyDescent="0.25">
      <c r="A752" s="9"/>
      <c r="C752" s="9"/>
    </row>
    <row r="753" spans="1:3" ht="15.75" customHeight="1" x14ac:dyDescent="0.25">
      <c r="A753" s="9"/>
      <c r="C753" s="9"/>
    </row>
    <row r="754" spans="1:3" ht="15.75" customHeight="1" x14ac:dyDescent="0.25">
      <c r="A754" s="9"/>
      <c r="C754" s="9"/>
    </row>
    <row r="755" spans="1:3" ht="15.75" customHeight="1" x14ac:dyDescent="0.25">
      <c r="A755" s="9"/>
      <c r="C755" s="9"/>
    </row>
    <row r="756" spans="1:3" ht="15.75" customHeight="1" x14ac:dyDescent="0.25">
      <c r="A756" s="9"/>
      <c r="C756" s="9"/>
    </row>
    <row r="757" spans="1:3" ht="15.75" customHeight="1" x14ac:dyDescent="0.25">
      <c r="A757" s="9"/>
      <c r="C757" s="9"/>
    </row>
    <row r="758" spans="1:3" ht="15.75" customHeight="1" x14ac:dyDescent="0.25">
      <c r="A758" s="9"/>
      <c r="C758" s="9"/>
    </row>
    <row r="759" spans="1:3" ht="15.75" customHeight="1" x14ac:dyDescent="0.25">
      <c r="A759" s="9"/>
      <c r="C759" s="9"/>
    </row>
    <row r="760" spans="1:3" ht="15.75" customHeight="1" x14ac:dyDescent="0.25">
      <c r="A760" s="9"/>
      <c r="C760" s="9"/>
    </row>
    <row r="761" spans="1:3" ht="15.75" customHeight="1" x14ac:dyDescent="0.25">
      <c r="A761" s="9"/>
      <c r="C761" s="9"/>
    </row>
    <row r="762" spans="1:3" ht="15.75" customHeight="1" x14ac:dyDescent="0.25">
      <c r="A762" s="9"/>
      <c r="C762" s="9"/>
    </row>
    <row r="763" spans="1:3" ht="15.75" customHeight="1" x14ac:dyDescent="0.25">
      <c r="A763" s="9"/>
      <c r="C763" s="9"/>
    </row>
    <row r="764" spans="1:3" ht="15.75" customHeight="1" x14ac:dyDescent="0.25">
      <c r="A764" s="9"/>
      <c r="C764" s="9"/>
    </row>
    <row r="765" spans="1:3" ht="15.75" customHeight="1" x14ac:dyDescent="0.25">
      <c r="A765" s="9"/>
      <c r="C765" s="9"/>
    </row>
    <row r="766" spans="1:3" ht="15.75" customHeight="1" x14ac:dyDescent="0.25">
      <c r="A766" s="9"/>
      <c r="C766" s="9"/>
    </row>
    <row r="767" spans="1:3" ht="15.75" customHeight="1" x14ac:dyDescent="0.25">
      <c r="A767" s="9"/>
      <c r="C767" s="9"/>
    </row>
    <row r="768" spans="1:3" ht="15.75" customHeight="1" x14ac:dyDescent="0.25">
      <c r="A768" s="9"/>
      <c r="C768" s="9"/>
    </row>
    <row r="769" spans="1:3" ht="15.75" customHeight="1" x14ac:dyDescent="0.25">
      <c r="A769" s="9"/>
      <c r="C769" s="9"/>
    </row>
    <row r="770" spans="1:3" ht="15.75" customHeight="1" x14ac:dyDescent="0.25">
      <c r="A770" s="9"/>
      <c r="C770" s="9"/>
    </row>
    <row r="771" spans="1:3" ht="15.75" customHeight="1" x14ac:dyDescent="0.25">
      <c r="A771" s="9"/>
      <c r="C771" s="9"/>
    </row>
    <row r="772" spans="1:3" ht="15.75" customHeight="1" x14ac:dyDescent="0.25">
      <c r="A772" s="9"/>
      <c r="C772" s="9"/>
    </row>
    <row r="773" spans="1:3" ht="15.75" customHeight="1" x14ac:dyDescent="0.25">
      <c r="A773" s="9"/>
      <c r="C773" s="9"/>
    </row>
    <row r="774" spans="1:3" ht="15.75" customHeight="1" x14ac:dyDescent="0.25">
      <c r="A774" s="9"/>
      <c r="C774" s="9"/>
    </row>
    <row r="775" spans="1:3" ht="15.75" customHeight="1" x14ac:dyDescent="0.25">
      <c r="A775" s="9"/>
      <c r="C775" s="9"/>
    </row>
    <row r="776" spans="1:3" ht="15.75" customHeight="1" x14ac:dyDescent="0.25">
      <c r="A776" s="9"/>
      <c r="C776" s="9"/>
    </row>
    <row r="777" spans="1:3" ht="15.75" customHeight="1" x14ac:dyDescent="0.25">
      <c r="A777" s="9"/>
      <c r="C777" s="9"/>
    </row>
    <row r="778" spans="1:3" ht="15.75" customHeight="1" x14ac:dyDescent="0.25">
      <c r="A778" s="9"/>
      <c r="C778" s="9"/>
    </row>
    <row r="779" spans="1:3" ht="15.75" customHeight="1" x14ac:dyDescent="0.25">
      <c r="A779" s="9"/>
      <c r="C779" s="9"/>
    </row>
    <row r="780" spans="1:3" ht="15.75" customHeight="1" x14ac:dyDescent="0.25">
      <c r="A780" s="9"/>
      <c r="C780" s="9"/>
    </row>
    <row r="781" spans="1:3" ht="15.75" customHeight="1" x14ac:dyDescent="0.25">
      <c r="A781" s="9"/>
      <c r="C781" s="9"/>
    </row>
    <row r="782" spans="1:3" ht="15.75" customHeight="1" x14ac:dyDescent="0.25">
      <c r="A782" s="9"/>
      <c r="C782" s="9"/>
    </row>
    <row r="783" spans="1:3" ht="15.75" customHeight="1" x14ac:dyDescent="0.25">
      <c r="A783" s="9"/>
      <c r="C783" s="9"/>
    </row>
    <row r="784" spans="1:3" ht="15.75" customHeight="1" x14ac:dyDescent="0.25">
      <c r="A784" s="9"/>
      <c r="C784" s="9"/>
    </row>
    <row r="785" spans="1:3" ht="15.75" customHeight="1" x14ac:dyDescent="0.25">
      <c r="A785" s="9"/>
      <c r="C785" s="9"/>
    </row>
    <row r="786" spans="1:3" ht="15.75" customHeight="1" x14ac:dyDescent="0.25">
      <c r="A786" s="9"/>
      <c r="C786" s="9"/>
    </row>
    <row r="787" spans="1:3" ht="15.75" customHeight="1" x14ac:dyDescent="0.25">
      <c r="A787" s="9"/>
      <c r="C787" s="9"/>
    </row>
    <row r="788" spans="1:3" ht="15.75" customHeight="1" x14ac:dyDescent="0.25">
      <c r="A788" s="9"/>
      <c r="C788" s="9"/>
    </row>
    <row r="789" spans="1:3" ht="15.75" customHeight="1" x14ac:dyDescent="0.25">
      <c r="A789" s="9"/>
      <c r="C789" s="9"/>
    </row>
    <row r="790" spans="1:3" ht="15.75" customHeight="1" x14ac:dyDescent="0.25">
      <c r="A790" s="9"/>
      <c r="C790" s="9"/>
    </row>
    <row r="791" spans="1:3" ht="15.75" customHeight="1" x14ac:dyDescent="0.25">
      <c r="A791" s="9"/>
      <c r="C791" s="9"/>
    </row>
    <row r="792" spans="1:3" ht="15.75" customHeight="1" x14ac:dyDescent="0.25">
      <c r="A792" s="9"/>
      <c r="C792" s="9"/>
    </row>
    <row r="793" spans="1:3" ht="15.75" customHeight="1" x14ac:dyDescent="0.25">
      <c r="A793" s="9"/>
      <c r="C793" s="9"/>
    </row>
    <row r="794" spans="1:3" ht="15.75" customHeight="1" x14ac:dyDescent="0.25">
      <c r="A794" s="9"/>
      <c r="C794" s="9"/>
    </row>
    <row r="795" spans="1:3" ht="15.75" customHeight="1" x14ac:dyDescent="0.25">
      <c r="A795" s="9"/>
      <c r="C795" s="9"/>
    </row>
    <row r="796" spans="1:3" ht="15.75" customHeight="1" x14ac:dyDescent="0.25">
      <c r="A796" s="9"/>
      <c r="C796" s="9"/>
    </row>
    <row r="797" spans="1:3" ht="15.75" customHeight="1" x14ac:dyDescent="0.25">
      <c r="A797" s="9"/>
      <c r="C797" s="9"/>
    </row>
    <row r="798" spans="1:3" ht="15.75" customHeight="1" x14ac:dyDescent="0.25">
      <c r="A798" s="9"/>
      <c r="C798" s="9"/>
    </row>
    <row r="799" spans="1:3" ht="15.75" customHeight="1" x14ac:dyDescent="0.25">
      <c r="A799" s="9"/>
      <c r="C799" s="9"/>
    </row>
    <row r="800" spans="1:3" ht="15.75" customHeight="1" x14ac:dyDescent="0.25">
      <c r="A800" s="9"/>
      <c r="C800" s="9"/>
    </row>
    <row r="801" spans="1:3" ht="15.75" customHeight="1" x14ac:dyDescent="0.25">
      <c r="A801" s="9"/>
      <c r="C801" s="9"/>
    </row>
    <row r="802" spans="1:3" ht="15.75" customHeight="1" x14ac:dyDescent="0.25">
      <c r="A802" s="9"/>
      <c r="C802" s="9"/>
    </row>
    <row r="803" spans="1:3" ht="15.75" customHeight="1" x14ac:dyDescent="0.25">
      <c r="A803" s="9"/>
      <c r="C803" s="9"/>
    </row>
    <row r="804" spans="1:3" ht="15.75" customHeight="1" x14ac:dyDescent="0.25">
      <c r="A804" s="9"/>
      <c r="C804" s="9"/>
    </row>
    <row r="805" spans="1:3" ht="15.75" customHeight="1" x14ac:dyDescent="0.25">
      <c r="A805" s="9"/>
      <c r="C805" s="9"/>
    </row>
    <row r="806" spans="1:3" ht="15.75" customHeight="1" x14ac:dyDescent="0.25">
      <c r="A806" s="9"/>
      <c r="C806" s="9"/>
    </row>
    <row r="807" spans="1:3" ht="15.75" customHeight="1" x14ac:dyDescent="0.25">
      <c r="A807" s="9"/>
      <c r="C807" s="9"/>
    </row>
    <row r="808" spans="1:3" ht="15.75" customHeight="1" x14ac:dyDescent="0.25">
      <c r="A808" s="9"/>
      <c r="C808" s="9"/>
    </row>
    <row r="809" spans="1:3" ht="15.75" customHeight="1" x14ac:dyDescent="0.25">
      <c r="A809" s="9"/>
      <c r="C809" s="9"/>
    </row>
    <row r="810" spans="1:3" ht="15.75" customHeight="1" x14ac:dyDescent="0.25">
      <c r="A810" s="9"/>
      <c r="C810" s="9"/>
    </row>
    <row r="811" spans="1:3" ht="15.75" customHeight="1" x14ac:dyDescent="0.25">
      <c r="A811" s="9"/>
      <c r="C811" s="9"/>
    </row>
    <row r="812" spans="1:3" ht="15.75" customHeight="1" x14ac:dyDescent="0.25">
      <c r="A812" s="9"/>
      <c r="C812" s="9"/>
    </row>
    <row r="813" spans="1:3" ht="15.75" customHeight="1" x14ac:dyDescent="0.25">
      <c r="A813" s="9"/>
      <c r="C813" s="9"/>
    </row>
    <row r="814" spans="1:3" ht="15.75" customHeight="1" x14ac:dyDescent="0.25">
      <c r="A814" s="9"/>
      <c r="C814" s="9"/>
    </row>
    <row r="815" spans="1:3" ht="15.75" customHeight="1" x14ac:dyDescent="0.25">
      <c r="A815" s="9"/>
      <c r="C815" s="9"/>
    </row>
    <row r="816" spans="1:3" ht="15.75" customHeight="1" x14ac:dyDescent="0.25">
      <c r="A816" s="9"/>
      <c r="C816" s="9"/>
    </row>
    <row r="817" spans="1:3" ht="15.75" customHeight="1" x14ac:dyDescent="0.25">
      <c r="A817" s="9"/>
      <c r="C817" s="9"/>
    </row>
    <row r="818" spans="1:3" ht="15.75" customHeight="1" x14ac:dyDescent="0.25">
      <c r="A818" s="9"/>
      <c r="C818" s="9"/>
    </row>
    <row r="819" spans="1:3" ht="15.75" customHeight="1" x14ac:dyDescent="0.25">
      <c r="A819" s="9"/>
      <c r="C819" s="9"/>
    </row>
    <row r="820" spans="1:3" ht="15.75" customHeight="1" x14ac:dyDescent="0.25">
      <c r="A820" s="9"/>
      <c r="C820" s="9"/>
    </row>
    <row r="821" spans="1:3" ht="15.75" customHeight="1" x14ac:dyDescent="0.25">
      <c r="A821" s="9"/>
      <c r="C821" s="9"/>
    </row>
    <row r="822" spans="1:3" ht="15.75" customHeight="1" x14ac:dyDescent="0.25">
      <c r="A822" s="9"/>
      <c r="C822" s="9"/>
    </row>
    <row r="823" spans="1:3" ht="15.75" customHeight="1" x14ac:dyDescent="0.25">
      <c r="A823" s="9"/>
      <c r="C823" s="9"/>
    </row>
    <row r="824" spans="1:3" ht="15.75" customHeight="1" x14ac:dyDescent="0.25">
      <c r="A824" s="9"/>
      <c r="C824" s="9"/>
    </row>
    <row r="825" spans="1:3" ht="15.75" customHeight="1" x14ac:dyDescent="0.25">
      <c r="A825" s="9"/>
      <c r="C825" s="9"/>
    </row>
    <row r="826" spans="1:3" ht="15.75" customHeight="1" x14ac:dyDescent="0.25">
      <c r="A826" s="9"/>
      <c r="C826" s="9"/>
    </row>
    <row r="827" spans="1:3" ht="15.75" customHeight="1" x14ac:dyDescent="0.25">
      <c r="A827" s="9"/>
      <c r="C827" s="9"/>
    </row>
    <row r="828" spans="1:3" ht="15.75" customHeight="1" x14ac:dyDescent="0.25">
      <c r="A828" s="9"/>
      <c r="C828" s="9"/>
    </row>
    <row r="829" spans="1:3" ht="15.75" customHeight="1" x14ac:dyDescent="0.25">
      <c r="A829" s="9"/>
      <c r="C829" s="9"/>
    </row>
    <row r="830" spans="1:3" ht="15.75" customHeight="1" x14ac:dyDescent="0.25">
      <c r="A830" s="9"/>
      <c r="C830" s="9"/>
    </row>
    <row r="831" spans="1:3" ht="15.75" customHeight="1" x14ac:dyDescent="0.25">
      <c r="A831" s="9"/>
      <c r="C831" s="9"/>
    </row>
    <row r="832" spans="1:3" ht="15.75" customHeight="1" x14ac:dyDescent="0.25">
      <c r="A832" s="9"/>
      <c r="C832" s="9"/>
    </row>
    <row r="833" spans="1:3" ht="15.75" customHeight="1" x14ac:dyDescent="0.25">
      <c r="A833" s="9"/>
      <c r="C833" s="9"/>
    </row>
    <row r="834" spans="1:3" ht="15.75" customHeight="1" x14ac:dyDescent="0.25">
      <c r="A834" s="9"/>
      <c r="C834" s="9"/>
    </row>
    <row r="835" spans="1:3" ht="15.75" customHeight="1" x14ac:dyDescent="0.25">
      <c r="A835" s="9"/>
      <c r="C835" s="9"/>
    </row>
    <row r="836" spans="1:3" ht="15.75" customHeight="1" x14ac:dyDescent="0.25">
      <c r="A836" s="9"/>
      <c r="C836" s="9"/>
    </row>
    <row r="837" spans="1:3" ht="15.75" customHeight="1" x14ac:dyDescent="0.25">
      <c r="A837" s="9"/>
      <c r="C837" s="9"/>
    </row>
    <row r="838" spans="1:3" ht="15.75" customHeight="1" x14ac:dyDescent="0.25">
      <c r="A838" s="9"/>
      <c r="C838" s="9"/>
    </row>
    <row r="839" spans="1:3" ht="15.75" customHeight="1" x14ac:dyDescent="0.25">
      <c r="A839" s="9"/>
      <c r="C839" s="9"/>
    </row>
    <row r="840" spans="1:3" ht="15.75" customHeight="1" x14ac:dyDescent="0.25">
      <c r="A840" s="9"/>
      <c r="C840" s="9"/>
    </row>
    <row r="841" spans="1:3" ht="15.75" customHeight="1" x14ac:dyDescent="0.25">
      <c r="A841" s="9"/>
      <c r="C841" s="9"/>
    </row>
    <row r="842" spans="1:3" ht="15.75" customHeight="1" x14ac:dyDescent="0.25">
      <c r="A842" s="9"/>
      <c r="C842" s="9"/>
    </row>
    <row r="843" spans="1:3" ht="15.75" customHeight="1" x14ac:dyDescent="0.25">
      <c r="A843" s="9"/>
      <c r="C843" s="9"/>
    </row>
    <row r="844" spans="1:3" ht="15.75" customHeight="1" x14ac:dyDescent="0.25">
      <c r="A844" s="9"/>
      <c r="C844" s="9"/>
    </row>
    <row r="845" spans="1:3" ht="15.75" customHeight="1" x14ac:dyDescent="0.25">
      <c r="A845" s="9"/>
      <c r="C845" s="9"/>
    </row>
    <row r="846" spans="1:3" ht="15.75" customHeight="1" x14ac:dyDescent="0.25">
      <c r="A846" s="9"/>
      <c r="C846" s="9"/>
    </row>
    <row r="847" spans="1:3" ht="15.75" customHeight="1" x14ac:dyDescent="0.25">
      <c r="A847" s="9"/>
      <c r="C847" s="9"/>
    </row>
    <row r="848" spans="1:3" ht="15.75" customHeight="1" x14ac:dyDescent="0.25">
      <c r="A848" s="9"/>
      <c r="C848" s="9"/>
    </row>
    <row r="849" spans="1:3" ht="15.75" customHeight="1" x14ac:dyDescent="0.25">
      <c r="A849" s="9"/>
      <c r="C849" s="9"/>
    </row>
    <row r="850" spans="1:3" ht="15.75" customHeight="1" x14ac:dyDescent="0.25">
      <c r="A850" s="9"/>
      <c r="C850" s="9"/>
    </row>
    <row r="851" spans="1:3" ht="15.75" customHeight="1" x14ac:dyDescent="0.25">
      <c r="A851" s="9"/>
      <c r="C851" s="9"/>
    </row>
    <row r="852" spans="1:3" ht="15.75" customHeight="1" x14ac:dyDescent="0.25">
      <c r="A852" s="9"/>
      <c r="C852" s="9"/>
    </row>
    <row r="853" spans="1:3" ht="15.75" customHeight="1" x14ac:dyDescent="0.25">
      <c r="A853" s="9"/>
      <c r="C853" s="9"/>
    </row>
    <row r="854" spans="1:3" ht="15.75" customHeight="1" x14ac:dyDescent="0.25">
      <c r="A854" s="9"/>
      <c r="C854" s="9"/>
    </row>
    <row r="855" spans="1:3" ht="15.75" customHeight="1" x14ac:dyDescent="0.25">
      <c r="A855" s="9"/>
      <c r="C855" s="9"/>
    </row>
    <row r="856" spans="1:3" ht="15.75" customHeight="1" x14ac:dyDescent="0.25">
      <c r="A856" s="9"/>
      <c r="C856" s="9"/>
    </row>
    <row r="857" spans="1:3" ht="15.75" customHeight="1" x14ac:dyDescent="0.25">
      <c r="A857" s="9"/>
      <c r="C857" s="9"/>
    </row>
    <row r="858" spans="1:3" ht="15.75" customHeight="1" x14ac:dyDescent="0.25">
      <c r="A858" s="9"/>
      <c r="C858" s="9"/>
    </row>
    <row r="859" spans="1:3" ht="15.75" customHeight="1" x14ac:dyDescent="0.25">
      <c r="A859" s="9"/>
      <c r="C859" s="9"/>
    </row>
    <row r="860" spans="1:3" ht="15.75" customHeight="1" x14ac:dyDescent="0.25">
      <c r="A860" s="9"/>
      <c r="C860" s="9"/>
    </row>
    <row r="861" spans="1:3" ht="15.75" customHeight="1" x14ac:dyDescent="0.25">
      <c r="A861" s="9"/>
      <c r="C861" s="9"/>
    </row>
    <row r="862" spans="1:3" ht="15.75" customHeight="1" x14ac:dyDescent="0.25">
      <c r="A862" s="9"/>
      <c r="C862" s="9"/>
    </row>
    <row r="863" spans="1:3" ht="15.75" customHeight="1" x14ac:dyDescent="0.25">
      <c r="A863" s="9"/>
      <c r="C863" s="9"/>
    </row>
    <row r="864" spans="1:3" ht="15.75" customHeight="1" x14ac:dyDescent="0.25">
      <c r="A864" s="9"/>
      <c r="C864" s="9"/>
    </row>
    <row r="865" spans="1:3" ht="15.75" customHeight="1" x14ac:dyDescent="0.25">
      <c r="A865" s="9"/>
      <c r="C865" s="9"/>
    </row>
    <row r="866" spans="1:3" ht="15.75" customHeight="1" x14ac:dyDescent="0.25">
      <c r="A866" s="9"/>
      <c r="C866" s="9"/>
    </row>
    <row r="867" spans="1:3" ht="15.75" customHeight="1" x14ac:dyDescent="0.25">
      <c r="A867" s="9"/>
      <c r="C867" s="9"/>
    </row>
    <row r="868" spans="1:3" ht="15.75" customHeight="1" x14ac:dyDescent="0.25">
      <c r="A868" s="9"/>
      <c r="C868" s="9"/>
    </row>
    <row r="869" spans="1:3" ht="15.75" customHeight="1" x14ac:dyDescent="0.25">
      <c r="A869" s="9"/>
      <c r="C869" s="9"/>
    </row>
    <row r="870" spans="1:3" ht="15.75" customHeight="1" x14ac:dyDescent="0.25">
      <c r="A870" s="9"/>
      <c r="C870" s="9"/>
    </row>
    <row r="871" spans="1:3" ht="15.75" customHeight="1" x14ac:dyDescent="0.25">
      <c r="A871" s="9"/>
      <c r="C871" s="9"/>
    </row>
    <row r="872" spans="1:3" ht="15.75" customHeight="1" x14ac:dyDescent="0.25">
      <c r="A872" s="9"/>
      <c r="C872" s="9"/>
    </row>
    <row r="873" spans="1:3" ht="15.75" customHeight="1" x14ac:dyDescent="0.25">
      <c r="A873" s="9"/>
      <c r="C873" s="9"/>
    </row>
    <row r="874" spans="1:3" ht="15.75" customHeight="1" x14ac:dyDescent="0.25">
      <c r="A874" s="9"/>
      <c r="C874" s="9"/>
    </row>
    <row r="875" spans="1:3" ht="15.75" customHeight="1" x14ac:dyDescent="0.25">
      <c r="A875" s="9"/>
      <c r="C875" s="9"/>
    </row>
    <row r="876" spans="1:3" ht="15.75" customHeight="1" x14ac:dyDescent="0.25">
      <c r="A876" s="9"/>
      <c r="C876" s="9"/>
    </row>
    <row r="877" spans="1:3" ht="15.75" customHeight="1" x14ac:dyDescent="0.25">
      <c r="A877" s="9"/>
      <c r="C877" s="9"/>
    </row>
    <row r="878" spans="1:3" ht="15.75" customHeight="1" x14ac:dyDescent="0.25">
      <c r="A878" s="9"/>
      <c r="C878" s="9"/>
    </row>
    <row r="879" spans="1:3" ht="15.75" customHeight="1" x14ac:dyDescent="0.25">
      <c r="A879" s="9"/>
      <c r="C879" s="9"/>
    </row>
    <row r="880" spans="1:3" ht="15.75" customHeight="1" x14ac:dyDescent="0.25">
      <c r="A880" s="9"/>
      <c r="C880" s="9"/>
    </row>
    <row r="881" spans="1:3" ht="15.75" customHeight="1" x14ac:dyDescent="0.25">
      <c r="A881" s="9"/>
      <c r="C881" s="9"/>
    </row>
    <row r="882" spans="1:3" ht="15.75" customHeight="1" x14ac:dyDescent="0.25">
      <c r="A882" s="9"/>
      <c r="C882" s="9"/>
    </row>
    <row r="883" spans="1:3" ht="15.75" customHeight="1" x14ac:dyDescent="0.25">
      <c r="A883" s="9"/>
      <c r="C883" s="9"/>
    </row>
    <row r="884" spans="1:3" ht="15.75" customHeight="1" x14ac:dyDescent="0.25">
      <c r="A884" s="9"/>
      <c r="C884" s="9"/>
    </row>
    <row r="885" spans="1:3" ht="15.75" customHeight="1" x14ac:dyDescent="0.25">
      <c r="A885" s="9"/>
      <c r="C885" s="9"/>
    </row>
    <row r="886" spans="1:3" ht="15.75" customHeight="1" x14ac:dyDescent="0.25">
      <c r="A886" s="9"/>
      <c r="C886" s="9"/>
    </row>
    <row r="887" spans="1:3" ht="15.75" customHeight="1" x14ac:dyDescent="0.25">
      <c r="A887" s="9"/>
      <c r="C887" s="9"/>
    </row>
    <row r="888" spans="1:3" ht="15.75" customHeight="1" x14ac:dyDescent="0.25">
      <c r="A888" s="9"/>
      <c r="C888" s="9"/>
    </row>
    <row r="889" spans="1:3" ht="15.75" customHeight="1" x14ac:dyDescent="0.25">
      <c r="A889" s="9"/>
      <c r="C889" s="9"/>
    </row>
    <row r="890" spans="1:3" ht="15.75" customHeight="1" x14ac:dyDescent="0.25">
      <c r="A890" s="9"/>
      <c r="C890" s="9"/>
    </row>
    <row r="891" spans="1:3" ht="15.75" customHeight="1" x14ac:dyDescent="0.25">
      <c r="A891" s="9"/>
      <c r="C891" s="9"/>
    </row>
    <row r="892" spans="1:3" ht="15.75" customHeight="1" x14ac:dyDescent="0.25">
      <c r="A892" s="9"/>
      <c r="C892" s="9"/>
    </row>
    <row r="893" spans="1:3" ht="15.75" customHeight="1" x14ac:dyDescent="0.25">
      <c r="A893" s="9"/>
      <c r="C893" s="9"/>
    </row>
    <row r="894" spans="1:3" ht="15.75" customHeight="1" x14ac:dyDescent="0.25">
      <c r="A894" s="9"/>
      <c r="C894" s="9"/>
    </row>
    <row r="895" spans="1:3" ht="15.75" customHeight="1" x14ac:dyDescent="0.25">
      <c r="A895" s="9"/>
      <c r="C895" s="9"/>
    </row>
    <row r="896" spans="1:3" ht="15.75" customHeight="1" x14ac:dyDescent="0.25">
      <c r="A896" s="9"/>
      <c r="C896" s="9"/>
    </row>
    <row r="897" spans="1:3" ht="15.75" customHeight="1" x14ac:dyDescent="0.25">
      <c r="A897" s="9"/>
      <c r="C897" s="9"/>
    </row>
    <row r="898" spans="1:3" ht="15.75" customHeight="1" x14ac:dyDescent="0.25">
      <c r="A898" s="9"/>
      <c r="C898" s="9"/>
    </row>
    <row r="899" spans="1:3" ht="15.75" customHeight="1" x14ac:dyDescent="0.25">
      <c r="A899" s="9"/>
      <c r="C899" s="9"/>
    </row>
    <row r="900" spans="1:3" ht="15.75" customHeight="1" x14ac:dyDescent="0.25">
      <c r="A900" s="9"/>
      <c r="C900" s="9"/>
    </row>
    <row r="901" spans="1:3" ht="15.75" customHeight="1" x14ac:dyDescent="0.25">
      <c r="A901" s="9"/>
      <c r="C901" s="9"/>
    </row>
    <row r="902" spans="1:3" ht="15.75" customHeight="1" x14ac:dyDescent="0.25">
      <c r="A902" s="9"/>
      <c r="C902" s="9"/>
    </row>
    <row r="903" spans="1:3" ht="15.75" customHeight="1" x14ac:dyDescent="0.25">
      <c r="A903" s="9"/>
      <c r="C903" s="9"/>
    </row>
    <row r="904" spans="1:3" ht="15.75" customHeight="1" x14ac:dyDescent="0.25">
      <c r="A904" s="9"/>
      <c r="C904" s="9"/>
    </row>
    <row r="905" spans="1:3" ht="15.75" customHeight="1" x14ac:dyDescent="0.25">
      <c r="A905" s="9"/>
      <c r="C905" s="9"/>
    </row>
    <row r="906" spans="1:3" ht="15.75" customHeight="1" x14ac:dyDescent="0.25">
      <c r="A906" s="9"/>
      <c r="C906" s="9"/>
    </row>
    <row r="907" spans="1:3" ht="15.75" customHeight="1" x14ac:dyDescent="0.25">
      <c r="A907" s="9"/>
      <c r="C907" s="9"/>
    </row>
    <row r="908" spans="1:3" ht="15.75" customHeight="1" x14ac:dyDescent="0.25">
      <c r="A908" s="9"/>
      <c r="C908" s="9"/>
    </row>
    <row r="909" spans="1:3" ht="15.75" customHeight="1" x14ac:dyDescent="0.25">
      <c r="A909" s="9"/>
      <c r="C909" s="9"/>
    </row>
    <row r="910" spans="1:3" ht="15.75" customHeight="1" x14ac:dyDescent="0.25">
      <c r="A910" s="9"/>
      <c r="C910" s="9"/>
    </row>
    <row r="911" spans="1:3" ht="15.75" customHeight="1" x14ac:dyDescent="0.25">
      <c r="A911" s="9"/>
      <c r="C911" s="9"/>
    </row>
    <row r="912" spans="1:3" ht="15.75" customHeight="1" x14ac:dyDescent="0.25">
      <c r="A912" s="9"/>
      <c r="C912" s="9"/>
    </row>
    <row r="913" spans="1:3" ht="15.75" customHeight="1" x14ac:dyDescent="0.25">
      <c r="A913" s="9"/>
      <c r="C913" s="9"/>
    </row>
    <row r="914" spans="1:3" ht="15.75" customHeight="1" x14ac:dyDescent="0.25">
      <c r="A914" s="9"/>
      <c r="C914" s="9"/>
    </row>
    <row r="915" spans="1:3" ht="15.75" customHeight="1" x14ac:dyDescent="0.25">
      <c r="A915" s="9"/>
      <c r="C915" s="9"/>
    </row>
    <row r="916" spans="1:3" ht="15.75" customHeight="1" x14ac:dyDescent="0.25">
      <c r="A916" s="9"/>
      <c r="C916" s="9"/>
    </row>
    <row r="917" spans="1:3" ht="15.75" customHeight="1" x14ac:dyDescent="0.25">
      <c r="A917" s="9"/>
      <c r="C917" s="9"/>
    </row>
    <row r="918" spans="1:3" ht="15.75" customHeight="1" x14ac:dyDescent="0.25">
      <c r="A918" s="9"/>
      <c r="C918" s="9"/>
    </row>
    <row r="919" spans="1:3" ht="15.75" customHeight="1" x14ac:dyDescent="0.25">
      <c r="A919" s="9"/>
      <c r="C919" s="9"/>
    </row>
    <row r="920" spans="1:3" ht="15.75" customHeight="1" x14ac:dyDescent="0.25">
      <c r="A920" s="9"/>
      <c r="C920" s="9"/>
    </row>
    <row r="921" spans="1:3" ht="15.75" customHeight="1" x14ac:dyDescent="0.25">
      <c r="A921" s="9"/>
      <c r="C921" s="9"/>
    </row>
    <row r="922" spans="1:3" ht="15.75" customHeight="1" x14ac:dyDescent="0.25">
      <c r="A922" s="9"/>
      <c r="C922" s="9"/>
    </row>
    <row r="923" spans="1:3" ht="15.75" customHeight="1" x14ac:dyDescent="0.25">
      <c r="A923" s="9"/>
      <c r="C923" s="9"/>
    </row>
    <row r="924" spans="1:3" ht="15.75" customHeight="1" x14ac:dyDescent="0.25">
      <c r="A924" s="9"/>
      <c r="C924" s="9"/>
    </row>
    <row r="925" spans="1:3" ht="15.75" customHeight="1" x14ac:dyDescent="0.25">
      <c r="A925" s="9"/>
      <c r="C925" s="9"/>
    </row>
    <row r="926" spans="1:3" ht="15.75" customHeight="1" x14ac:dyDescent="0.25">
      <c r="A926" s="9"/>
      <c r="C926" s="9"/>
    </row>
    <row r="927" spans="1:3" ht="15.75" customHeight="1" x14ac:dyDescent="0.25">
      <c r="A927" s="9"/>
      <c r="C927" s="9"/>
    </row>
    <row r="928" spans="1:3" ht="15.75" customHeight="1" x14ac:dyDescent="0.25">
      <c r="A928" s="9"/>
      <c r="C928" s="9"/>
    </row>
    <row r="929" spans="1:3" ht="15.75" customHeight="1" x14ac:dyDescent="0.25">
      <c r="A929" s="9"/>
      <c r="C929" s="9"/>
    </row>
    <row r="930" spans="1:3" ht="15.75" customHeight="1" x14ac:dyDescent="0.25">
      <c r="A930" s="9"/>
      <c r="C930" s="9"/>
    </row>
    <row r="931" spans="1:3" ht="15.75" customHeight="1" x14ac:dyDescent="0.25">
      <c r="A931" s="9"/>
      <c r="C931" s="9"/>
    </row>
    <row r="932" spans="1:3" ht="15.75" customHeight="1" x14ac:dyDescent="0.25">
      <c r="A932" s="9"/>
      <c r="C932" s="9"/>
    </row>
    <row r="933" spans="1:3" ht="15.75" customHeight="1" x14ac:dyDescent="0.25">
      <c r="A933" s="9"/>
      <c r="C933" s="9"/>
    </row>
    <row r="934" spans="1:3" ht="15.75" customHeight="1" x14ac:dyDescent="0.25">
      <c r="A934" s="9"/>
      <c r="C934" s="9"/>
    </row>
    <row r="935" spans="1:3" ht="15.75" customHeight="1" x14ac:dyDescent="0.25">
      <c r="A935" s="9"/>
      <c r="C935" s="9"/>
    </row>
    <row r="936" spans="1:3" ht="15.75" customHeight="1" x14ac:dyDescent="0.25">
      <c r="A936" s="9"/>
      <c r="C936" s="9"/>
    </row>
    <row r="937" spans="1:3" ht="15.75" customHeight="1" x14ac:dyDescent="0.25">
      <c r="A937" s="9"/>
      <c r="C937" s="9"/>
    </row>
    <row r="938" spans="1:3" ht="15.75" customHeight="1" x14ac:dyDescent="0.25">
      <c r="A938" s="9"/>
      <c r="C938" s="9"/>
    </row>
    <row r="939" spans="1:3" ht="15.75" customHeight="1" x14ac:dyDescent="0.25">
      <c r="A939" s="9"/>
      <c r="C939" s="9"/>
    </row>
    <row r="940" spans="1:3" ht="15.75" customHeight="1" x14ac:dyDescent="0.25">
      <c r="A940" s="9"/>
      <c r="C940" s="9"/>
    </row>
    <row r="941" spans="1:3" ht="15.75" customHeight="1" x14ac:dyDescent="0.25">
      <c r="A941" s="9"/>
      <c r="C941" s="9"/>
    </row>
    <row r="942" spans="1:3" ht="15.75" customHeight="1" x14ac:dyDescent="0.25">
      <c r="A942" s="9"/>
      <c r="C942" s="9"/>
    </row>
    <row r="943" spans="1:3" ht="15.75" customHeight="1" x14ac:dyDescent="0.25">
      <c r="A943" s="9"/>
      <c r="C943" s="9"/>
    </row>
    <row r="944" spans="1:3" ht="15.75" customHeight="1" x14ac:dyDescent="0.25">
      <c r="A944" s="9"/>
      <c r="C944" s="9"/>
    </row>
    <row r="945" spans="1:3" ht="15.75" customHeight="1" x14ac:dyDescent="0.25">
      <c r="A945" s="9"/>
      <c r="C945" s="9"/>
    </row>
    <row r="946" spans="1:3" ht="15.75" customHeight="1" x14ac:dyDescent="0.25">
      <c r="A946" s="9"/>
      <c r="C946" s="9"/>
    </row>
    <row r="947" spans="1:3" ht="15.75" customHeight="1" x14ac:dyDescent="0.25">
      <c r="A947" s="9"/>
      <c r="C947" s="9"/>
    </row>
    <row r="948" spans="1:3" ht="15.75" customHeight="1" x14ac:dyDescent="0.25">
      <c r="A948" s="9"/>
      <c r="C948" s="9"/>
    </row>
    <row r="949" spans="1:3" ht="15.75" customHeight="1" x14ac:dyDescent="0.25">
      <c r="A949" s="9"/>
      <c r="C949" s="9"/>
    </row>
    <row r="950" spans="1:3" ht="15.75" customHeight="1" x14ac:dyDescent="0.25">
      <c r="A950" s="9"/>
      <c r="C950" s="9"/>
    </row>
    <row r="951" spans="1:3" ht="15.75" customHeight="1" x14ac:dyDescent="0.25">
      <c r="A951" s="9"/>
      <c r="C951" s="9"/>
    </row>
    <row r="952" spans="1:3" ht="15.75" customHeight="1" x14ac:dyDescent="0.25">
      <c r="A952" s="9"/>
      <c r="C952" s="9"/>
    </row>
    <row r="953" spans="1:3" ht="15.75" customHeight="1" x14ac:dyDescent="0.25">
      <c r="A953" s="9"/>
      <c r="C953" s="9"/>
    </row>
    <row r="954" spans="1:3" ht="15.75" customHeight="1" x14ac:dyDescent="0.25">
      <c r="A954" s="9"/>
      <c r="C954" s="9"/>
    </row>
    <row r="955" spans="1:3" ht="15.75" customHeight="1" x14ac:dyDescent="0.25">
      <c r="A955" s="9"/>
      <c r="C955" s="9"/>
    </row>
    <row r="956" spans="1:3" ht="15.75" customHeight="1" x14ac:dyDescent="0.25">
      <c r="A956" s="9"/>
      <c r="C956" s="9"/>
    </row>
    <row r="957" spans="1:3" ht="15.75" customHeight="1" x14ac:dyDescent="0.25">
      <c r="A957" s="9"/>
      <c r="C957" s="9"/>
    </row>
    <row r="958" spans="1:3" ht="15.75" customHeight="1" x14ac:dyDescent="0.25">
      <c r="A958" s="9"/>
      <c r="C958" s="9"/>
    </row>
    <row r="959" spans="1:3" ht="15.75" customHeight="1" x14ac:dyDescent="0.25">
      <c r="A959" s="9"/>
      <c r="C959" s="9"/>
    </row>
    <row r="960" spans="1:3" ht="15.75" customHeight="1" x14ac:dyDescent="0.25">
      <c r="A960" s="9"/>
      <c r="C960" s="9"/>
    </row>
    <row r="961" spans="1:3" ht="15.75" customHeight="1" x14ac:dyDescent="0.25">
      <c r="A961" s="9"/>
      <c r="C961" s="9"/>
    </row>
    <row r="962" spans="1:3" ht="15.75" customHeight="1" x14ac:dyDescent="0.25">
      <c r="A962" s="9"/>
      <c r="C962" s="9"/>
    </row>
    <row r="963" spans="1:3" ht="15.75" customHeight="1" x14ac:dyDescent="0.25">
      <c r="A963" s="9"/>
      <c r="C963" s="9"/>
    </row>
    <row r="964" spans="1:3" ht="15.75" customHeight="1" x14ac:dyDescent="0.25">
      <c r="A964" s="9"/>
      <c r="C964" s="9"/>
    </row>
    <row r="965" spans="1:3" ht="15.75" customHeight="1" x14ac:dyDescent="0.25">
      <c r="A965" s="9"/>
      <c r="C965" s="9"/>
    </row>
    <row r="966" spans="1:3" ht="15.75" customHeight="1" x14ac:dyDescent="0.25">
      <c r="A966" s="9"/>
      <c r="C966" s="9"/>
    </row>
    <row r="967" spans="1:3" ht="15.75" customHeight="1" x14ac:dyDescent="0.25">
      <c r="A967" s="9"/>
      <c r="C967" s="9"/>
    </row>
    <row r="968" spans="1:3" ht="15.75" customHeight="1" x14ac:dyDescent="0.25">
      <c r="A968" s="9"/>
      <c r="C968" s="9"/>
    </row>
    <row r="969" spans="1:3" ht="15.75" customHeight="1" x14ac:dyDescent="0.25">
      <c r="A969" s="9"/>
      <c r="C969" s="9"/>
    </row>
    <row r="970" spans="1:3" ht="15.75" customHeight="1" x14ac:dyDescent="0.25">
      <c r="A970" s="9"/>
      <c r="C970" s="9"/>
    </row>
    <row r="971" spans="1:3" ht="15.75" customHeight="1" x14ac:dyDescent="0.25">
      <c r="A971" s="9"/>
      <c r="C971" s="9"/>
    </row>
    <row r="972" spans="1:3" ht="15.75" customHeight="1" x14ac:dyDescent="0.25">
      <c r="A972" s="9"/>
      <c r="C972" s="9"/>
    </row>
    <row r="973" spans="1:3" ht="15.75" customHeight="1" x14ac:dyDescent="0.25">
      <c r="A973" s="9"/>
      <c r="C973" s="9"/>
    </row>
    <row r="974" spans="1:3" ht="15.75" customHeight="1" x14ac:dyDescent="0.25">
      <c r="A974" s="9"/>
      <c r="C974" s="9"/>
    </row>
    <row r="975" spans="1:3" ht="15.75" customHeight="1" x14ac:dyDescent="0.25">
      <c r="A975" s="9"/>
      <c r="C975" s="9"/>
    </row>
    <row r="976" spans="1:3" ht="15.75" customHeight="1" x14ac:dyDescent="0.25">
      <c r="A976" s="9"/>
      <c r="C976" s="9"/>
    </row>
    <row r="977" spans="1:3" ht="15.75" customHeight="1" x14ac:dyDescent="0.25">
      <c r="A977" s="9"/>
      <c r="C977" s="9"/>
    </row>
    <row r="978" spans="1:3" ht="15.75" customHeight="1" x14ac:dyDescent="0.25">
      <c r="A978" s="9"/>
      <c r="C978" s="9"/>
    </row>
    <row r="979" spans="1:3" ht="15.75" customHeight="1" x14ac:dyDescent="0.25">
      <c r="A979" s="9"/>
      <c r="C979" s="9"/>
    </row>
    <row r="980" spans="1:3" ht="15.75" customHeight="1" x14ac:dyDescent="0.25">
      <c r="A980" s="9"/>
      <c r="C980" s="9"/>
    </row>
    <row r="981" spans="1:3" ht="15.75" customHeight="1" x14ac:dyDescent="0.25">
      <c r="A981" s="9"/>
      <c r="C981" s="9"/>
    </row>
    <row r="982" spans="1:3" ht="15.75" customHeight="1" x14ac:dyDescent="0.25">
      <c r="A982" s="9"/>
      <c r="C982" s="9"/>
    </row>
    <row r="983" spans="1:3" ht="15.75" customHeight="1" x14ac:dyDescent="0.25">
      <c r="A983" s="9"/>
      <c r="C983" s="9"/>
    </row>
    <row r="984" spans="1:3" ht="15.75" customHeight="1" x14ac:dyDescent="0.25">
      <c r="A984" s="9"/>
      <c r="C984" s="9"/>
    </row>
    <row r="985" spans="1:3" ht="15.75" customHeight="1" x14ac:dyDescent="0.25">
      <c r="A985" s="9"/>
      <c r="C985" s="9"/>
    </row>
    <row r="986" spans="1:3" ht="15.75" customHeight="1" x14ac:dyDescent="0.25">
      <c r="A986" s="9"/>
      <c r="C986" s="9"/>
    </row>
    <row r="987" spans="1:3" ht="15.75" customHeight="1" x14ac:dyDescent="0.25">
      <c r="A987" s="9"/>
      <c r="C987" s="9"/>
    </row>
    <row r="988" spans="1:3" ht="15.75" customHeight="1" x14ac:dyDescent="0.25">
      <c r="A988" s="9"/>
      <c r="C988" s="9"/>
    </row>
    <row r="989" spans="1:3" ht="15.75" customHeight="1" x14ac:dyDescent="0.25">
      <c r="A989" s="9"/>
      <c r="C989" s="9"/>
    </row>
    <row r="990" spans="1:3" ht="15.75" customHeight="1" x14ac:dyDescent="0.25">
      <c r="A990" s="9"/>
      <c r="C990" s="9"/>
    </row>
    <row r="991" spans="1:3" ht="15.75" customHeight="1" x14ac:dyDescent="0.25">
      <c r="A991" s="9"/>
      <c r="C991" s="9"/>
    </row>
    <row r="992" spans="1:3" ht="15.75" customHeight="1" x14ac:dyDescent="0.25">
      <c r="A992" s="9"/>
      <c r="C992" s="9"/>
    </row>
    <row r="993" spans="1:3" ht="15.75" customHeight="1" x14ac:dyDescent="0.25">
      <c r="A993" s="9"/>
      <c r="C993" s="9"/>
    </row>
    <row r="994" spans="1:3" ht="15.75" customHeight="1" x14ac:dyDescent="0.25">
      <c r="A994" s="9"/>
      <c r="C994" s="9"/>
    </row>
    <row r="995" spans="1:3" ht="15.75" customHeight="1" x14ac:dyDescent="0.25">
      <c r="A995" s="9"/>
      <c r="C995" s="9"/>
    </row>
    <row r="996" spans="1:3" ht="15.75" customHeight="1" x14ac:dyDescent="0.25">
      <c r="A996" s="9"/>
      <c r="C996" s="9"/>
    </row>
    <row r="997" spans="1:3" ht="15.75" customHeight="1" x14ac:dyDescent="0.25">
      <c r="A997" s="9"/>
      <c r="C997" s="9"/>
    </row>
    <row r="998" spans="1:3" ht="15.75" customHeight="1" x14ac:dyDescent="0.25">
      <c r="A998" s="9"/>
      <c r="C998" s="9"/>
    </row>
    <row r="999" spans="1:3" ht="15.75" customHeight="1" x14ac:dyDescent="0.25">
      <c r="A999" s="9"/>
      <c r="C999" s="9"/>
    </row>
    <row r="1000" spans="1:3" ht="15.75" customHeight="1" x14ac:dyDescent="0.25">
      <c r="A1000" s="9"/>
      <c r="C1000" s="9"/>
    </row>
  </sheetData>
  <mergeCells count="14">
    <mergeCell ref="A129:F129"/>
    <mergeCell ref="G129:G131"/>
    <mergeCell ref="H129:H131"/>
    <mergeCell ref="I129:I131"/>
    <mergeCell ref="A130:A131"/>
    <mergeCell ref="B130:B131"/>
    <mergeCell ref="C130:C131"/>
    <mergeCell ref="A1:I1"/>
    <mergeCell ref="A2:A3"/>
    <mergeCell ref="B2:B3"/>
    <mergeCell ref="C2:C3"/>
    <mergeCell ref="G2:G3"/>
    <mergeCell ref="H2:H3"/>
    <mergeCell ref="I2:I3"/>
  </mergeCells>
  <pageMargins left="0.70866141732283472" right="0.70866141732283472" top="0.74803149606299213" bottom="0.74803149606299213" header="0" footer="0"/>
  <pageSetup scale="75" orientation="portrait"/>
  <headerFooter>
    <oddHeader>&amp;CFONDO DE DESARROLLO LOCAL DE TUNJUELITO Estudio de Mercado</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Flow_SignoffStatus xmlns="67ae1635-7cf6-4967-bf43-54f936c832e8" xsi:nil="true"/>
    <lcf76f155ced4ddcb4097134ff3c332f xmlns="67ae1635-7cf6-4967-bf43-54f936c832e8">
      <Terms xmlns="http://schemas.microsoft.com/office/infopath/2007/PartnerControls"/>
    </lcf76f155ced4ddcb4097134ff3c332f>
    <TaxCatchAll xmlns="f70d6925-5891-4b80-8091-fb9b9ba1923c"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D4624D0BB820C54ABDC6F037BAC55DCE" ma:contentTypeVersion="17" ma:contentTypeDescription="Crear nuevo documento." ma:contentTypeScope="" ma:versionID="41bd271f28602cbb13c01ca227b1701a">
  <xsd:schema xmlns:xsd="http://www.w3.org/2001/XMLSchema" xmlns:xs="http://www.w3.org/2001/XMLSchema" xmlns:p="http://schemas.microsoft.com/office/2006/metadata/properties" xmlns:ns2="67ae1635-7cf6-4967-bf43-54f936c832e8" xmlns:ns3="f70d6925-5891-4b80-8091-fb9b9ba1923c" targetNamespace="http://schemas.microsoft.com/office/2006/metadata/properties" ma:root="true" ma:fieldsID="f43919386926e1a049bbb51c2df4b203" ns2:_="" ns3:_="">
    <xsd:import namespace="67ae1635-7cf6-4967-bf43-54f936c832e8"/>
    <xsd:import namespace="f70d6925-5891-4b80-8091-fb9b9ba1923c"/>
    <xsd:element name="properties">
      <xsd:complexType>
        <xsd:sequence>
          <xsd:element name="documentManagement">
            <xsd:complexType>
              <xsd:all>
                <xsd:element ref="ns2:MediaServiceMetadata" minOccurs="0"/>
                <xsd:element ref="ns2:MediaServiceFastMetadata" minOccurs="0"/>
                <xsd:element ref="ns2:MediaServiceDateTaken"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Location" minOccurs="0"/>
                <xsd:element ref="ns2:MediaLengthInSeconds" minOccurs="0"/>
                <xsd:element ref="ns2:MediaServiceAutoKeyPoints" minOccurs="0"/>
                <xsd:element ref="ns2:MediaServiceKeyPoints" minOccurs="0"/>
                <xsd:element ref="ns2:_Flow_SignoffStatu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7ae1635-7cf6-4967-bf43-54f936c832e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_Flow_SignoffStatus" ma:index="21" nillable="true" ma:displayName="Estado de aprobación" ma:internalName="Estado_x0020_de_x0020_aprobaci_x00f3_n">
      <xsd:simpleType>
        <xsd:restriction base="dms:Text"/>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f70d6925-5891-4b80-8091-fb9b9ba1923c" elementFormDefault="qualified">
    <xsd:import namespace="http://schemas.microsoft.com/office/2006/documentManagement/types"/>
    <xsd:import namespace="http://schemas.microsoft.com/office/infopath/2007/PartnerControls"/>
    <xsd:element name="SharedWithUsers" ma:index="1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internalName="SharedWithDetails" ma:readOnly="true">
      <xsd:simpleType>
        <xsd:restriction base="dms:Note">
          <xsd:maxLength value="255"/>
        </xsd:restriction>
      </xsd:simpleType>
    </xsd:element>
    <xsd:element name="TaxCatchAll" ma:index="24" nillable="true" ma:displayName="Taxonomy Catch All Column" ma:hidden="true" ma:list="{c147b537-e170-468e-92c5-b8a7c5ceffe0}" ma:internalName="TaxCatchAll" ma:showField="CatchAllData" ma:web="f70d6925-5891-4b80-8091-fb9b9ba1923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030B0E9-1B36-4707-8DDB-2087D3091193}">
  <ds:schemaRefs>
    <ds:schemaRef ds:uri="http://schemas.microsoft.com/sharepoint/v3/contenttype/forms"/>
  </ds:schemaRefs>
</ds:datastoreItem>
</file>

<file path=customXml/itemProps2.xml><?xml version="1.0" encoding="utf-8"?>
<ds:datastoreItem xmlns:ds="http://schemas.openxmlformats.org/officeDocument/2006/customXml" ds:itemID="{048E21F3-BA89-4465-844F-DA4AB8626A2B}">
  <ds:schemaRefs>
    <ds:schemaRef ds:uri="http://purl.org/dc/elements/1.1/"/>
    <ds:schemaRef ds:uri="http://schemas.microsoft.com/office/2006/documentManagement/types"/>
    <ds:schemaRef ds:uri="http://purl.org/dc/dcmitype/"/>
    <ds:schemaRef ds:uri="http://schemas.microsoft.com/office/2006/metadata/properties"/>
    <ds:schemaRef ds:uri="http://purl.org/dc/terms/"/>
    <ds:schemaRef ds:uri="f70d6925-5891-4b80-8091-fb9b9ba1923c"/>
    <ds:schemaRef ds:uri="http://schemas.openxmlformats.org/package/2006/metadata/core-properties"/>
    <ds:schemaRef ds:uri="http://schemas.microsoft.com/office/infopath/2007/PartnerControls"/>
    <ds:schemaRef ds:uri="67ae1635-7cf6-4967-bf43-54f936c832e8"/>
    <ds:schemaRef ds:uri="http://www.w3.org/XML/1998/namespace"/>
  </ds:schemaRefs>
</ds:datastoreItem>
</file>

<file path=customXml/itemProps3.xml><?xml version="1.0" encoding="utf-8"?>
<ds:datastoreItem xmlns:ds="http://schemas.openxmlformats.org/officeDocument/2006/customXml" ds:itemID="{B779C84E-D34B-4117-9B11-06C62900E10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7ae1635-7cf6-4967-bf43-54f936c832e8"/>
    <ds:schemaRef ds:uri="f70d6925-5891-4b80-8091-fb9b9ba1923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OJY237</vt:lpstr>
      <vt:lpstr>Proyecto</vt:lpstr>
      <vt:lpstr>OKZ724</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Julio Armando Villa Hernandez</dc:creator>
  <cp:keywords/>
  <dc:description/>
  <cp:lastModifiedBy>ALBEIRO SANCHEZ RODRIGUEZ</cp:lastModifiedBy>
  <cp:revision/>
  <dcterms:created xsi:type="dcterms:W3CDTF">2017-03-23T17:51:03Z</dcterms:created>
  <dcterms:modified xsi:type="dcterms:W3CDTF">2024-03-15T17:29:45Z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0x010100D4624D0BB820C54ABDC6F037BAC55DCE</vt:lpwstr>
  </property>
  <property fmtid="{D5CDD505-2E9C-101B-9397-08002B2CF9AE}" pid="3" name="MediaServiceImageTags">
    <vt:lpwstr/>
  </property>
</Properties>
</file>