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showInkAnnotation="0" autoCompressPictures="0" defaultThemeVersion="124226"/>
  <mc:AlternateContent xmlns:mc="http://schemas.openxmlformats.org/markup-compatibility/2006">
    <mc:Choice Requires="x15">
      <x15ac:absPath xmlns:x15ac="http://schemas.microsoft.com/office/spreadsheetml/2010/11/ac" url="C:\Users\fredy\OneDrive\Escritorio\"/>
    </mc:Choice>
  </mc:AlternateContent>
  <xr:revisionPtr revIDLastSave="15" documentId="11_012BC4A78BB1A8A70FEFC0236BB01B19555CB8FF" xr6:coauthVersionLast="47" xr6:coauthVersionMax="47" xr10:uidLastSave="{C76015DD-EEEA-4CC8-B67A-A177199EB8C5}"/>
  <bookViews>
    <workbookView xWindow="0" yWindow="0" windowWidth="20370" windowHeight="6975" xr2:uid="{00000000-000D-0000-FFFF-FFFF00000000}"/>
  </bookViews>
  <sheets>
    <sheet name="MATRIZ" sheetId="1" r:id="rId1"/>
    <sheet name="Hoja2" sheetId="2" state="hidden" r:id="rId2"/>
  </sheets>
  <externalReferences>
    <externalReference r:id="rId3"/>
    <externalReference r:id="rId4"/>
    <externalReference r:id="rId5"/>
  </externalReferences>
  <definedNames>
    <definedName name="_xlnm.Print_Area" localSheetId="0">MATRIZ!$B$1:$Z$46</definedName>
    <definedName name="_xlnm.Print_Titles" localSheetId="0">MATRIZ!$1:$14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3" i="1" l="1"/>
  <c r="T23" i="1" s="1"/>
  <c r="M23" i="1"/>
  <c r="N23" i="1" s="1"/>
  <c r="S22" i="1"/>
  <c r="T22" i="1" s="1"/>
  <c r="M22" i="1"/>
  <c r="N22" i="1" s="1"/>
  <c r="S21" i="1"/>
  <c r="T21" i="1" s="1"/>
  <c r="M21" i="1"/>
  <c r="N21" i="1" s="1"/>
  <c r="S20" i="1"/>
  <c r="T20" i="1" s="1"/>
  <c r="M20" i="1"/>
  <c r="N20" i="1" s="1"/>
  <c r="S19" i="1"/>
  <c r="T19" i="1" s="1"/>
  <c r="M19" i="1"/>
  <c r="N19" i="1" s="1"/>
  <c r="S18" i="1"/>
  <c r="T18" i="1" s="1"/>
  <c r="M18" i="1"/>
  <c r="N18" i="1" s="1"/>
  <c r="S17" i="1"/>
  <c r="T17" i="1" s="1"/>
  <c r="M17" i="1"/>
  <c r="N17" i="1" s="1"/>
</calcChain>
</file>

<file path=xl/sharedStrings.xml><?xml version="1.0" encoding="utf-8"?>
<sst xmlns="http://schemas.openxmlformats.org/spreadsheetml/2006/main" count="549" uniqueCount="272">
  <si>
    <t>MATRIZ PARA EL ANALISIS, IDENTIFICACIÓN Y COBERTURA DE RIESGOS EN
PROCESOS DE CONTRATACIÓN</t>
  </si>
  <si>
    <t>FECHA DE ELABORACIÓN</t>
  </si>
  <si>
    <t>21 /enero/ de 2024</t>
  </si>
  <si>
    <t>OBJETO DEL PROCESO DE CONTRATACION</t>
  </si>
  <si>
    <t>Prestar los servicios BPO para la atención de usuarios y grupos de interés de la ANM.</t>
  </si>
  <si>
    <t>MODALIDAD DE CONTRATACION</t>
  </si>
  <si>
    <t xml:space="preserve">                  LICITACIÓN PUBLICA 2024. GRUPO DE ATENCIÓN PARTICIPACIÓN CIUDADANA Y COMUNICACIONES (GAPCC) . ABRIL 2024 - DICIEMBRE 31 2024</t>
  </si>
  <si>
    <t>No</t>
  </si>
  <si>
    <t>CLASE</t>
  </si>
  <si>
    <t>FUENTE</t>
  </si>
  <si>
    <t>ETAPA</t>
  </si>
  <si>
    <t>TIPO</t>
  </si>
  <si>
    <t xml:space="preserve">DESCRIPCION </t>
  </si>
  <si>
    <t>CONSECUENCIA DE LA OCURRENCIA DEL EVENTO</t>
  </si>
  <si>
    <t>PROBABILIDAD</t>
  </si>
  <si>
    <t>IMPACTO</t>
  </si>
  <si>
    <t>VALORACION DEL RIESGO</t>
  </si>
  <si>
    <t>CATEGORIA</t>
  </si>
  <si>
    <t>¿A QUIÉN SE LE ASIGNA?</t>
  </si>
  <si>
    <t>TRATAMIENTO / CONTROLES A SER IMPLEMENTADOS</t>
  </si>
  <si>
    <t>IMPACTO DESPUES DEL TRATAMIENTO</t>
  </si>
  <si>
    <t>¿AFECTA LA EJECUCION DEL CONTRATO?</t>
  </si>
  <si>
    <t>PERSONA RESPONSABLE POR IMPLEMENTAR EL TRATAMIENTO</t>
  </si>
  <si>
    <t>FECHA ESTIMADA EN QUE SE INICIA EL TRATAMIENTO (DD/MM/AA)</t>
  </si>
  <si>
    <t>FECHA ESTIMADA EN QUE SE COMPLETA EL TRATAMIENTO (DD/MM/AA)</t>
  </si>
  <si>
    <t>MONITOREO Y REVISIÓN</t>
  </si>
  <si>
    <t>(Que puede pasar y, como puede ocurrir; si el riesgo no se encuentra en la lista se debe describir )</t>
  </si>
  <si>
    <t xml:space="preserve">IMPACTO </t>
  </si>
  <si>
    <t>¿ COMO SE REALIZA EL MONITOREO?</t>
  </si>
  <si>
    <t>PERIODICIDAD ¿Cuándo?</t>
  </si>
  <si>
    <t>General</t>
  </si>
  <si>
    <t>Externo</t>
  </si>
  <si>
    <t>Ejecución</t>
  </si>
  <si>
    <t>Regulatorios</t>
  </si>
  <si>
    <t>Cambio en la tasa representativa del mercado   (TRM),  o variaciones en el mercado</t>
  </si>
  <si>
    <t>Aumento en el precio de los
 elemntos a adquirir</t>
  </si>
  <si>
    <t>Contratista</t>
  </si>
  <si>
    <t>Establecimiento de
 requerimiento en donde se estalece que el proponente ganador deberá manter los precios ofertados durante la Ejecución del contrato</t>
  </si>
  <si>
    <t>SI</t>
  </si>
  <si>
    <t>Jefe oficina de 
tecnologia e información</t>
  </si>
  <si>
    <t>Elaboración de la Ficha 
tecnica  del bien a adquirir</t>
  </si>
  <si>
    <t>finalización del contrato</t>
  </si>
  <si>
    <t>Seguimiento al cumplimiento del lo acordado</t>
  </si>
  <si>
    <t>Semanal</t>
  </si>
  <si>
    <t>Especifico</t>
  </si>
  <si>
    <t xml:space="preserve">Selección </t>
  </si>
  <si>
    <t>Operacionales</t>
  </si>
  <si>
    <t>Que los oferentes no cumplan con los indicadores financieros exigidos por la Unidad</t>
  </si>
  <si>
    <t>El proceso puede
 declararse desierto</t>
  </si>
  <si>
    <t>Entidad Contratante</t>
  </si>
  <si>
    <t>Realización de estudio del sector detallado, donde se involucre al maximo las empresas que probablemente puedad estar interesadas en presentar oferta .</t>
  </si>
  <si>
    <t>inicio proceso de 
selección</t>
  </si>
  <si>
    <t>escogencia del proponente ganador</t>
  </si>
  <si>
    <t>Diario</t>
  </si>
  <si>
    <t>Ocurrencia de desastres naturales, en el lugar origen de la importación de los equipos</t>
  </si>
  <si>
    <t xml:space="preserve">Retraso en la entrega de los elementos </t>
  </si>
  <si>
    <t>Estimación de  plazo de
 ejecución coherente con los tiempos estimados de importación de los proveedores</t>
  </si>
  <si>
    <t>Supervisor designado</t>
  </si>
  <si>
    <t>Inicio del contrato</t>
  </si>
  <si>
    <t>Fecha de finalización 
del contrato</t>
  </si>
  <si>
    <t>Vinculación de proveedores sin idoneidad  y competencia requerida</t>
  </si>
  <si>
    <t>Presentación de propuestas que no cumplen con lo solicitado</t>
  </si>
  <si>
    <t>Solicitud de certificado de idoneidad y experiencia especifica para la presentación de la propuesta</t>
  </si>
  <si>
    <t>Comité técnico evaluador
del  proceso</t>
  </si>
  <si>
    <t>inicio del proceso de 
selección</t>
  </si>
  <si>
    <t>selección del 
oferente ganador</t>
  </si>
  <si>
    <t>Económicos</t>
  </si>
  <si>
    <t xml:space="preserve">Cambio abrupto en los precios de los bienes a adquirir en ell mercado </t>
  </si>
  <si>
    <t>Aumento en el precio de los equipos objeto del contrato</t>
  </si>
  <si>
    <t xml:space="preserve">Cláusula específica donde se establece que el contratista debe mantener los precios presentados dentro de su oferta. </t>
  </si>
  <si>
    <t>A partir de la Legalización del contrato.</t>
  </si>
  <si>
    <t>Fecha de Finalización del contrato</t>
  </si>
  <si>
    <t>Mensual</t>
  </si>
  <si>
    <t>Baja Calidad de los bienes adquiridos.
Daños de los bienes e imperfectos de los mismos.</t>
  </si>
  <si>
    <t>Imposibiildad de realizar el respaldo de la información</t>
  </si>
  <si>
    <t>Solicitud de certificación expedida por el fabricante que lo acredite ser distribuidor directo y autorizado de los elementos.
Garantia de calidad del bien</t>
  </si>
  <si>
    <t>NO</t>
  </si>
  <si>
    <t>Oficina de Tecnología e Información</t>
  </si>
  <si>
    <t>Contratación</t>
  </si>
  <si>
    <t>Cambio en la normatividad que no permita la contratación</t>
  </si>
  <si>
    <t>Imposibilidad de suscribir el
contrato</t>
  </si>
  <si>
    <t>Aceptar</t>
  </si>
  <si>
    <t>Incumplimiento total o parcial de las obligaciones nacidas del contrato, así como de su cumplimiento tardío o de su cumplimiento defectuoso, cuando ellos son imputables al contratista.</t>
  </si>
  <si>
    <t>Incumplimiento de obligaciones</t>
  </si>
  <si>
    <t>Riesgo Alto</t>
  </si>
  <si>
    <t>Seguimiento mensual de la ejecución contractual</t>
  </si>
  <si>
    <t>Riesgo Bajo</t>
  </si>
  <si>
    <t xml:space="preserve">Contratista </t>
  </si>
  <si>
    <t>incio del contrato</t>
  </si>
  <si>
    <t>Finalización del 
contrato</t>
  </si>
  <si>
    <t>Financieros</t>
  </si>
  <si>
    <t>Que el contrato se vea afectado por incremento inflacionario del país</t>
  </si>
  <si>
    <t>Incremento de costos del servicio contratado</t>
  </si>
  <si>
    <t xml:space="preserve">Analizar mediante estudio del sector la tendencia inflacionaria a que el contrato pueda estar sujeto y establecer requisitos financieros a los proponentes que permitan la ejecución del contrato con normalidad </t>
  </si>
  <si>
    <t>Riesgo Medio</t>
  </si>
  <si>
    <t xml:space="preserve">Comité estructurador y evaluador, Grupo de Contratación </t>
  </si>
  <si>
    <t xml:space="preserve">Etapa de planeación </t>
  </si>
  <si>
    <t>Fecha de liquidación del contrato</t>
  </si>
  <si>
    <t>Sociales o politicos</t>
  </si>
  <si>
    <t>Riesgo de Colusión. Que dos o más oferentes, realicen acuerdos de manera fraudulenta, con el fin de lograr que el proceso sea adjudicado a un proponente en particular.</t>
  </si>
  <si>
    <t>Que el proceso de selección se vea afectado en cuanto a objetividad y transparencia.</t>
  </si>
  <si>
    <t>Pluralidad de óferentes</t>
  </si>
  <si>
    <t>Desde los E.P</t>
  </si>
  <si>
    <t>Adjudicación del contrato</t>
  </si>
  <si>
    <t>Que no se presenten oferentes, por no encontrar atractivo el negocio</t>
  </si>
  <si>
    <t>Posible declaratoria de desierto.
-Reproceso que implica salir nuevamente al mercado para definir las condiciones de la contratación.
-Ausencia de la prestación del servicio para la Entidad, entre tanto se surte nuevamente el proceso.
-Reproceso que implica salir nuevamente al mercado para definir las condiciones de la contratación.
-Ausencia de la prestación del servicio para la Entidad, entre tanto se surte nuevamente el proceso.</t>
  </si>
  <si>
    <t>Entidad contratante</t>
  </si>
  <si>
    <t>Ajustes con base al mercado, al alcance de la Entidad</t>
  </si>
  <si>
    <t>Hasta la publicación de los documentos definitivos del proceso de contratación</t>
  </si>
  <si>
    <t>Cambios en la situación política, sistema de gobierno o en las condiciones sociales, huelgas, paros, actos terroristas, orden público, desestabilización en zonas de dificil acceso.</t>
  </si>
  <si>
    <t>Dificultades para la ejecución de los servicios contratados. Dificultades para que los servicios se presten oportunamente  en el lugar requerido. Aumentos en los costos del transporte.</t>
  </si>
  <si>
    <t xml:space="preserve">Ajustes oportunos en la programación de los servicios contratados, una vez se evidencia las situaciones descritas. 
</t>
  </si>
  <si>
    <t>Supervisor.
Comité del contrato.</t>
  </si>
  <si>
    <t>Durante la ejecución del contrato y hasta la finlización del mismo</t>
  </si>
  <si>
    <t>Ambientales</t>
  </si>
  <si>
    <t xml:space="preserve">Situación climatica adversa por lluvias </t>
  </si>
  <si>
    <t>Dificultades para la ejecución de los servicios contratados. Dificultades para que los servicios se presten oportunamente  en el lugar requerido. Aumentos en los costos..</t>
  </si>
  <si>
    <t xml:space="preserve">Ajustes oportunos en la ejecución de los servicios contratados.
</t>
  </si>
  <si>
    <t>Desde el inicio del contrato</t>
  </si>
  <si>
    <t>Errores en sistemas de información, sistemas tecnológicos.</t>
  </si>
  <si>
    <t>Retrasos en la prestación de los servicios o la no prestación de los mismos, que afectan la realización del objeto del contrato</t>
  </si>
  <si>
    <t>Seguimiento con antelación  a   los protocolos de trabajo del contratista.
Reuniones con el contratista de manera previa .</t>
  </si>
  <si>
    <t xml:space="preserve">Supervisor.
Dependencia ANM </t>
  </si>
  <si>
    <t xml:space="preserve">Ofertas artificialmente bajas </t>
  </si>
  <si>
    <t>Aplicación articulo 28 Decreto 1510 de 2013</t>
  </si>
  <si>
    <t>Comité evaluador</t>
  </si>
  <si>
    <t xml:space="preserve">Etapa de selección </t>
  </si>
  <si>
    <t>Seguimiento por parte del grupo de Contratación a los casos en que se presente la situación</t>
  </si>
  <si>
    <t>Cambios en la normatividad propia del sector</t>
  </si>
  <si>
    <t>Posibles cambios en las condiciones del servicio, cambios tributarios, cambios para prestar los servicios</t>
  </si>
  <si>
    <t>Seguimiento a la normatividad del sector.</t>
  </si>
  <si>
    <t>Supervisor</t>
  </si>
  <si>
    <t>Durante la ejecución del contrato y hasta la finalización del mismo</t>
  </si>
  <si>
    <r>
      <rPr>
        <b/>
        <sz val="8"/>
        <color theme="1"/>
        <rFont val="Calibri"/>
        <family val="2"/>
        <scheme val="minor"/>
      </rPr>
      <t>General:</t>
    </r>
    <r>
      <rPr>
        <sz val="8"/>
        <color theme="1"/>
        <rFont val="Calibri"/>
        <family val="2"/>
        <scheme val="minor"/>
      </rPr>
      <t xml:space="preserve">      Riesgo de Todos los procesos de contratación adelantados por la entidad.</t>
    </r>
  </si>
  <si>
    <r>
      <rPr>
        <b/>
        <sz val="8"/>
        <color theme="1"/>
        <rFont val="Calibri"/>
        <family val="2"/>
        <scheme val="minor"/>
      </rPr>
      <t>Interno:</t>
    </r>
    <r>
      <rPr>
        <sz val="8"/>
        <color theme="1"/>
        <rFont val="Calibri"/>
        <family val="2"/>
        <scheme val="minor"/>
      </rPr>
      <t xml:space="preserve">   Riesgo asociado a la operación, capacidad o situación particular de la entidad estatal.</t>
    </r>
  </si>
  <si>
    <r>
      <rPr>
        <b/>
        <sz val="8"/>
        <color theme="1"/>
        <rFont val="Calibri"/>
        <family val="2"/>
        <scheme val="minor"/>
      </rPr>
      <t>Especifico</t>
    </r>
    <r>
      <rPr>
        <sz val="8"/>
        <color theme="1"/>
        <rFont val="Calibri"/>
        <family val="2"/>
        <scheme val="minor"/>
      </rPr>
      <t>: Riesgo propio de proceso de contratación objeto de analisis.</t>
    </r>
  </si>
  <si>
    <r>
      <rPr>
        <b/>
        <sz val="8"/>
        <color theme="1"/>
        <rFont val="Calibri"/>
        <family val="2"/>
        <scheme val="minor"/>
      </rPr>
      <t xml:space="preserve">Externo: </t>
    </r>
    <r>
      <rPr>
        <sz val="8"/>
        <color theme="1"/>
        <rFont val="Calibri"/>
        <family val="2"/>
        <scheme val="minor"/>
      </rPr>
      <t>Riesgo del sector del objeto del proceso de contratación o asociado a asuntos no referidos a la entidad.</t>
    </r>
  </si>
  <si>
    <t>VALORES CALIFICACIÓN PROBABILIDAD</t>
  </si>
  <si>
    <t>VALORES CALIFICACIÓN IMPACTO</t>
  </si>
  <si>
    <t>CATEGORIA DE LOS RIESGOS</t>
  </si>
  <si>
    <t>NIVEL</t>
  </si>
  <si>
    <t>ATRIBUTO</t>
  </si>
  <si>
    <t>DESCRIPCION</t>
  </si>
  <si>
    <t>RARO</t>
  </si>
  <si>
    <t>El evento puede ocurrir solo en circunstancias excepcionales.</t>
  </si>
  <si>
    <t>INSIGNIFICANTE</t>
  </si>
  <si>
    <t>Si el hecho llegara a presentarse, tendría consecuencias o efectos mínimos sobre la entidad.</t>
  </si>
  <si>
    <t>8,9 y 10</t>
  </si>
  <si>
    <t>Riesgo Extremo</t>
  </si>
  <si>
    <t>Reducir el riesgo, Evitar, Compartir o Transferir</t>
  </si>
  <si>
    <t>IMPROBABLE</t>
  </si>
  <si>
    <t>El evento puede ocurrir ocasionalmente.</t>
  </si>
  <si>
    <t>MENOR</t>
  </si>
  <si>
    <t>Si el hecho llegara a presentarse, tendría bajo impacto o efecto sobre la entidad.</t>
  </si>
  <si>
    <t>6 y 7</t>
  </si>
  <si>
    <t>Reducir el riesgo, Evitar,  Compartir o Transferir.</t>
  </si>
  <si>
    <t>POSIBLE</t>
  </si>
  <si>
    <t>El evento podría ocurrir en cualquier momento</t>
  </si>
  <si>
    <t>MODERADO</t>
  </si>
  <si>
    <t>Si el hecho llegara a presentarse, tendría medianas consecuencias o efectos sobre la entidad.</t>
  </si>
  <si>
    <t>Asumir el riesgo, Reducir el riesgo.</t>
  </si>
  <si>
    <t>PROBABLE</t>
  </si>
  <si>
    <t>El evento probablementeva a ocurrir.</t>
  </si>
  <si>
    <t>MAYOR</t>
  </si>
  <si>
    <t>Si el hecho llegara a presentarse, tendría altas consecuencias o efectos sobre la entidad.</t>
  </si>
  <si>
    <t>2,3 y 4</t>
  </si>
  <si>
    <t>Asumir el riesgo.</t>
  </si>
  <si>
    <t>CASI SEGURO</t>
  </si>
  <si>
    <t>Se espera que el evento ocurra en la mayoría de las circunstancias.</t>
  </si>
  <si>
    <t>CATASTRÓFICO</t>
  </si>
  <si>
    <t>Si el hecho llegara a presentarse, tendría desastrosas consecuencias o efectos sobre la entidad.</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</si>
  <si>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</si>
  <si>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</si>
  <si>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</si>
  <si>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</si>
  <si>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</si>
  <si>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</si>
  <si>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Son los derivados de los cambios de las políticas gubernamentales y de cambios en las condiciones sociales que tengan impacto en la ejecución del contrato.</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</si>
  <si>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</si>
  <si>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</si>
  <si>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</si>
  <si>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</si>
  <si>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</si>
  <si>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</si>
  <si>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</si>
  <si>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</si>
  <si>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Riesgos Ambientales:</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</si>
  <si>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</si>
  <si>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</si>
  <si>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</si>
  <si>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DESCRIPCION DE LOS RIESGOS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</si>
  <si>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</si>
  <si>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</si>
  <si>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</si>
  <si>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</si>
  <si>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</si>
  <si>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</si>
  <si>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</si>
  <si>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</si>
  <si>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</si>
  <si>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</si>
  <si>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</si>
  <si>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</si>
  <si>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 Circunstancias no imputables a Las partes:</t>
  </si>
  <si>
    <t xml:space="preserve">La no ejecución del objeto del contrato </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</si>
  <si>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</si>
  <si>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</si>
  <si>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</si>
  <si>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</si>
  <si>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</si>
  <si>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</si>
  <si>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</si>
  <si>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</si>
  <si>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</si>
  <si>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Calibri"/>
        <family val="2"/>
        <scheme val="minor"/>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</si>
  <si>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</si>
  <si>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</si>
  <si>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</si>
  <si>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</si>
  <si>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</si>
  <si>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</si>
  <si>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</si>
  <si>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</si>
  <si>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</si>
  <si>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</si>
  <si>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</si>
  <si>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</si>
  <si>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</si>
  <si>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</si>
  <si>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</si>
  <si>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</si>
  <si>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</si>
  <si>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 xml:space="preserve">FUENTE </t>
  </si>
  <si>
    <t xml:space="preserve">TIPO </t>
  </si>
  <si>
    <t>PROBABILIAD</t>
  </si>
  <si>
    <t>A QUIEN SE LE ASIGNA</t>
  </si>
  <si>
    <t>PROBABILIDAD DES TRAT</t>
  </si>
  <si>
    <t>IMPACTO DES TRATAM</t>
  </si>
  <si>
    <t>CATEGORIA DES TRAT</t>
  </si>
  <si>
    <t>AFECTA LA EJECUCION DEL CONTRATO</t>
  </si>
  <si>
    <t>PERIODICIDAD</t>
  </si>
  <si>
    <t>COMO SE REALIZA EL MONITOREO</t>
  </si>
  <si>
    <t>Interno</t>
  </si>
  <si>
    <t>Planeación</t>
  </si>
  <si>
    <t>Sociales o políticos</t>
  </si>
  <si>
    <t>Auditorias</t>
  </si>
  <si>
    <t>Bimensual</t>
  </si>
  <si>
    <t>Trimestral</t>
  </si>
  <si>
    <t>De la naturaleza</t>
  </si>
  <si>
    <t>Semestral</t>
  </si>
  <si>
    <t>Tecnológicos</t>
  </si>
  <si>
    <t>Otro</t>
  </si>
  <si>
    <t>MODALIDAD</t>
  </si>
  <si>
    <t>LICITACION PUBLICA</t>
  </si>
  <si>
    <t>CONTRATACION DIRECTA</t>
  </si>
  <si>
    <t>CONCURSO DE MERITOS</t>
  </si>
  <si>
    <t>SELECCIÓN ABREVIADA DE MENOR CUANTIA</t>
  </si>
  <si>
    <t>SELECCIÓN ABREVIADA POR SUBASTA INVERSA</t>
  </si>
  <si>
    <t>MINIMA CUANTIA</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</si>
  <si>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</si>
  <si>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</si>
  <si>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</si>
  <si>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</si>
  <si>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</si>
  <si>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</si>
  <si>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</si>
  <si>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</si>
  <si>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El contratista no sugiere un diseño óptimo de la agenda, capaz de cumplir con los objetivos propuestos en el taller o capacitación:</t>
  </si>
  <si>
    <t>Falla de espacios adecuados en el hotel o lugar, para las necesidades específicas de los eventos de la anm:</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</si>
  <si>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</si>
  <si>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</si>
  <si>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Estimación inadecuada de los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</si>
</sst>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b/>
      <sz val="20"/>
      <color theme="1"/>
      <name val="Calibri"/>
      <family val="2"/>
      <scheme val="minor"/>
    </font>
    <font>
      <sz val="8"/>
      <color theme="1"/>
      <name val="Arial"/>
      <family val="2"/>
    </font>
    <font>
      <b/>
      <sz val="16"/>
      <color theme="1"/>
      <name val="Calibri"/>
      <family val="2"/>
      <scheme val="minor"/>
    </font>
    <font>
      <b/>
      <sz val="8"/>
      <color theme="1"/>
      <name val="Calibri"/>
      <family val="2"/>
      <scheme val="minor"/>
    </font>
    <font>
      <sz val="11"/>
      <color rgb="FF000000"/>
      <name val="Arial Narrow"/>
      <family val="2"/>
    </font>
    <font>
      <sz val="11"/>
      <color theme="1"/>
      <name val="Arial Narrow"/>
      <family val="2"/>
    </font>
    <font>
      <sz val="11"/>
      <name val="Arial Narrow"/>
      <family val="2"/>
    </font>
    <font>
      <sz val="12"/>
      <name val="Calibri"/>
      <family val="2"/>
      <scheme val="minor"/>
    </font>
    <font>
      <sz val="12"/>
      <color theme="1"/>
      <name val="Calibri"/>
      <family val="2"/>
      <scheme val="minor"/>
    </font>
    <font>
      <b/>
      <sz val="12"/>
      <color theme="1"/>
      <name val="Calibri"/>
      <family val="2"/>
      <scheme val="minor"/>
    </font>
    <font>
      <sz val="8"/>
      <color theme="1"/>
      <name val="Calibri"/>
      <family val="2"/>
      <scheme val="minor"/>
    </font>
    <font>
      <b/>
      <sz val="8"/>
      <name val="Calibri"/>
      <family val="2"/>
      <scheme val="minor"/>
    </font>
    <font>
      <sz val="8"/>
      <name val="Calibri"/>
      <family val="2"/>
      <scheme val="minor"/>
    </font>
    <font>
      <sz val="11"/>
      <color rgb="FF000000"/>
      <name val="Calibri"/>
      <family val="2"/>
      <scheme val="minor"/>
    </font>
    <font>
      <b/>
      <sz val="7"/>
      <color theme="1"/>
      <name val="Calibri"/>
      <family val="2"/>
      <scheme val="minor"/>
    </font>
    <font>
      <sz val="7"/>
      <color theme="1"/>
      <name val="Calibri"/>
      <family val="2"/>
      <scheme val="minor"/>
    </font>
    <font>
      <sz val="9"/>
      <color theme="1"/>
      <name val="Arial Narrow"/>
      <family val="2"/>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54">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thin">
        <color auto="1"/>
      </left>
      <right style="thin">
        <color auto="1"/>
      </right>
      <top/>
      <bottom style="thin">
        <color auto="1"/>
      </bottom>
      <diagonal/>
    </border>
    <border>
      <left/>
      <right style="thin">
        <color auto="1"/>
      </right>
      <top/>
      <bottom style="thin">
        <color auto="1"/>
      </bottom>
      <diagonal/>
    </border>
  </borders>
  <cellStyleXfs count="1">
    <xf numFmtId="0" fontId="0" fillId="0" borderId="0"/>
  </cellStyleXfs>
  <cellXfs count="223">
    <xf numFmtId="0" fontId="0" fillId="0" borderId="0" xfId="0"/>
    <xf numFmtId="0" fontId="2" fillId="0" borderId="0" xfId="0" applyFont="1"/>
    <xf numFmtId="0" fontId="1" fillId="0" borderId="0" xfId="0" applyFont="1"/>
    <xf numFmtId="0" fontId="1" fillId="8" borderId="0" xfId="0" applyFont="1" applyFill="1"/>
    <xf numFmtId="0" fontId="4" fillId="0" borderId="0" xfId="0" applyFont="1"/>
    <xf numFmtId="0" fontId="5" fillId="0" borderId="2" xfId="0" applyFont="1" applyBorder="1" applyAlignment="1">
      <alignment horizontal="center" vertical="center" wrapText="1"/>
    </xf>
    <xf numFmtId="0" fontId="6" fillId="0" borderId="2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9"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10" xfId="0" applyFont="1" applyBorder="1" applyAlignment="1">
      <alignment horizontal="center" vertical="center" wrapText="1"/>
    </xf>
    <xf numFmtId="0" fontId="3" fillId="8" borderId="0" xfId="0" applyFont="1" applyFill="1" applyAlignment="1">
      <alignment horizontal="left"/>
    </xf>
    <xf numFmtId="0" fontId="0" fillId="8" borderId="34" xfId="0" applyFill="1" applyBorder="1"/>
    <xf numFmtId="0" fontId="0" fillId="8" borderId="0" xfId="0" applyFill="1"/>
    <xf numFmtId="0" fontId="0" fillId="8" borderId="38" xfId="0" applyFill="1" applyBorder="1"/>
    <xf numFmtId="0" fontId="11" fillId="0" borderId="0" xfId="0" applyFont="1"/>
    <xf numFmtId="0" fontId="12" fillId="0" borderId="0" xfId="0" applyFont="1" applyAlignment="1">
      <alignment horizontal="center"/>
    </xf>
    <xf numFmtId="0" fontId="12" fillId="0" borderId="0" xfId="0" applyFont="1"/>
    <xf numFmtId="0" fontId="12" fillId="2" borderId="6" xfId="0" applyFont="1" applyFill="1" applyBorder="1" applyAlignment="1">
      <alignment horizontal="center"/>
    </xf>
    <xf numFmtId="0" fontId="12" fillId="2" borderId="30" xfId="0" applyFont="1" applyFill="1" applyBorder="1" applyAlignment="1">
      <alignment horizontal="center"/>
    </xf>
    <xf numFmtId="0" fontId="12" fillId="2" borderId="23" xfId="0" applyFont="1" applyFill="1" applyBorder="1"/>
    <xf numFmtId="0" fontId="13" fillId="0" borderId="29" xfId="0" applyFont="1" applyBorder="1" applyAlignment="1">
      <alignment horizontal="center" vertical="center"/>
    </xf>
    <xf numFmtId="0" fontId="13" fillId="0" borderId="0" xfId="0" applyFont="1" applyAlignment="1">
      <alignment horizontal="justify"/>
    </xf>
    <xf numFmtId="0" fontId="13" fillId="3" borderId="13" xfId="0" applyFont="1" applyFill="1" applyBorder="1" applyAlignment="1">
      <alignment vertical="center"/>
    </xf>
    <xf numFmtId="0" fontId="13" fillId="0" borderId="0" xfId="0" applyFont="1" applyAlignment="1">
      <alignment vertical="center" wrapText="1"/>
    </xf>
    <xf numFmtId="0" fontId="13" fillId="4" borderId="13" xfId="0" applyFont="1" applyFill="1" applyBorder="1" applyAlignment="1">
      <alignment vertical="center"/>
    </xf>
    <xf numFmtId="0" fontId="13" fillId="5" borderId="13" xfId="0" applyFont="1" applyFill="1" applyBorder="1" applyAlignment="1">
      <alignment vertical="center"/>
    </xf>
    <xf numFmtId="0" fontId="13" fillId="6" borderId="13" xfId="0" applyFont="1" applyFill="1" applyBorder="1" applyAlignment="1">
      <alignment vertical="center"/>
    </xf>
    <xf numFmtId="0" fontId="13" fillId="0" borderId="7" xfId="0" applyFont="1" applyBorder="1" applyAlignment="1">
      <alignment horizontal="center" vertical="center"/>
    </xf>
    <xf numFmtId="0" fontId="13" fillId="7" borderId="18" xfId="0" applyFont="1" applyFill="1" applyBorder="1" applyAlignment="1">
      <alignment vertical="center"/>
    </xf>
    <xf numFmtId="0" fontId="0" fillId="0" borderId="0" xfId="0" applyAlignment="1">
      <alignment horizontal="left"/>
    </xf>
    <xf numFmtId="0" fontId="13" fillId="0" borderId="0" xfId="0" applyFont="1" applyAlignment="1">
      <alignment vertical="center"/>
    </xf>
    <xf numFmtId="0" fontId="13" fillId="0" borderId="0" xfId="0" applyFont="1" applyAlignment="1">
      <alignment horizontal="center" vertical="center"/>
    </xf>
    <xf numFmtId="0" fontId="14" fillId="0" borderId="40" xfId="0" applyFont="1" applyBorder="1" applyAlignment="1">
      <alignment horizontal="center" vertical="center" wrapText="1"/>
    </xf>
    <xf numFmtId="0" fontId="14" fillId="0" borderId="3" xfId="0" applyFont="1" applyBorder="1" applyAlignment="1">
      <alignment horizontal="center" vertical="center" wrapText="1"/>
    </xf>
    <xf numFmtId="0" fontId="0" fillId="0" borderId="4" xfId="0" applyBorder="1" applyAlignment="1">
      <alignment horizontal="center" vertical="center" wrapText="1"/>
    </xf>
    <xf numFmtId="0" fontId="1" fillId="0" borderId="28" xfId="0" applyFont="1" applyBorder="1"/>
    <xf numFmtId="0" fontId="16" fillId="0" borderId="0" xfId="0" applyFont="1" applyAlignment="1">
      <alignment horizontal="center" vertical="center"/>
    </xf>
    <xf numFmtId="0" fontId="16" fillId="0" borderId="0" xfId="0" applyFont="1" applyAlignment="1">
      <alignment horizontal="center"/>
    </xf>
    <xf numFmtId="0" fontId="15" fillId="2" borderId="41" xfId="0" applyFont="1" applyFill="1" applyBorder="1" applyAlignment="1">
      <alignment horizontal="center" vertical="center" wrapText="1"/>
    </xf>
    <xf numFmtId="0" fontId="0" fillId="8" borderId="28" xfId="0" applyFill="1" applyBorder="1"/>
    <xf numFmtId="0" fontId="0" fillId="0" borderId="38" xfId="0" applyBorder="1"/>
    <xf numFmtId="0" fontId="0" fillId="0" borderId="39" xfId="0" applyBorder="1"/>
    <xf numFmtId="0" fontId="11" fillId="0" borderId="0" xfId="0" applyFont="1" applyAlignment="1">
      <alignment vertical="center"/>
    </xf>
    <xf numFmtId="1" fontId="11" fillId="0" borderId="1" xfId="0" applyNumberFormat="1" applyFont="1" applyBorder="1" applyAlignment="1">
      <alignment horizontal="center" vertical="center"/>
    </xf>
    <xf numFmtId="0" fontId="0" fillId="0" borderId="0" xfId="0" applyAlignment="1">
      <alignment horizontal="center" vertical="center"/>
    </xf>
    <xf numFmtId="0" fontId="0" fillId="8" borderId="0" xfId="0" applyFill="1" applyAlignment="1">
      <alignment horizontal="center" vertical="center"/>
    </xf>
    <xf numFmtId="0" fontId="1" fillId="8" borderId="0" xfId="0" applyFont="1" applyFill="1" applyAlignment="1">
      <alignment horizontal="center" vertical="center"/>
    </xf>
    <xf numFmtId="0" fontId="0" fillId="8" borderId="38" xfId="0" applyFill="1" applyBorder="1" applyAlignment="1">
      <alignment horizontal="center" vertical="center"/>
    </xf>
    <xf numFmtId="0" fontId="12" fillId="0" borderId="0" xfId="0" applyFont="1" applyAlignment="1">
      <alignment horizontal="center" vertical="center"/>
    </xf>
    <xf numFmtId="0" fontId="0" fillId="8" borderId="33" xfId="0" applyFill="1" applyBorder="1" applyAlignment="1">
      <alignment horizontal="center" vertical="center"/>
    </xf>
    <xf numFmtId="0" fontId="0" fillId="8" borderId="36" xfId="0" applyFill="1" applyBorder="1" applyAlignment="1">
      <alignment horizontal="center" vertical="center"/>
    </xf>
    <xf numFmtId="0" fontId="3" fillId="8" borderId="36" xfId="0" applyFont="1" applyFill="1" applyBorder="1" applyAlignment="1">
      <alignment horizontal="center" vertical="center"/>
    </xf>
    <xf numFmtId="0" fontId="0" fillId="8" borderId="37" xfId="0" applyFill="1" applyBorder="1" applyAlignment="1">
      <alignment horizontal="center" vertical="center"/>
    </xf>
    <xf numFmtId="0" fontId="11" fillId="0" borderId="3" xfId="0" applyFont="1" applyBorder="1" applyAlignment="1">
      <alignment horizontal="center" vertical="center"/>
    </xf>
    <xf numFmtId="0" fontId="11" fillId="0" borderId="0" xfId="0" applyFont="1" applyAlignment="1">
      <alignment horizontal="center" vertical="center"/>
    </xf>
    <xf numFmtId="1" fontId="11" fillId="0" borderId="0" xfId="0" applyNumberFormat="1" applyFont="1" applyAlignment="1">
      <alignment horizontal="center" vertical="center"/>
    </xf>
    <xf numFmtId="14" fontId="11" fillId="0" borderId="0" xfId="0" applyNumberFormat="1" applyFont="1" applyAlignment="1">
      <alignment vertical="center"/>
    </xf>
    <xf numFmtId="0" fontId="16" fillId="2" borderId="5" xfId="0" applyFont="1" applyFill="1" applyBorder="1" applyAlignment="1">
      <alignment horizontal="center" vertical="center" wrapText="1"/>
    </xf>
    <xf numFmtId="0" fontId="16" fillId="2" borderId="5" xfId="0" applyFont="1" applyFill="1" applyBorder="1" applyAlignment="1">
      <alignment horizontal="center" vertical="center"/>
    </xf>
    <xf numFmtId="0" fontId="16" fillId="2" borderId="46"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7" fillId="0" borderId="52" xfId="0" applyFont="1" applyBorder="1" applyAlignment="1">
      <alignment horizontal="center" vertical="center" wrapText="1"/>
    </xf>
    <xf numFmtId="0" fontId="17" fillId="0" borderId="1" xfId="0" applyFont="1" applyBorder="1" applyAlignment="1">
      <alignment horizontal="center" vertical="center" wrapText="1"/>
    </xf>
    <xf numFmtId="14" fontId="11" fillId="0" borderId="1" xfId="0" applyNumberFormat="1" applyFont="1" applyBorder="1" applyAlignment="1">
      <alignment horizontal="center" vertical="center" wrapText="1"/>
    </xf>
    <xf numFmtId="14" fontId="11" fillId="0" borderId="1" xfId="0" applyNumberFormat="1" applyFont="1" applyBorder="1" applyAlignment="1">
      <alignment horizontal="center" vertical="center"/>
    </xf>
    <xf numFmtId="0" fontId="11" fillId="0" borderId="45" xfId="0" applyFont="1" applyBorder="1" applyAlignment="1">
      <alignment horizontal="center" vertical="center"/>
    </xf>
    <xf numFmtId="14" fontId="17" fillId="0" borderId="1" xfId="0" applyNumberFormat="1" applyFont="1" applyBorder="1" applyAlignment="1">
      <alignment horizontal="center" vertical="center" wrapText="1"/>
    </xf>
    <xf numFmtId="0" fontId="17" fillId="0" borderId="53" xfId="0" applyFont="1" applyBorder="1" applyAlignment="1">
      <alignment horizontal="center" vertical="center" wrapText="1"/>
    </xf>
    <xf numFmtId="0" fontId="11" fillId="6" borderId="1" xfId="0" applyFont="1" applyFill="1" applyBorder="1" applyAlignment="1">
      <alignment horizontal="center" vertical="center"/>
    </xf>
    <xf numFmtId="0" fontId="11" fillId="5" borderId="1" xfId="0" applyFont="1" applyFill="1" applyBorder="1" applyAlignment="1">
      <alignment horizontal="center" vertical="center"/>
    </xf>
    <xf numFmtId="0" fontId="11" fillId="4" borderId="1" xfId="0" applyFont="1" applyFill="1" applyBorder="1" applyAlignment="1">
      <alignment horizontal="center" vertic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5" xfId="0" applyFont="1" applyBorder="1" applyAlignment="1">
      <alignment horizontal="center"/>
    </xf>
    <xf numFmtId="0" fontId="8" fillId="0" borderId="36" xfId="0" applyFont="1" applyBorder="1" applyAlignment="1">
      <alignment horizontal="center"/>
    </xf>
    <xf numFmtId="0" fontId="8" fillId="0" borderId="0" xfId="0" applyFont="1" applyAlignment="1">
      <alignment horizontal="center"/>
    </xf>
    <xf numFmtId="0" fontId="8" fillId="0" borderId="28"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13" fillId="0" borderId="4" xfId="0" applyFont="1" applyBorder="1" applyAlignment="1">
      <alignment horizontal="left"/>
    </xf>
    <xf numFmtId="0" fontId="13" fillId="0" borderId="5" xfId="0" applyFont="1" applyBorder="1" applyAlignment="1">
      <alignment horizontal="left"/>
    </xf>
    <xf numFmtId="0" fontId="13" fillId="0" borderId="46" xfId="0" applyFont="1" applyBorder="1" applyAlignment="1">
      <alignment horizontal="left"/>
    </xf>
    <xf numFmtId="0" fontId="12" fillId="2" borderId="8" xfId="0" applyFont="1" applyFill="1" applyBorder="1" applyAlignment="1">
      <alignment horizontal="center"/>
    </xf>
    <xf numFmtId="0" fontId="12" fillId="2" borderId="26" xfId="0" applyFont="1" applyFill="1" applyBorder="1" applyAlignment="1">
      <alignment horizontal="center"/>
    </xf>
    <xf numFmtId="0" fontId="12" fillId="2" borderId="27" xfId="0" applyFont="1" applyFill="1" applyBorder="1" applyAlignment="1">
      <alignment horizontal="center"/>
    </xf>
    <xf numFmtId="0" fontId="13" fillId="5" borderId="13" xfId="0" applyFont="1" applyFill="1" applyBorder="1" applyAlignment="1">
      <alignment horizontal="left" vertical="center"/>
    </xf>
    <xf numFmtId="0" fontId="13" fillId="5" borderId="14" xfId="0" applyFont="1" applyFill="1" applyBorder="1" applyAlignment="1">
      <alignment horizontal="left" vertical="center"/>
    </xf>
    <xf numFmtId="0" fontId="13" fillId="6" borderId="13" xfId="0" applyFont="1" applyFill="1" applyBorder="1" applyAlignment="1">
      <alignment horizontal="left" vertical="center"/>
    </xf>
    <xf numFmtId="0" fontId="13" fillId="6" borderId="14" xfId="0" applyFont="1" applyFill="1" applyBorder="1" applyAlignment="1">
      <alignment horizontal="left" vertical="center"/>
    </xf>
    <xf numFmtId="0" fontId="13" fillId="7" borderId="18" xfId="0" applyFont="1" applyFill="1" applyBorder="1" applyAlignment="1">
      <alignment horizontal="left" vertical="center"/>
    </xf>
    <xf numFmtId="0" fontId="13" fillId="7" borderId="19" xfId="0" applyFont="1" applyFill="1" applyBorder="1" applyAlignment="1">
      <alignment horizontal="left" vertical="center"/>
    </xf>
    <xf numFmtId="0" fontId="12" fillId="2" borderId="11" xfId="0" applyFont="1" applyFill="1" applyBorder="1" applyAlignment="1">
      <alignment horizontal="center"/>
    </xf>
    <xf numFmtId="0" fontId="12" fillId="2" borderId="32" xfId="0" applyFont="1" applyFill="1" applyBorder="1" applyAlignment="1">
      <alignment horizontal="center"/>
    </xf>
    <xf numFmtId="0" fontId="13" fillId="3" borderId="13" xfId="0" applyFont="1" applyFill="1" applyBorder="1" applyAlignment="1">
      <alignment horizontal="left" vertical="center"/>
    </xf>
    <xf numFmtId="0" fontId="13" fillId="3" borderId="14" xfId="0" applyFont="1" applyFill="1" applyBorder="1" applyAlignment="1">
      <alignment horizontal="left" vertical="center"/>
    </xf>
    <xf numFmtId="0" fontId="13" fillId="4" borderId="13" xfId="0" applyFont="1" applyFill="1" applyBorder="1" applyAlignment="1">
      <alignment horizontal="left" vertical="center"/>
    </xf>
    <xf numFmtId="0" fontId="13" fillId="4" borderId="14" xfId="0" applyFont="1" applyFill="1" applyBorder="1" applyAlignment="1">
      <alignment horizontal="left" vertical="center"/>
    </xf>
    <xf numFmtId="0" fontId="13" fillId="6" borderId="16" xfId="0" applyFont="1" applyFill="1" applyBorder="1" applyAlignment="1">
      <alignment horizontal="left" vertical="center"/>
    </xf>
    <xf numFmtId="0" fontId="13" fillId="5" borderId="16" xfId="0" applyFont="1" applyFill="1" applyBorder="1" applyAlignment="1">
      <alignment horizontal="left" vertical="center"/>
    </xf>
    <xf numFmtId="0" fontId="13" fillId="4" borderId="16" xfId="0" applyFont="1" applyFill="1" applyBorder="1" applyAlignment="1">
      <alignment horizontal="left" vertical="center"/>
    </xf>
    <xf numFmtId="0" fontId="13" fillId="0" borderId="13" xfId="0" applyFont="1" applyBorder="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20" xfId="0" applyFont="1" applyBorder="1" applyAlignment="1">
      <alignment horizontal="justify"/>
    </xf>
    <xf numFmtId="0" fontId="13" fillId="0" borderId="22" xfId="0" applyFont="1" applyBorder="1" applyAlignment="1">
      <alignment horizontal="justify"/>
    </xf>
    <xf numFmtId="0" fontId="13" fillId="0" borderId="15" xfId="0" applyFont="1" applyBorder="1" applyAlignment="1">
      <alignment horizontal="justify"/>
    </xf>
    <xf numFmtId="0" fontId="13" fillId="0" borderId="17" xfId="0" applyFont="1" applyBorder="1" applyAlignment="1">
      <alignment horizontal="justify"/>
    </xf>
    <xf numFmtId="0" fontId="12" fillId="2" borderId="31" xfId="0" applyFont="1" applyFill="1" applyBorder="1" applyAlignment="1">
      <alignment horizontal="center"/>
    </xf>
    <xf numFmtId="0" fontId="12" fillId="2" borderId="12" xfId="0" applyFont="1" applyFill="1" applyBorder="1" applyAlignment="1">
      <alignment horizontal="center"/>
    </xf>
    <xf numFmtId="0" fontId="13" fillId="0" borderId="13" xfId="0" applyFont="1" applyBorder="1" applyAlignment="1">
      <alignment horizontal="justify" wrapText="1"/>
    </xf>
    <xf numFmtId="0" fontId="13" fillId="0" borderId="16" xfId="0" applyFont="1" applyBorder="1" applyAlignment="1">
      <alignment horizontal="justify" wrapText="1"/>
    </xf>
    <xf numFmtId="0" fontId="13" fillId="0" borderId="17" xfId="0" applyFont="1" applyBorder="1" applyAlignment="1">
      <alignment horizontal="justify" wrapText="1"/>
    </xf>
    <xf numFmtId="0" fontId="3" fillId="8" borderId="36" xfId="0" applyFont="1" applyFill="1" applyBorder="1" applyAlignment="1">
      <alignment horizontal="left"/>
    </xf>
    <xf numFmtId="0" fontId="3" fillId="8" borderId="0" xfId="0" applyFont="1" applyFill="1" applyAlignment="1">
      <alignment horizontal="left"/>
    </xf>
    <xf numFmtId="0" fontId="1" fillId="8" borderId="0" xfId="0" applyFont="1" applyFill="1" applyAlignment="1">
      <alignment horizontal="center"/>
    </xf>
    <xf numFmtId="0" fontId="9" fillId="8" borderId="15" xfId="0" applyFont="1" applyFill="1" applyBorder="1" applyAlignment="1">
      <alignment horizontal="left"/>
    </xf>
    <xf numFmtId="0" fontId="9" fillId="8" borderId="16" xfId="0" applyFont="1" applyFill="1" applyBorder="1" applyAlignment="1">
      <alignment horizontal="left"/>
    </xf>
    <xf numFmtId="0" fontId="13" fillId="0" borderId="18" xfId="0" applyFont="1" applyBorder="1" applyAlignment="1">
      <alignment horizontal="justify" wrapText="1"/>
    </xf>
    <xf numFmtId="0" fontId="13" fillId="0" borderId="21" xfId="0" applyFont="1" applyBorder="1" applyAlignment="1">
      <alignment horizontal="justify" wrapText="1"/>
    </xf>
    <xf numFmtId="0" fontId="13" fillId="0" borderId="22" xfId="0" applyFont="1" applyBorder="1" applyAlignment="1">
      <alignment horizontal="justify" wrapText="1"/>
    </xf>
    <xf numFmtId="0" fontId="15" fillId="2" borderId="41" xfId="0" applyFont="1" applyFill="1" applyBorder="1" applyAlignment="1">
      <alignment horizontal="center" vertical="center"/>
    </xf>
    <xf numFmtId="0" fontId="15" fillId="2" borderId="42" xfId="0" applyFont="1" applyFill="1" applyBorder="1" applyAlignment="1">
      <alignment horizontal="center" vertical="center"/>
    </xf>
    <xf numFmtId="0" fontId="15" fillId="2" borderId="40"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41"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2" fillId="2" borderId="23" xfId="0" applyFont="1" applyFill="1" applyBorder="1" applyAlignment="1">
      <alignment horizontal="center"/>
    </xf>
    <xf numFmtId="0" fontId="12" fillId="2" borderId="25" xfId="0" applyFont="1" applyFill="1" applyBorder="1" applyAlignment="1">
      <alignment horizontal="center"/>
    </xf>
    <xf numFmtId="0" fontId="13" fillId="7" borderId="21" xfId="0" applyFont="1" applyFill="1" applyBorder="1" applyAlignment="1">
      <alignment horizontal="left" vertical="center"/>
    </xf>
    <xf numFmtId="0" fontId="0" fillId="8" borderId="34" xfId="0" applyFill="1" applyBorder="1" applyAlignment="1">
      <alignment horizontal="center"/>
    </xf>
    <xf numFmtId="0" fontId="0" fillId="8" borderId="35" xfId="0" applyFill="1" applyBorder="1" applyAlignment="1">
      <alignment horizontal="center"/>
    </xf>
    <xf numFmtId="0" fontId="10" fillId="8" borderId="15" xfId="0" applyFont="1" applyFill="1" applyBorder="1" applyAlignment="1">
      <alignment horizontal="center" vertical="center" wrapText="1"/>
    </xf>
    <xf numFmtId="0" fontId="10" fillId="8" borderId="16" xfId="0" applyFont="1" applyFill="1" applyBorder="1" applyAlignment="1">
      <alignment horizontal="center" vertical="center"/>
    </xf>
    <xf numFmtId="0" fontId="10" fillId="8" borderId="17" xfId="0" applyFont="1" applyFill="1" applyBorder="1" applyAlignment="1">
      <alignment horizontal="center" vertical="center"/>
    </xf>
    <xf numFmtId="0" fontId="0" fillId="8" borderId="0" xfId="0" applyFill="1" applyAlignment="1">
      <alignment horizont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4" xfId="0" applyFont="1" applyBorder="1" applyAlignment="1">
      <alignment horizontal="center" vertical="center" wrapText="1"/>
    </xf>
    <xf numFmtId="0" fontId="0" fillId="8" borderId="38" xfId="0" applyFill="1" applyBorder="1" applyAlignment="1">
      <alignment horizontal="center"/>
    </xf>
    <xf numFmtId="0" fontId="12" fillId="2" borderId="43" xfId="0" applyFont="1" applyFill="1" applyBorder="1" applyAlignment="1">
      <alignment horizontal="center"/>
    </xf>
    <xf numFmtId="49" fontId="17" fillId="0" borderId="24" xfId="0" applyNumberFormat="1" applyFont="1" applyBorder="1" applyAlignment="1">
      <alignment horizontal="center" vertical="center" wrapText="1"/>
    </xf>
    <xf numFmtId="49" fontId="17" fillId="0" borderId="25" xfId="0" applyNumberFormat="1" applyFont="1" applyBorder="1" applyAlignment="1">
      <alignment horizontal="center" vertical="center" wrapText="1"/>
    </xf>
    <xf numFmtId="49" fontId="17" fillId="0" borderId="53" xfId="0" applyNumberFormat="1"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4" xfId="0" applyFont="1" applyBorder="1" applyAlignment="1">
      <alignment horizontal="center" vertical="center" wrapText="1"/>
    </xf>
    <xf numFmtId="0" fontId="11" fillId="0" borderId="36" xfId="0" applyFont="1" applyBorder="1" applyAlignment="1">
      <alignment horizontal="left" wrapText="1"/>
    </xf>
    <xf numFmtId="0" fontId="11" fillId="0" borderId="0" xfId="0" applyFont="1" applyAlignment="1">
      <alignment horizontal="left" wrapText="1"/>
    </xf>
    <xf numFmtId="0" fontId="11" fillId="0" borderId="28" xfId="0" applyFont="1" applyBorder="1" applyAlignment="1">
      <alignment horizontal="left" wrapText="1"/>
    </xf>
    <xf numFmtId="0" fontId="11" fillId="0" borderId="37" xfId="0" applyFont="1" applyBorder="1" applyAlignment="1">
      <alignment horizontal="left"/>
    </xf>
    <xf numFmtId="0" fontId="11" fillId="0" borderId="38" xfId="0" applyFont="1" applyBorder="1" applyAlignment="1">
      <alignment horizontal="left"/>
    </xf>
    <xf numFmtId="0" fontId="11" fillId="0" borderId="39" xfId="0" applyFont="1" applyBorder="1" applyAlignment="1">
      <alignment horizontal="left"/>
    </xf>
    <xf numFmtId="0" fontId="11" fillId="0" borderId="37" xfId="0" applyFont="1" applyBorder="1" applyAlignment="1">
      <alignment horizontal="left" wrapText="1"/>
    </xf>
    <xf numFmtId="0" fontId="11" fillId="0" borderId="38" xfId="0" applyFont="1" applyBorder="1" applyAlignment="1">
      <alignment horizontal="left" wrapText="1"/>
    </xf>
    <xf numFmtId="0" fontId="11" fillId="0" borderId="39" xfId="0" applyFont="1" applyBorder="1" applyAlignment="1">
      <alignment horizontal="left" wrapText="1"/>
    </xf>
    <xf numFmtId="0" fontId="0" fillId="0" borderId="11" xfId="0" applyBorder="1" applyAlignment="1">
      <alignment horizontal="center" vertical="center"/>
    </xf>
    <xf numFmtId="0" fontId="0" fillId="0" borderId="12" xfId="0" applyBorder="1" applyAlignment="1">
      <alignment horizontal="center" vertical="center"/>
    </xf>
    <xf numFmtId="0" fontId="13" fillId="0" borderId="40" xfId="0" applyFont="1" applyBorder="1" applyAlignment="1">
      <alignment horizontal="left"/>
    </xf>
    <xf numFmtId="0" fontId="13" fillId="0" borderId="41" xfId="0" applyFont="1" applyBorder="1" applyAlignment="1">
      <alignment horizontal="left"/>
    </xf>
    <xf numFmtId="0" fontId="13" fillId="0" borderId="42" xfId="0" applyFont="1" applyBorder="1" applyAlignment="1">
      <alignment horizontal="left"/>
    </xf>
    <xf numFmtId="0" fontId="1" fillId="0" borderId="33" xfId="0" applyFont="1" applyBorder="1" applyAlignment="1">
      <alignment horizontal="center" vertical="center" wrapText="1"/>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39" xfId="0" applyFont="1" applyBorder="1" applyAlignment="1">
      <alignment horizontal="center" vertical="center"/>
    </xf>
    <xf numFmtId="0" fontId="14" fillId="0" borderId="3" xfId="0" applyFont="1"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0" xfId="0" applyAlignment="1">
      <alignment horizontal="center" vertical="center" wrapText="1"/>
    </xf>
    <xf numFmtId="0" fontId="0" fillId="0" borderId="28" xfId="0" applyBorder="1" applyAlignment="1">
      <alignment horizontal="center" vertical="center" wrapText="1"/>
    </xf>
    <xf numFmtId="0" fontId="0" fillId="0" borderId="19" xfId="0" applyBorder="1" applyAlignment="1">
      <alignment horizontal="justify" wrapText="1"/>
    </xf>
    <xf numFmtId="0" fontId="0" fillId="0" borderId="5" xfId="0" applyBorder="1" applyAlignment="1">
      <alignment horizontal="justify"/>
    </xf>
    <xf numFmtId="0" fontId="0" fillId="0" borderId="46" xfId="0" applyBorder="1" applyAlignment="1">
      <alignment horizontal="justify"/>
    </xf>
    <xf numFmtId="0" fontId="0" fillId="0" borderId="18" xfId="0" applyBorder="1" applyAlignment="1">
      <alignment horizontal="center" vertical="center" wrapText="1"/>
    </xf>
    <xf numFmtId="0" fontId="0" fillId="0" borderId="22" xfId="0" applyBorder="1" applyAlignment="1">
      <alignment horizontal="center"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0" fillId="0" borderId="1" xfId="0" applyBorder="1" applyAlignment="1">
      <alignment horizontal="center" vertical="center" wrapText="1"/>
    </xf>
    <xf numFmtId="0" fontId="0" fillId="0" borderId="45" xfId="0" applyBorder="1" applyAlignment="1">
      <alignment horizontal="center" vertical="center" wrapText="1"/>
    </xf>
    <xf numFmtId="0" fontId="0" fillId="0" borderId="5" xfId="0" applyBorder="1" applyAlignment="1">
      <alignment horizontal="center" vertical="center" wrapText="1"/>
    </xf>
    <xf numFmtId="0" fontId="0" fillId="0" borderId="46" xfId="0" applyBorder="1" applyAlignment="1">
      <alignment horizontal="center" vertical="center" wrapText="1"/>
    </xf>
    <xf numFmtId="0" fontId="0" fillId="0" borderId="32" xfId="0" applyBorder="1" applyAlignment="1">
      <alignment horizontal="justify" wrapText="1"/>
    </xf>
    <xf numFmtId="0" fontId="0" fillId="0" borderId="41" xfId="0" applyBorder="1" applyAlignment="1">
      <alignment horizontal="justify"/>
    </xf>
    <xf numFmtId="0" fontId="0" fillId="0" borderId="42" xfId="0" applyBorder="1" applyAlignment="1">
      <alignment horizontal="justify"/>
    </xf>
    <xf numFmtId="0" fontId="0" fillId="0" borderId="13" xfId="0" applyBorder="1" applyAlignment="1">
      <alignment horizontal="justify" wrapText="1"/>
    </xf>
    <xf numFmtId="0" fontId="0" fillId="0" borderId="16" xfId="0" applyBorder="1" applyAlignment="1">
      <alignment horizontal="justify" wrapText="1"/>
    </xf>
    <xf numFmtId="0" fontId="0" fillId="0" borderId="17" xfId="0" applyBorder="1" applyAlignment="1">
      <alignment horizontal="justify" wrapText="1"/>
    </xf>
    <xf numFmtId="0" fontId="0" fillId="0" borderId="14" xfId="0" applyBorder="1" applyAlignment="1">
      <alignment horizontal="justify" wrapText="1"/>
    </xf>
    <xf numFmtId="0" fontId="0" fillId="0" borderId="1" xfId="0" applyBorder="1" applyAlignment="1">
      <alignment horizontal="justify"/>
    </xf>
    <xf numFmtId="0" fontId="0" fillId="0" borderId="45" xfId="0" applyBorder="1" applyAlignment="1">
      <alignment horizontal="justify"/>
    </xf>
    <xf numFmtId="0" fontId="0" fillId="0" borderId="13" xfId="0"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xf>
    <xf numFmtId="0" fontId="0" fillId="0" borderId="17" xfId="0" applyBorder="1" applyAlignment="1">
      <alignment horizontal="center" vertical="center"/>
    </xf>
    <xf numFmtId="0" fontId="5" fillId="0" borderId="9"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14" fontId="10" fillId="8" borderId="15" xfId="0" applyNumberFormat="1" applyFont="1" applyFill="1" applyBorder="1" applyAlignment="1">
      <alignment horizontal="center" vertical="center"/>
    </xf>
    <xf numFmtId="14" fontId="10" fillId="8" borderId="16" xfId="0" applyNumberFormat="1" applyFont="1" applyFill="1" applyBorder="1" applyAlignment="1">
      <alignment horizontal="center" vertical="center"/>
    </xf>
    <xf numFmtId="14" fontId="10" fillId="8" borderId="17" xfId="0" applyNumberFormat="1" applyFont="1" applyFill="1" applyBorder="1" applyAlignment="1">
      <alignment horizontal="center" vertical="center"/>
    </xf>
    <xf numFmtId="0" fontId="10" fillId="8" borderId="16" xfId="0" applyFont="1" applyFill="1" applyBorder="1" applyAlignment="1">
      <alignment horizontal="left"/>
    </xf>
    <xf numFmtId="0" fontId="10" fillId="8" borderId="17"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339436</xdr:colOff>
      <xdr:row>1</xdr:row>
      <xdr:rowOff>33771</xdr:rowOff>
    </xdr:from>
    <xdr:ext cx="3291270" cy="761847"/>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518730" y="235477"/>
          <a:ext cx="3291270" cy="761847"/>
        </a:xfrm>
        <a:prstGeom prst="rect">
          <a:avLst/>
        </a:prstGeom>
        <a:noFill/>
        <a:ln w="9525">
          <a:noFill/>
          <a:miter lim="800000"/>
          <a:headEnd/>
          <a:tailEnd/>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0.100.45\oficina_de_tecnologia_contratos\2015\AMPLIACI&#211;N%20SAN\MATRIZ%20DE%20RIESGO-%20sa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ceso%20garantia%20ups%202021\docuemntos%20finales\3.4%20MATRIZ%20DE%20RIESGO%20garantia%20ups%20y%20aires%20o1%20de%20junio%202021.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03_Matriz%20de%20Riesgos%20VIGILANCIA%20ANM%20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Hoja2"/>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15"/>
  <sheetViews>
    <sheetView showGridLines="0" tabSelected="1" topLeftCell="H1" zoomScale="80" zoomScaleNormal="85" workbookViewId="0">
      <selection activeCell="AB8" sqref="AB8"/>
    </sheetView>
  </sheetViews>
  <sheetFormatPr defaultColWidth="11.42578125" defaultRowHeight="15"/>
  <cols>
    <col min="1" max="1" width="2.7109375" customWidth="1"/>
    <col min="2" max="2" width="5.42578125" style="47" customWidth="1"/>
    <col min="3" max="3" width="10.85546875" customWidth="1"/>
    <col min="4" max="4" width="10.7109375" customWidth="1"/>
    <col min="5" max="5" width="11.5703125" customWidth="1"/>
    <col min="6" max="6" width="19.42578125" customWidth="1"/>
    <col min="7" max="7" width="22.5703125" customWidth="1"/>
    <col min="8" max="8" width="4.7109375" customWidth="1"/>
    <col min="9" max="9" width="6.28515625" customWidth="1"/>
    <col min="10" max="10" width="8.85546875" customWidth="1"/>
    <col min="11" max="11" width="12.7109375" style="47" customWidth="1"/>
    <col min="12" max="12" width="16.140625" style="47" customWidth="1"/>
    <col min="13" max="13" width="11.140625" style="47" customWidth="1"/>
    <col min="14" max="14" width="15.28515625" customWidth="1"/>
    <col min="15" max="15" width="14" customWidth="1"/>
    <col min="16" max="16" width="23.85546875" customWidth="1"/>
    <col min="17" max="17" width="10.7109375" customWidth="1"/>
    <col min="18" max="18" width="10.42578125" customWidth="1"/>
    <col min="19" max="19" width="11" customWidth="1"/>
    <col min="20" max="20" width="11.42578125" customWidth="1"/>
    <col min="21" max="21" width="11.28515625" customWidth="1"/>
    <col min="22" max="22" width="19.85546875" customWidth="1"/>
    <col min="23" max="23" width="16.85546875" customWidth="1"/>
    <col min="24" max="24" width="17.28515625" customWidth="1"/>
    <col min="25" max="25" width="15.42578125" customWidth="1"/>
    <col min="26" max="26" width="12" customWidth="1"/>
    <col min="27" max="27" width="2.7109375" customWidth="1"/>
  </cols>
  <sheetData>
    <row r="1" spans="2:32" ht="15.75" thickBot="1"/>
    <row r="2" spans="2:32" ht="15" customHeight="1">
      <c r="B2" s="75"/>
      <c r="C2" s="76"/>
      <c r="D2" s="76"/>
      <c r="E2" s="76"/>
      <c r="F2" s="76"/>
      <c r="G2" s="77"/>
      <c r="H2" s="170" t="s">
        <v>0</v>
      </c>
      <c r="I2" s="171"/>
      <c r="J2" s="171"/>
      <c r="K2" s="171"/>
      <c r="L2" s="171"/>
      <c r="M2" s="171"/>
      <c r="N2" s="171"/>
      <c r="O2" s="171"/>
      <c r="P2" s="171"/>
      <c r="Q2" s="171"/>
      <c r="R2" s="171"/>
      <c r="S2" s="171"/>
      <c r="T2" s="171"/>
      <c r="U2" s="171"/>
      <c r="V2" s="171"/>
      <c r="W2" s="171"/>
      <c r="X2" s="171"/>
      <c r="Y2" s="171"/>
      <c r="Z2" s="172"/>
    </row>
    <row r="3" spans="2:32" ht="15" customHeight="1">
      <c r="B3" s="78"/>
      <c r="C3" s="79"/>
      <c r="D3" s="79"/>
      <c r="E3" s="79"/>
      <c r="F3" s="79"/>
      <c r="G3" s="80"/>
      <c r="H3" s="173"/>
      <c r="I3" s="174"/>
      <c r="J3" s="174"/>
      <c r="K3" s="174"/>
      <c r="L3" s="174"/>
      <c r="M3" s="174"/>
      <c r="N3" s="174"/>
      <c r="O3" s="174"/>
      <c r="P3" s="174"/>
      <c r="Q3" s="174"/>
      <c r="R3" s="174"/>
      <c r="S3" s="174"/>
      <c r="T3" s="174"/>
      <c r="U3" s="174"/>
      <c r="V3" s="174"/>
      <c r="W3" s="174"/>
      <c r="X3" s="174"/>
      <c r="Y3" s="174"/>
      <c r="Z3" s="175"/>
    </row>
    <row r="4" spans="2:32" ht="15" customHeight="1">
      <c r="B4" s="78"/>
      <c r="C4" s="79"/>
      <c r="D4" s="79"/>
      <c r="E4" s="79"/>
      <c r="F4" s="79"/>
      <c r="G4" s="80"/>
      <c r="H4" s="173"/>
      <c r="I4" s="174"/>
      <c r="J4" s="174"/>
      <c r="K4" s="174"/>
      <c r="L4" s="174"/>
      <c r="M4" s="174"/>
      <c r="N4" s="174"/>
      <c r="O4" s="174"/>
      <c r="P4" s="174"/>
      <c r="Q4" s="174"/>
      <c r="R4" s="174"/>
      <c r="S4" s="174"/>
      <c r="T4" s="174"/>
      <c r="U4" s="174"/>
      <c r="V4" s="174"/>
      <c r="W4" s="174"/>
      <c r="X4" s="174"/>
      <c r="Y4" s="174"/>
      <c r="Z4" s="175"/>
    </row>
    <row r="5" spans="2:32" ht="15" customHeight="1">
      <c r="B5" s="78"/>
      <c r="C5" s="79"/>
      <c r="D5" s="79"/>
      <c r="E5" s="79"/>
      <c r="F5" s="79"/>
      <c r="G5" s="80"/>
      <c r="H5" s="173"/>
      <c r="I5" s="174"/>
      <c r="J5" s="174"/>
      <c r="K5" s="174"/>
      <c r="L5" s="174"/>
      <c r="M5" s="174"/>
      <c r="N5" s="174"/>
      <c r="O5" s="174"/>
      <c r="P5" s="174"/>
      <c r="Q5" s="174"/>
      <c r="R5" s="174"/>
      <c r="S5" s="174"/>
      <c r="T5" s="174"/>
      <c r="U5" s="174"/>
      <c r="V5" s="174"/>
      <c r="W5" s="174"/>
      <c r="X5" s="174"/>
      <c r="Y5" s="174"/>
      <c r="Z5" s="175"/>
    </row>
    <row r="6" spans="2:32" ht="15.75" customHeight="1" thickBot="1">
      <c r="B6" s="81"/>
      <c r="C6" s="82"/>
      <c r="D6" s="82"/>
      <c r="E6" s="82"/>
      <c r="F6" s="82"/>
      <c r="G6" s="83"/>
      <c r="H6" s="176"/>
      <c r="I6" s="177"/>
      <c r="J6" s="177"/>
      <c r="K6" s="177"/>
      <c r="L6" s="177"/>
      <c r="M6" s="177"/>
      <c r="N6" s="177"/>
      <c r="O6" s="177"/>
      <c r="P6" s="177"/>
      <c r="Q6" s="177"/>
      <c r="R6" s="177"/>
      <c r="S6" s="177"/>
      <c r="T6" s="177"/>
      <c r="U6" s="177"/>
      <c r="V6" s="177"/>
      <c r="W6" s="177"/>
      <c r="X6" s="177"/>
      <c r="Y6" s="177"/>
      <c r="Z6" s="178"/>
    </row>
    <row r="7" spans="2:32" ht="15.75" thickBot="1"/>
    <row r="8" spans="2:32" ht="7.5" customHeight="1">
      <c r="B8" s="52"/>
      <c r="C8" s="14"/>
      <c r="D8" s="14"/>
      <c r="E8" s="14"/>
      <c r="F8" s="14"/>
      <c r="G8" s="14"/>
      <c r="H8" s="135"/>
      <c r="I8" s="135"/>
      <c r="J8" s="135"/>
      <c r="K8" s="135"/>
      <c r="L8" s="135"/>
      <c r="M8" s="135"/>
      <c r="N8" s="135"/>
      <c r="O8" s="135"/>
      <c r="P8" s="135"/>
      <c r="Q8" s="135"/>
      <c r="R8" s="135"/>
      <c r="S8" s="135"/>
      <c r="T8" s="135"/>
      <c r="U8" s="135"/>
      <c r="V8" s="135"/>
      <c r="W8" s="135"/>
      <c r="X8" s="135"/>
      <c r="Y8" s="135"/>
      <c r="Z8" s="136"/>
    </row>
    <row r="9" spans="2:32" ht="30.75" customHeight="1">
      <c r="B9" s="117" t="s">
        <v>1</v>
      </c>
      <c r="C9" s="118"/>
      <c r="D9" s="118"/>
      <c r="E9" s="118"/>
      <c r="F9" s="118"/>
      <c r="G9" s="118"/>
      <c r="H9" s="218" t="s">
        <v>2</v>
      </c>
      <c r="I9" s="219"/>
      <c r="J9" s="219"/>
      <c r="K9" s="219"/>
      <c r="L9" s="219"/>
      <c r="M9" s="219"/>
      <c r="N9" s="219"/>
      <c r="O9" s="219"/>
      <c r="P9" s="219"/>
      <c r="Q9" s="219"/>
      <c r="R9" s="219"/>
      <c r="S9" s="219"/>
      <c r="T9" s="219"/>
      <c r="U9" s="219"/>
      <c r="V9" s="219"/>
      <c r="W9" s="219"/>
      <c r="X9" s="219"/>
      <c r="Y9" s="219"/>
      <c r="Z9" s="220"/>
    </row>
    <row r="10" spans="2:32" ht="10.5" customHeight="1">
      <c r="B10" s="53"/>
      <c r="C10" s="15"/>
      <c r="D10" s="15"/>
      <c r="E10" s="15"/>
      <c r="F10" s="15"/>
      <c r="G10" s="15"/>
      <c r="H10" s="140"/>
      <c r="I10" s="140"/>
      <c r="J10" s="140"/>
      <c r="K10" s="48"/>
      <c r="L10" s="48"/>
      <c r="M10" s="48"/>
      <c r="N10" s="15"/>
      <c r="O10" s="15"/>
      <c r="P10" s="15"/>
      <c r="Q10" s="15"/>
      <c r="R10" s="15"/>
      <c r="S10" s="15"/>
      <c r="T10" s="15"/>
      <c r="U10" s="15"/>
      <c r="V10" s="15"/>
      <c r="W10" s="15"/>
      <c r="X10" s="15"/>
      <c r="Y10" s="15"/>
      <c r="Z10" s="42"/>
    </row>
    <row r="11" spans="2:32" ht="27.75" customHeight="1">
      <c r="B11" s="117" t="s">
        <v>3</v>
      </c>
      <c r="C11" s="118"/>
      <c r="D11" s="118"/>
      <c r="E11" s="118"/>
      <c r="F11" s="118"/>
      <c r="G11" s="118"/>
      <c r="H11" s="137" t="s">
        <v>4</v>
      </c>
      <c r="I11" s="138"/>
      <c r="J11" s="138"/>
      <c r="K11" s="138"/>
      <c r="L11" s="138"/>
      <c r="M11" s="138"/>
      <c r="N11" s="138"/>
      <c r="O11" s="138"/>
      <c r="P11" s="138"/>
      <c r="Q11" s="138"/>
      <c r="R11" s="138"/>
      <c r="S11" s="138"/>
      <c r="T11" s="138"/>
      <c r="U11" s="138"/>
      <c r="V11" s="138"/>
      <c r="W11" s="138"/>
      <c r="X11" s="138"/>
      <c r="Y11" s="138"/>
      <c r="Z11" s="139"/>
    </row>
    <row r="12" spans="2:32" ht="6.75" customHeight="1">
      <c r="B12" s="54"/>
      <c r="C12" s="13"/>
      <c r="D12" s="13"/>
      <c r="E12" s="13"/>
      <c r="F12" s="13"/>
      <c r="G12" s="13"/>
      <c r="H12" s="119"/>
      <c r="I12" s="119"/>
      <c r="J12" s="119"/>
      <c r="K12" s="49"/>
      <c r="L12" s="49"/>
      <c r="M12" s="49"/>
      <c r="N12" s="3"/>
      <c r="O12" s="3"/>
      <c r="P12" s="3"/>
      <c r="Q12" s="3"/>
      <c r="R12" s="3"/>
      <c r="S12" s="3"/>
      <c r="T12" s="3"/>
      <c r="U12" s="3"/>
      <c r="V12" s="2"/>
      <c r="W12" s="2"/>
      <c r="X12" s="2"/>
      <c r="Y12" s="2"/>
      <c r="Z12" s="38"/>
    </row>
    <row r="13" spans="2:32" ht="27" customHeight="1">
      <c r="B13" s="117" t="s">
        <v>5</v>
      </c>
      <c r="C13" s="118"/>
      <c r="D13" s="118"/>
      <c r="E13" s="118"/>
      <c r="F13" s="118"/>
      <c r="G13" s="118"/>
      <c r="H13" s="120"/>
      <c r="I13" s="121"/>
      <c r="J13" s="121"/>
      <c r="K13" s="121"/>
      <c r="L13" s="121"/>
      <c r="M13" s="221" t="s">
        <v>6</v>
      </c>
      <c r="N13" s="221"/>
      <c r="O13" s="221"/>
      <c r="P13" s="221"/>
      <c r="Q13" s="221"/>
      <c r="R13" s="221"/>
      <c r="S13" s="221"/>
      <c r="T13" s="221"/>
      <c r="U13" s="221"/>
      <c r="V13" s="221"/>
      <c r="W13" s="221"/>
      <c r="X13" s="221"/>
      <c r="Y13" s="221"/>
      <c r="Z13" s="222"/>
    </row>
    <row r="14" spans="2:32" ht="10.5" customHeight="1" thickBot="1">
      <c r="B14" s="55"/>
      <c r="C14" s="16"/>
      <c r="D14" s="16"/>
      <c r="E14" s="16"/>
      <c r="F14" s="16"/>
      <c r="G14" s="16"/>
      <c r="H14" s="146"/>
      <c r="I14" s="146"/>
      <c r="J14" s="146"/>
      <c r="K14" s="50"/>
      <c r="L14" s="50"/>
      <c r="M14" s="50"/>
      <c r="N14" s="16"/>
      <c r="O14" s="16"/>
      <c r="P14" s="16"/>
      <c r="Q14" s="16"/>
      <c r="R14" s="16"/>
      <c r="S14" s="16"/>
      <c r="T14" s="16"/>
      <c r="U14" s="16"/>
      <c r="V14" s="43"/>
      <c r="W14" s="43"/>
      <c r="X14" s="43"/>
      <c r="Y14" s="43"/>
      <c r="Z14" s="44"/>
    </row>
    <row r="15" spans="2:32" s="39" customFormat="1" ht="30" customHeight="1">
      <c r="B15" s="127" t="s">
        <v>7</v>
      </c>
      <c r="C15" s="125" t="s">
        <v>8</v>
      </c>
      <c r="D15" s="125" t="s">
        <v>9</v>
      </c>
      <c r="E15" s="125" t="s">
        <v>10</v>
      </c>
      <c r="F15" s="125" t="s">
        <v>11</v>
      </c>
      <c r="G15" s="41" t="s">
        <v>12</v>
      </c>
      <c r="H15" s="130" t="s">
        <v>13</v>
      </c>
      <c r="I15" s="130"/>
      <c r="J15" s="130"/>
      <c r="K15" s="125" t="s">
        <v>14</v>
      </c>
      <c r="L15" s="125" t="s">
        <v>15</v>
      </c>
      <c r="M15" s="130" t="s">
        <v>16</v>
      </c>
      <c r="N15" s="125" t="s">
        <v>17</v>
      </c>
      <c r="O15" s="130" t="s">
        <v>18</v>
      </c>
      <c r="P15" s="130" t="s">
        <v>19</v>
      </c>
      <c r="Q15" s="125" t="s">
        <v>20</v>
      </c>
      <c r="R15" s="125"/>
      <c r="S15" s="125"/>
      <c r="T15" s="125"/>
      <c r="U15" s="130" t="s">
        <v>21</v>
      </c>
      <c r="V15" s="130" t="s">
        <v>22</v>
      </c>
      <c r="W15" s="130" t="s">
        <v>23</v>
      </c>
      <c r="X15" s="130" t="s">
        <v>24</v>
      </c>
      <c r="Y15" s="125" t="s">
        <v>25</v>
      </c>
      <c r="Z15" s="126"/>
    </row>
    <row r="16" spans="2:32" s="40" customFormat="1" ht="36" customHeight="1" thickBot="1">
      <c r="B16" s="128"/>
      <c r="C16" s="129"/>
      <c r="D16" s="129"/>
      <c r="E16" s="129"/>
      <c r="F16" s="129"/>
      <c r="G16" s="60" t="s">
        <v>26</v>
      </c>
      <c r="H16" s="131"/>
      <c r="I16" s="131"/>
      <c r="J16" s="131"/>
      <c r="K16" s="129"/>
      <c r="L16" s="129"/>
      <c r="M16" s="131"/>
      <c r="N16" s="129"/>
      <c r="O16" s="131"/>
      <c r="P16" s="131"/>
      <c r="Q16" s="61" t="s">
        <v>14</v>
      </c>
      <c r="R16" s="61" t="s">
        <v>27</v>
      </c>
      <c r="S16" s="60" t="s">
        <v>16</v>
      </c>
      <c r="T16" s="61" t="s">
        <v>17</v>
      </c>
      <c r="U16" s="131"/>
      <c r="V16" s="131"/>
      <c r="W16" s="131"/>
      <c r="X16" s="131"/>
      <c r="Y16" s="60" t="s">
        <v>28</v>
      </c>
      <c r="Z16" s="62" t="s">
        <v>29</v>
      </c>
      <c r="AA16" s="39"/>
      <c r="AB16" s="39"/>
      <c r="AC16" s="39"/>
      <c r="AD16" s="39"/>
      <c r="AE16" s="39"/>
      <c r="AF16" s="39"/>
    </row>
    <row r="17" spans="1:26" s="45" customFormat="1" ht="104.25" customHeight="1">
      <c r="B17" s="56">
        <v>1</v>
      </c>
      <c r="C17" s="63" t="s">
        <v>30</v>
      </c>
      <c r="D17" s="63" t="s">
        <v>31</v>
      </c>
      <c r="E17" s="63" t="s">
        <v>32</v>
      </c>
      <c r="F17" s="63" t="s">
        <v>33</v>
      </c>
      <c r="G17" s="64" t="s">
        <v>34</v>
      </c>
      <c r="H17" s="141" t="s">
        <v>35</v>
      </c>
      <c r="I17" s="142"/>
      <c r="J17" s="142"/>
      <c r="K17" s="63">
        <v>3</v>
      </c>
      <c r="L17" s="63">
        <v>3</v>
      </c>
      <c r="M17" s="46">
        <f t="shared" ref="M17:M23" si="0">SUM(K17+L17)</f>
        <v>6</v>
      </c>
      <c r="N17" s="72" t="str">
        <f t="shared" ref="N17:N23" si="1">IF(M17=8,"Riesgo Extremo",IF(M17=9,"Riesgo Extremo",IF(M17=10,"Riesgo Extremo",IF(M17=7,"Riesgo Alto",IF(M17=6,"Riesgo Alto",IF(M17=5,"Riesgo Medio",IF(M17=4,"Riesgo Bajo",IF(M17=3,"Riesgo Bajo",IF(M17=2,"Riesgo Bajo",0)))))))))</f>
        <v>Riesgo Alto</v>
      </c>
      <c r="O17" s="63" t="s">
        <v>36</v>
      </c>
      <c r="P17" s="64" t="s">
        <v>37</v>
      </c>
      <c r="Q17" s="63">
        <v>2</v>
      </c>
      <c r="R17" s="63">
        <v>2</v>
      </c>
      <c r="S17" s="46">
        <f t="shared" ref="S17:S23" si="2">SUM(Q17+R17)</f>
        <v>4</v>
      </c>
      <c r="T17" s="63" t="str">
        <f t="shared" ref="T17:T23" si="3">IF(S17=8,"Riesgo Extremo",IF(S17=9,"Riesgo Extremo",IF(S17=10,"Riesgo Extremo",IF(S17=7,"Riesgo Alto",IF(S17=6,"Riesgo Alto",IF(S17=5,"Riesgo Medio",IF(S17=4,"Riesgo Bajo",IF(S17=3,"Riesgo Bajo",IF(S17=2,"Riesgo Bajo",0)))))))))</f>
        <v>Riesgo Bajo</v>
      </c>
      <c r="U17" s="63" t="s">
        <v>38</v>
      </c>
      <c r="V17" s="64" t="s">
        <v>39</v>
      </c>
      <c r="W17" s="67" t="s">
        <v>40</v>
      </c>
      <c r="X17" s="68" t="s">
        <v>41</v>
      </c>
      <c r="Y17" s="63" t="s">
        <v>42</v>
      </c>
      <c r="Z17" s="69" t="s">
        <v>43</v>
      </c>
    </row>
    <row r="18" spans="1:26" s="45" customFormat="1" ht="106.5" customHeight="1">
      <c r="B18" s="56">
        <v>2</v>
      </c>
      <c r="C18" s="63" t="s">
        <v>44</v>
      </c>
      <c r="D18" s="63" t="s">
        <v>31</v>
      </c>
      <c r="E18" s="63" t="s">
        <v>45</v>
      </c>
      <c r="F18" s="63" t="s">
        <v>46</v>
      </c>
      <c r="G18" s="64" t="s">
        <v>47</v>
      </c>
      <c r="H18" s="143" t="s">
        <v>48</v>
      </c>
      <c r="I18" s="144"/>
      <c r="J18" s="145"/>
      <c r="K18" s="63">
        <v>2</v>
      </c>
      <c r="L18" s="63">
        <v>3</v>
      </c>
      <c r="M18" s="46">
        <f t="shared" si="0"/>
        <v>5</v>
      </c>
      <c r="N18" s="73" t="str">
        <f t="shared" si="1"/>
        <v>Riesgo Medio</v>
      </c>
      <c r="O18" s="63" t="s">
        <v>49</v>
      </c>
      <c r="P18" s="64" t="s">
        <v>50</v>
      </c>
      <c r="Q18" s="63">
        <v>1</v>
      </c>
      <c r="R18" s="63">
        <v>1</v>
      </c>
      <c r="S18" s="46">
        <f t="shared" si="2"/>
        <v>2</v>
      </c>
      <c r="T18" s="63" t="str">
        <f t="shared" si="3"/>
        <v>Riesgo Bajo</v>
      </c>
      <c r="U18" s="63" t="s">
        <v>38</v>
      </c>
      <c r="V18" s="64" t="s">
        <v>39</v>
      </c>
      <c r="W18" s="67" t="s">
        <v>51</v>
      </c>
      <c r="X18" s="67" t="s">
        <v>52</v>
      </c>
      <c r="Y18" s="63" t="s">
        <v>42</v>
      </c>
      <c r="Z18" s="69" t="s">
        <v>53</v>
      </c>
    </row>
    <row r="19" spans="1:26" s="45" customFormat="1" ht="61.5" customHeight="1">
      <c r="B19" s="56">
        <v>3</v>
      </c>
      <c r="C19" s="63" t="s">
        <v>30</v>
      </c>
      <c r="D19" s="63" t="s">
        <v>31</v>
      </c>
      <c r="E19" s="63" t="s">
        <v>32</v>
      </c>
      <c r="F19" s="63" t="s">
        <v>46</v>
      </c>
      <c r="G19" s="64" t="s">
        <v>54</v>
      </c>
      <c r="H19" s="141" t="s">
        <v>55</v>
      </c>
      <c r="I19" s="142"/>
      <c r="J19" s="142"/>
      <c r="K19" s="63">
        <v>2</v>
      </c>
      <c r="L19" s="63">
        <v>3</v>
      </c>
      <c r="M19" s="46">
        <f t="shared" si="0"/>
        <v>5</v>
      </c>
      <c r="N19" s="73" t="str">
        <f t="shared" si="1"/>
        <v>Riesgo Medio</v>
      </c>
      <c r="O19" s="63" t="s">
        <v>36</v>
      </c>
      <c r="P19" s="64" t="s">
        <v>56</v>
      </c>
      <c r="Q19" s="63">
        <v>2</v>
      </c>
      <c r="R19" s="63">
        <v>2</v>
      </c>
      <c r="S19" s="46">
        <f t="shared" si="2"/>
        <v>4</v>
      </c>
      <c r="T19" s="63" t="str">
        <f t="shared" si="3"/>
        <v>Riesgo Bajo</v>
      </c>
      <c r="U19" s="63" t="s">
        <v>38</v>
      </c>
      <c r="V19" s="63" t="s">
        <v>57</v>
      </c>
      <c r="W19" s="68" t="s">
        <v>58</v>
      </c>
      <c r="X19" s="67" t="s">
        <v>59</v>
      </c>
      <c r="Y19" s="63" t="s">
        <v>42</v>
      </c>
      <c r="Z19" s="69" t="s">
        <v>43</v>
      </c>
    </row>
    <row r="20" spans="1:26" s="45" customFormat="1" ht="61.5" customHeight="1">
      <c r="B20" s="63">
        <v>4</v>
      </c>
      <c r="C20" s="63" t="s">
        <v>30</v>
      </c>
      <c r="D20" s="63" t="s">
        <v>31</v>
      </c>
      <c r="E20" s="63" t="s">
        <v>45</v>
      </c>
      <c r="F20" s="63" t="s">
        <v>46</v>
      </c>
      <c r="G20" s="64" t="s">
        <v>60</v>
      </c>
      <c r="H20" s="143" t="s">
        <v>61</v>
      </c>
      <c r="I20" s="144"/>
      <c r="J20" s="145"/>
      <c r="K20" s="63">
        <v>2</v>
      </c>
      <c r="L20" s="63">
        <v>3</v>
      </c>
      <c r="M20" s="63">
        <f t="shared" si="0"/>
        <v>5</v>
      </c>
      <c r="N20" s="73" t="str">
        <f t="shared" si="1"/>
        <v>Riesgo Medio</v>
      </c>
      <c r="O20" s="64" t="s">
        <v>49</v>
      </c>
      <c r="P20" s="64" t="s">
        <v>62</v>
      </c>
      <c r="Q20" s="63">
        <v>2</v>
      </c>
      <c r="R20" s="63">
        <v>2</v>
      </c>
      <c r="S20" s="63">
        <f t="shared" si="2"/>
        <v>4</v>
      </c>
      <c r="T20" s="63" t="str">
        <f t="shared" si="3"/>
        <v>Riesgo Bajo</v>
      </c>
      <c r="U20" s="63" t="s">
        <v>38</v>
      </c>
      <c r="V20" s="64" t="s">
        <v>63</v>
      </c>
      <c r="W20" s="64" t="s">
        <v>64</v>
      </c>
      <c r="X20" s="64" t="s">
        <v>65</v>
      </c>
      <c r="Y20" s="63" t="s">
        <v>42</v>
      </c>
      <c r="Z20" s="63" t="s">
        <v>53</v>
      </c>
    </row>
    <row r="21" spans="1:26" s="45" customFormat="1" ht="75" customHeight="1">
      <c r="B21" s="63">
        <v>5</v>
      </c>
      <c r="C21" s="63" t="s">
        <v>30</v>
      </c>
      <c r="D21" s="63" t="s">
        <v>31</v>
      </c>
      <c r="E21" s="63" t="s">
        <v>32</v>
      </c>
      <c r="F21" s="63" t="s">
        <v>66</v>
      </c>
      <c r="G21" s="64" t="s">
        <v>67</v>
      </c>
      <c r="H21" s="143" t="s">
        <v>68</v>
      </c>
      <c r="I21" s="144"/>
      <c r="J21" s="145"/>
      <c r="K21" s="63">
        <v>3</v>
      </c>
      <c r="L21" s="63">
        <v>3</v>
      </c>
      <c r="M21" s="63">
        <f t="shared" si="0"/>
        <v>6</v>
      </c>
      <c r="N21" s="72" t="str">
        <f t="shared" si="1"/>
        <v>Riesgo Alto</v>
      </c>
      <c r="O21" s="63" t="s">
        <v>36</v>
      </c>
      <c r="P21" s="64" t="s">
        <v>69</v>
      </c>
      <c r="Q21" s="63">
        <v>2</v>
      </c>
      <c r="R21" s="63">
        <v>2</v>
      </c>
      <c r="S21" s="63">
        <f t="shared" si="2"/>
        <v>4</v>
      </c>
      <c r="T21" s="63" t="str">
        <f t="shared" si="3"/>
        <v>Riesgo Bajo</v>
      </c>
      <c r="U21" s="63" t="s">
        <v>38</v>
      </c>
      <c r="V21" s="64" t="s">
        <v>63</v>
      </c>
      <c r="W21" s="64" t="s">
        <v>70</v>
      </c>
      <c r="X21" s="64" t="s">
        <v>71</v>
      </c>
      <c r="Y21" s="64" t="s">
        <v>42</v>
      </c>
      <c r="Z21" s="63" t="s">
        <v>72</v>
      </c>
    </row>
    <row r="22" spans="1:26" s="45" customFormat="1" ht="76.5" customHeight="1">
      <c r="B22" s="63">
        <v>6</v>
      </c>
      <c r="C22" s="63" t="s">
        <v>30</v>
      </c>
      <c r="D22" s="63" t="s">
        <v>31</v>
      </c>
      <c r="E22" s="63" t="s">
        <v>32</v>
      </c>
      <c r="F22" s="63" t="s">
        <v>46</v>
      </c>
      <c r="G22" s="64" t="s">
        <v>73</v>
      </c>
      <c r="H22" s="143" t="s">
        <v>74</v>
      </c>
      <c r="I22" s="144"/>
      <c r="J22" s="145"/>
      <c r="K22" s="63">
        <v>2</v>
      </c>
      <c r="L22" s="63">
        <v>3</v>
      </c>
      <c r="M22" s="63">
        <f t="shared" si="0"/>
        <v>5</v>
      </c>
      <c r="N22" s="73" t="str">
        <f t="shared" si="1"/>
        <v>Riesgo Medio</v>
      </c>
      <c r="O22" s="63" t="s">
        <v>36</v>
      </c>
      <c r="P22" s="64" t="s">
        <v>75</v>
      </c>
      <c r="Q22" s="63">
        <v>2</v>
      </c>
      <c r="R22" s="63">
        <v>2</v>
      </c>
      <c r="S22" s="63">
        <f t="shared" si="2"/>
        <v>4</v>
      </c>
      <c r="T22" s="63" t="str">
        <f t="shared" si="3"/>
        <v>Riesgo Bajo</v>
      </c>
      <c r="U22" s="63" t="s">
        <v>76</v>
      </c>
      <c r="V22" s="64" t="s">
        <v>77</v>
      </c>
      <c r="W22" s="64" t="s">
        <v>70</v>
      </c>
      <c r="X22" s="64" t="s">
        <v>71</v>
      </c>
      <c r="Y22" s="64" t="s">
        <v>42</v>
      </c>
      <c r="Z22" s="63" t="s">
        <v>72</v>
      </c>
    </row>
    <row r="23" spans="1:26" s="45" customFormat="1" ht="76.5" customHeight="1">
      <c r="B23" s="63">
        <v>7</v>
      </c>
      <c r="C23" s="63" t="s">
        <v>30</v>
      </c>
      <c r="D23" s="63" t="s">
        <v>31</v>
      </c>
      <c r="E23" s="64" t="s">
        <v>78</v>
      </c>
      <c r="F23" s="63" t="s">
        <v>46</v>
      </c>
      <c r="G23" s="64" t="s">
        <v>79</v>
      </c>
      <c r="H23" s="143" t="s">
        <v>80</v>
      </c>
      <c r="I23" s="144"/>
      <c r="J23" s="145"/>
      <c r="K23" s="63">
        <v>2</v>
      </c>
      <c r="L23" s="63">
        <v>2</v>
      </c>
      <c r="M23" s="63">
        <f t="shared" si="0"/>
        <v>4</v>
      </c>
      <c r="N23" s="74" t="str">
        <f t="shared" si="1"/>
        <v>Riesgo Bajo</v>
      </c>
      <c r="O23" s="64" t="s">
        <v>49</v>
      </c>
      <c r="P23" s="63" t="s">
        <v>81</v>
      </c>
      <c r="Q23" s="63">
        <v>3</v>
      </c>
      <c r="R23" s="63">
        <v>3</v>
      </c>
      <c r="S23" s="63">
        <f t="shared" si="2"/>
        <v>6</v>
      </c>
      <c r="T23" s="63" t="str">
        <f t="shared" si="3"/>
        <v>Riesgo Alto</v>
      </c>
      <c r="U23" s="63" t="s">
        <v>38</v>
      </c>
      <c r="V23" s="64" t="s">
        <v>63</v>
      </c>
      <c r="W23" s="64" t="s">
        <v>70</v>
      </c>
      <c r="X23" s="64" t="s">
        <v>71</v>
      </c>
      <c r="Y23" s="64" t="s">
        <v>42</v>
      </c>
      <c r="Z23" s="63" t="s">
        <v>72</v>
      </c>
    </row>
    <row r="24" spans="1:26" s="45" customFormat="1" ht="95.25" customHeight="1">
      <c r="B24" s="63">
        <v>8</v>
      </c>
      <c r="C24" s="63" t="s">
        <v>30</v>
      </c>
      <c r="D24" s="63" t="s">
        <v>31</v>
      </c>
      <c r="E24" s="63" t="s">
        <v>32</v>
      </c>
      <c r="F24" s="63" t="s">
        <v>46</v>
      </c>
      <c r="G24" s="64" t="s">
        <v>82</v>
      </c>
      <c r="H24" s="143" t="s">
        <v>83</v>
      </c>
      <c r="I24" s="144"/>
      <c r="J24" s="145"/>
      <c r="K24" s="63">
        <v>3</v>
      </c>
      <c r="L24" s="63">
        <v>3</v>
      </c>
      <c r="M24" s="63">
        <v>6</v>
      </c>
      <c r="N24" s="72" t="s">
        <v>84</v>
      </c>
      <c r="O24" s="63" t="s">
        <v>36</v>
      </c>
      <c r="P24" s="64" t="s">
        <v>85</v>
      </c>
      <c r="Q24" s="63">
        <v>2</v>
      </c>
      <c r="R24" s="63">
        <v>2</v>
      </c>
      <c r="S24" s="63">
        <v>4</v>
      </c>
      <c r="T24" s="63" t="s">
        <v>86</v>
      </c>
      <c r="U24" s="63" t="s">
        <v>38</v>
      </c>
      <c r="V24" s="63" t="s">
        <v>87</v>
      </c>
      <c r="W24" s="63" t="s">
        <v>88</v>
      </c>
      <c r="X24" s="64" t="s">
        <v>89</v>
      </c>
      <c r="Y24" s="64" t="s">
        <v>42</v>
      </c>
      <c r="Z24" s="63" t="s">
        <v>72</v>
      </c>
    </row>
    <row r="25" spans="1:26" s="45" customFormat="1" ht="105" customHeight="1">
      <c r="B25" s="63">
        <v>9</v>
      </c>
      <c r="C25" s="63" t="s">
        <v>30</v>
      </c>
      <c r="D25" s="63" t="s">
        <v>31</v>
      </c>
      <c r="E25" s="63" t="s">
        <v>32</v>
      </c>
      <c r="F25" s="63" t="s">
        <v>90</v>
      </c>
      <c r="G25" s="64" t="s">
        <v>91</v>
      </c>
      <c r="H25" s="143" t="s">
        <v>92</v>
      </c>
      <c r="I25" s="144"/>
      <c r="J25" s="145"/>
      <c r="K25" s="63">
        <v>2</v>
      </c>
      <c r="L25" s="63">
        <v>4</v>
      </c>
      <c r="M25" s="63">
        <v>6</v>
      </c>
      <c r="N25" s="72" t="s">
        <v>84</v>
      </c>
      <c r="O25" s="63" t="s">
        <v>36</v>
      </c>
      <c r="P25" s="64" t="s">
        <v>93</v>
      </c>
      <c r="Q25" s="63">
        <v>1</v>
      </c>
      <c r="R25" s="63">
        <v>4</v>
      </c>
      <c r="S25" s="63">
        <v>5</v>
      </c>
      <c r="T25" s="63" t="s">
        <v>94</v>
      </c>
      <c r="U25" s="63" t="s">
        <v>38</v>
      </c>
      <c r="V25" s="66" t="s">
        <v>95</v>
      </c>
      <c r="W25" s="63" t="s">
        <v>96</v>
      </c>
      <c r="X25" s="64" t="s">
        <v>97</v>
      </c>
      <c r="Y25" s="64" t="s">
        <v>42</v>
      </c>
      <c r="Z25" s="63" t="s">
        <v>72</v>
      </c>
    </row>
    <row r="26" spans="1:26" s="45" customFormat="1" ht="95.25" customHeight="1">
      <c r="B26" s="63">
        <v>10</v>
      </c>
      <c r="C26" s="63" t="s">
        <v>30</v>
      </c>
      <c r="D26" s="63" t="s">
        <v>31</v>
      </c>
      <c r="E26" s="63" t="s">
        <v>45</v>
      </c>
      <c r="F26" s="63" t="s">
        <v>98</v>
      </c>
      <c r="G26" s="64" t="s">
        <v>99</v>
      </c>
      <c r="H26" s="143" t="s">
        <v>100</v>
      </c>
      <c r="I26" s="144"/>
      <c r="J26" s="145"/>
      <c r="K26" s="63">
        <v>3</v>
      </c>
      <c r="L26" s="63">
        <v>2</v>
      </c>
      <c r="M26" s="63">
        <v>5</v>
      </c>
      <c r="N26" s="73" t="s">
        <v>94</v>
      </c>
      <c r="O26" s="63" t="s">
        <v>36</v>
      </c>
      <c r="P26" s="64" t="s">
        <v>101</v>
      </c>
      <c r="Q26" s="63">
        <v>1</v>
      </c>
      <c r="R26" s="63">
        <v>1</v>
      </c>
      <c r="S26" s="63">
        <v>2</v>
      </c>
      <c r="T26" s="63" t="s">
        <v>86</v>
      </c>
      <c r="U26" s="63" t="s">
        <v>76</v>
      </c>
      <c r="V26" s="66" t="s">
        <v>95</v>
      </c>
      <c r="W26" s="63" t="s">
        <v>102</v>
      </c>
      <c r="X26" s="64" t="s">
        <v>103</v>
      </c>
      <c r="Y26" s="64" t="s">
        <v>42</v>
      </c>
      <c r="Z26" s="63" t="s">
        <v>43</v>
      </c>
    </row>
    <row r="27" spans="1:26" s="45" customFormat="1" ht="95.25" customHeight="1">
      <c r="B27" s="63">
        <v>11</v>
      </c>
      <c r="C27" s="63" t="s">
        <v>44</v>
      </c>
      <c r="D27" s="63" t="s">
        <v>31</v>
      </c>
      <c r="E27" s="63" t="s">
        <v>45</v>
      </c>
      <c r="F27" s="63" t="s">
        <v>46</v>
      </c>
      <c r="G27" s="64" t="s">
        <v>104</v>
      </c>
      <c r="H27" s="148" t="s">
        <v>105</v>
      </c>
      <c r="I27" s="149"/>
      <c r="J27" s="150"/>
      <c r="K27" s="63">
        <v>3</v>
      </c>
      <c r="L27" s="63">
        <v>4</v>
      </c>
      <c r="M27" s="63">
        <v>7</v>
      </c>
      <c r="N27" s="72" t="s">
        <v>84</v>
      </c>
      <c r="O27" s="63" t="s">
        <v>106</v>
      </c>
      <c r="P27" s="66" t="s">
        <v>107</v>
      </c>
      <c r="Q27" s="63">
        <v>2</v>
      </c>
      <c r="R27" s="63">
        <v>2</v>
      </c>
      <c r="S27" s="63">
        <v>4</v>
      </c>
      <c r="T27" s="63" t="s">
        <v>86</v>
      </c>
      <c r="U27" s="63" t="s">
        <v>38</v>
      </c>
      <c r="V27" s="66" t="s">
        <v>95</v>
      </c>
      <c r="W27" s="63" t="s">
        <v>102</v>
      </c>
      <c r="X27" s="70" t="s">
        <v>108</v>
      </c>
      <c r="Y27" s="64" t="s">
        <v>42</v>
      </c>
      <c r="Z27" s="63" t="s">
        <v>43</v>
      </c>
    </row>
    <row r="28" spans="1:26" s="45" customFormat="1" ht="95.25" customHeight="1">
      <c r="B28" s="63">
        <v>12</v>
      </c>
      <c r="C28" s="63" t="s">
        <v>44</v>
      </c>
      <c r="D28" s="63" t="s">
        <v>31</v>
      </c>
      <c r="E28" s="63" t="s">
        <v>32</v>
      </c>
      <c r="F28" s="63" t="s">
        <v>98</v>
      </c>
      <c r="G28" s="66" t="s">
        <v>109</v>
      </c>
      <c r="H28" s="151" t="s">
        <v>110</v>
      </c>
      <c r="I28" s="152"/>
      <c r="J28" s="153"/>
      <c r="K28" s="63">
        <v>3</v>
      </c>
      <c r="L28" s="63">
        <v>4</v>
      </c>
      <c r="M28" s="63">
        <v>7</v>
      </c>
      <c r="N28" s="72" t="s">
        <v>84</v>
      </c>
      <c r="O28" s="63" t="s">
        <v>106</v>
      </c>
      <c r="P28" s="66" t="s">
        <v>111</v>
      </c>
      <c r="Q28" s="63">
        <v>2</v>
      </c>
      <c r="R28" s="63">
        <v>2</v>
      </c>
      <c r="S28" s="63">
        <v>4</v>
      </c>
      <c r="T28" s="63" t="s">
        <v>86</v>
      </c>
      <c r="U28" s="63" t="s">
        <v>38</v>
      </c>
      <c r="V28" s="66" t="s">
        <v>112</v>
      </c>
      <c r="W28" s="70" t="s">
        <v>113</v>
      </c>
      <c r="X28" s="70" t="s">
        <v>108</v>
      </c>
      <c r="Y28" s="65" t="s">
        <v>42</v>
      </c>
      <c r="Z28" s="63" t="s">
        <v>43</v>
      </c>
    </row>
    <row r="29" spans="1:26" s="45" customFormat="1" ht="95.25" customHeight="1">
      <c r="B29" s="63">
        <v>13</v>
      </c>
      <c r="C29" s="63" t="s">
        <v>44</v>
      </c>
      <c r="D29" s="63" t="s">
        <v>31</v>
      </c>
      <c r="E29" s="63" t="s">
        <v>32</v>
      </c>
      <c r="F29" s="63" t="s">
        <v>114</v>
      </c>
      <c r="G29" s="66" t="s">
        <v>115</v>
      </c>
      <c r="H29" s="151" t="s">
        <v>116</v>
      </c>
      <c r="I29" s="154"/>
      <c r="J29" s="155"/>
      <c r="K29" s="63">
        <v>3</v>
      </c>
      <c r="L29" s="63">
        <v>4</v>
      </c>
      <c r="M29" s="63">
        <v>7</v>
      </c>
      <c r="N29" s="72" t="s">
        <v>84</v>
      </c>
      <c r="O29" s="63" t="s">
        <v>36</v>
      </c>
      <c r="P29" s="66" t="s">
        <v>117</v>
      </c>
      <c r="Q29" s="63">
        <v>2</v>
      </c>
      <c r="R29" s="63">
        <v>7</v>
      </c>
      <c r="S29" s="63">
        <v>4</v>
      </c>
      <c r="T29" s="63" t="s">
        <v>94</v>
      </c>
      <c r="U29" s="63" t="s">
        <v>38</v>
      </c>
      <c r="V29" s="66" t="s">
        <v>112</v>
      </c>
      <c r="W29" s="70" t="s">
        <v>118</v>
      </c>
      <c r="X29" s="70" t="s">
        <v>113</v>
      </c>
      <c r="Y29" s="65" t="s">
        <v>42</v>
      </c>
      <c r="Z29" s="63" t="s">
        <v>53</v>
      </c>
    </row>
    <row r="30" spans="1:26" s="45" customFormat="1" ht="95.25" customHeight="1">
      <c r="B30" s="63">
        <v>14</v>
      </c>
      <c r="C30" s="63" t="s">
        <v>44</v>
      </c>
      <c r="D30" s="63" t="s">
        <v>31</v>
      </c>
      <c r="E30" s="63" t="s">
        <v>32</v>
      </c>
      <c r="F30" s="63" t="s">
        <v>46</v>
      </c>
      <c r="G30" s="66" t="s">
        <v>119</v>
      </c>
      <c r="H30" s="151" t="s">
        <v>120</v>
      </c>
      <c r="I30" s="152"/>
      <c r="J30" s="153"/>
      <c r="K30" s="63">
        <v>3</v>
      </c>
      <c r="L30" s="63">
        <v>4</v>
      </c>
      <c r="M30" s="63">
        <v>7</v>
      </c>
      <c r="N30" s="72" t="s">
        <v>84</v>
      </c>
      <c r="O30" s="63" t="s">
        <v>36</v>
      </c>
      <c r="P30" s="66" t="s">
        <v>121</v>
      </c>
      <c r="Q30" s="63">
        <v>1</v>
      </c>
      <c r="R30" s="63">
        <v>2</v>
      </c>
      <c r="S30" s="63">
        <v>3</v>
      </c>
      <c r="T30" s="63" t="s">
        <v>86</v>
      </c>
      <c r="U30" s="63" t="s">
        <v>38</v>
      </c>
      <c r="V30" s="66" t="s">
        <v>122</v>
      </c>
      <c r="W30" s="70" t="s">
        <v>118</v>
      </c>
      <c r="X30" s="70" t="s">
        <v>113</v>
      </c>
      <c r="Y30" s="65" t="s">
        <v>42</v>
      </c>
      <c r="Z30" s="63" t="s">
        <v>43</v>
      </c>
    </row>
    <row r="31" spans="1:26" s="45" customFormat="1" ht="95.25" customHeight="1">
      <c r="B31" s="63">
        <v>15</v>
      </c>
      <c r="C31" s="63" t="s">
        <v>44</v>
      </c>
      <c r="D31" s="63" t="s">
        <v>31</v>
      </c>
      <c r="E31" s="65" t="s">
        <v>45</v>
      </c>
      <c r="F31" s="65" t="s">
        <v>66</v>
      </c>
      <c r="G31" s="66" t="s">
        <v>123</v>
      </c>
      <c r="H31" s="151" t="s">
        <v>100</v>
      </c>
      <c r="I31" s="152"/>
      <c r="J31" s="153"/>
      <c r="K31" s="63">
        <v>3</v>
      </c>
      <c r="L31" s="63">
        <v>5</v>
      </c>
      <c r="M31" s="63">
        <v>7</v>
      </c>
      <c r="N31" s="72" t="s">
        <v>84</v>
      </c>
      <c r="O31" s="63" t="s">
        <v>36</v>
      </c>
      <c r="P31" s="66" t="s">
        <v>124</v>
      </c>
      <c r="Q31" s="63">
        <v>1</v>
      </c>
      <c r="R31" s="63">
        <v>3</v>
      </c>
      <c r="S31" s="63">
        <v>4</v>
      </c>
      <c r="T31" s="63" t="s">
        <v>86</v>
      </c>
      <c r="U31" s="63" t="s">
        <v>38</v>
      </c>
      <c r="V31" s="66" t="s">
        <v>125</v>
      </c>
      <c r="W31" s="70" t="s">
        <v>126</v>
      </c>
      <c r="X31" s="70" t="s">
        <v>127</v>
      </c>
      <c r="Y31" s="65" t="s">
        <v>42</v>
      </c>
      <c r="Z31" s="63" t="s">
        <v>53</v>
      </c>
    </row>
    <row r="32" spans="1:26" ht="97.5" customHeight="1">
      <c r="A32" s="45"/>
      <c r="B32" s="63">
        <v>16</v>
      </c>
      <c r="C32" s="63" t="s">
        <v>44</v>
      </c>
      <c r="D32" s="63" t="s">
        <v>31</v>
      </c>
      <c r="E32" s="65" t="s">
        <v>32</v>
      </c>
      <c r="F32" s="65" t="s">
        <v>33</v>
      </c>
      <c r="G32" s="66" t="s">
        <v>128</v>
      </c>
      <c r="H32" s="151" t="s">
        <v>129</v>
      </c>
      <c r="I32" s="152"/>
      <c r="J32" s="153"/>
      <c r="K32" s="63">
        <v>3</v>
      </c>
      <c r="L32" s="63">
        <v>2</v>
      </c>
      <c r="M32" s="63">
        <v>5</v>
      </c>
      <c r="N32" s="73" t="s">
        <v>94</v>
      </c>
      <c r="O32" s="71" t="s">
        <v>49</v>
      </c>
      <c r="P32" s="66" t="s">
        <v>130</v>
      </c>
      <c r="Q32" s="63">
        <v>2</v>
      </c>
      <c r="R32" s="63">
        <v>1</v>
      </c>
      <c r="S32" s="63">
        <v>3</v>
      </c>
      <c r="T32" s="63" t="s">
        <v>86</v>
      </c>
      <c r="U32" s="63" t="s">
        <v>76</v>
      </c>
      <c r="V32" s="66" t="s">
        <v>131</v>
      </c>
      <c r="W32" s="70" t="s">
        <v>118</v>
      </c>
      <c r="X32" s="70" t="s">
        <v>132</v>
      </c>
      <c r="Y32" s="65" t="s">
        <v>42</v>
      </c>
      <c r="Z32" s="63" t="s">
        <v>72</v>
      </c>
    </row>
    <row r="33" spans="1:26" ht="16.5" customHeight="1">
      <c r="A33" s="45"/>
      <c r="B33" s="57"/>
      <c r="C33" s="45"/>
      <c r="D33" s="45"/>
      <c r="E33" s="45"/>
      <c r="F33" s="45"/>
      <c r="G33" s="45"/>
      <c r="H33" s="57"/>
      <c r="I33" s="57"/>
      <c r="J33" s="57"/>
      <c r="K33" s="57"/>
      <c r="L33" s="57"/>
      <c r="M33" s="58"/>
      <c r="N33" s="45"/>
      <c r="O33" s="45"/>
      <c r="P33" s="45"/>
      <c r="Q33" s="45"/>
      <c r="R33" s="45"/>
      <c r="S33" s="45"/>
      <c r="T33" s="45"/>
      <c r="U33" s="45"/>
      <c r="V33" s="45"/>
      <c r="W33" s="59"/>
      <c r="X33" s="59"/>
      <c r="Y33" s="45"/>
      <c r="Z33" s="45"/>
    </row>
    <row r="34" spans="1:26">
      <c r="A34" s="45"/>
      <c r="B34" s="57"/>
      <c r="C34" s="45"/>
      <c r="D34" s="45"/>
      <c r="E34" s="45"/>
      <c r="F34" s="45"/>
      <c r="G34" s="45"/>
      <c r="H34" s="57"/>
      <c r="I34" s="57"/>
      <c r="J34" s="57"/>
      <c r="K34" s="57"/>
      <c r="L34" s="57"/>
      <c r="M34" s="58"/>
      <c r="N34" s="45"/>
      <c r="O34" s="45"/>
      <c r="P34" s="45"/>
      <c r="Q34" s="45"/>
      <c r="R34" s="45"/>
      <c r="S34" s="45"/>
      <c r="T34" s="45"/>
      <c r="U34" s="45"/>
      <c r="V34" s="45"/>
      <c r="W34" s="59"/>
      <c r="X34" s="59"/>
      <c r="Y34" s="45"/>
      <c r="Z34" s="45"/>
    </row>
    <row r="35" spans="1:26" ht="17.25" customHeight="1" thickBot="1">
      <c r="A35" s="45"/>
      <c r="B35" s="57"/>
    </row>
    <row r="36" spans="1:26" ht="17.25" customHeight="1" thickBot="1">
      <c r="A36" s="45"/>
      <c r="B36" s="57"/>
      <c r="C36" s="87" t="s">
        <v>8</v>
      </c>
      <c r="D36" s="88"/>
      <c r="E36" s="88"/>
      <c r="F36" s="88"/>
      <c r="G36" s="89"/>
      <c r="H36" s="4"/>
      <c r="I36" s="87" t="s">
        <v>9</v>
      </c>
      <c r="J36" s="88"/>
      <c r="K36" s="88"/>
      <c r="L36" s="88"/>
      <c r="M36" s="88"/>
      <c r="N36" s="89"/>
    </row>
    <row r="37" spans="1:26" ht="28.5" customHeight="1">
      <c r="A37" s="45"/>
      <c r="B37" s="57"/>
      <c r="C37" s="156" t="s">
        <v>133</v>
      </c>
      <c r="D37" s="157"/>
      <c r="E37" s="157"/>
      <c r="F37" s="157"/>
      <c r="G37" s="158"/>
      <c r="H37" s="17"/>
      <c r="I37" s="156" t="s">
        <v>134</v>
      </c>
      <c r="J37" s="157"/>
      <c r="K37" s="157"/>
      <c r="L37" s="157"/>
      <c r="M37" s="157"/>
      <c r="N37" s="158"/>
    </row>
    <row r="38" spans="1:26" ht="15.75" thickBot="1">
      <c r="A38" s="45"/>
      <c r="B38" s="57"/>
      <c r="C38" s="159" t="s">
        <v>135</v>
      </c>
      <c r="D38" s="160"/>
      <c r="E38" s="160"/>
      <c r="F38" s="160"/>
      <c r="G38" s="161"/>
      <c r="H38" s="17"/>
      <c r="I38" s="162" t="s">
        <v>136</v>
      </c>
      <c r="J38" s="163"/>
      <c r="K38" s="163"/>
      <c r="L38" s="163"/>
      <c r="M38" s="163"/>
      <c r="N38" s="164"/>
    </row>
    <row r="39" spans="1:26" ht="15.75" thickBot="1">
      <c r="B39" s="57"/>
    </row>
    <row r="40" spans="1:26" ht="15.75" thickBot="1">
      <c r="B40" s="57"/>
      <c r="C40" s="87" t="s">
        <v>137</v>
      </c>
      <c r="D40" s="88"/>
      <c r="E40" s="88"/>
      <c r="F40" s="88"/>
      <c r="G40" s="89"/>
      <c r="H40" s="18"/>
      <c r="I40" s="87" t="s">
        <v>138</v>
      </c>
      <c r="J40" s="88"/>
      <c r="K40" s="88"/>
      <c r="L40" s="88"/>
      <c r="M40" s="88"/>
      <c r="N40" s="89"/>
      <c r="O40" s="19"/>
      <c r="P40" s="87" t="s">
        <v>139</v>
      </c>
      <c r="Q40" s="88"/>
      <c r="R40" s="88"/>
      <c r="S40" s="88"/>
      <c r="T40" s="88"/>
      <c r="U40" s="89"/>
    </row>
    <row r="41" spans="1:26" ht="26.25" customHeight="1" thickBot="1">
      <c r="B41" s="57"/>
      <c r="C41" s="20" t="s">
        <v>140</v>
      </c>
      <c r="D41" s="96" t="s">
        <v>141</v>
      </c>
      <c r="E41" s="97"/>
      <c r="F41" s="112" t="s">
        <v>142</v>
      </c>
      <c r="G41" s="113"/>
      <c r="H41" s="18"/>
      <c r="I41" s="21" t="s">
        <v>140</v>
      </c>
      <c r="J41" s="22" t="s">
        <v>141</v>
      </c>
      <c r="K41" s="96" t="s">
        <v>142</v>
      </c>
      <c r="L41" s="147"/>
      <c r="M41" s="147"/>
      <c r="N41" s="113"/>
      <c r="O41" s="19"/>
      <c r="P41" s="21" t="s">
        <v>140</v>
      </c>
      <c r="Q41" s="132" t="s">
        <v>17</v>
      </c>
      <c r="R41" s="133"/>
      <c r="S41" s="87" t="s">
        <v>142</v>
      </c>
      <c r="T41" s="88"/>
      <c r="U41" s="89"/>
    </row>
    <row r="42" spans="1:26" ht="21" customHeight="1" thickBot="1">
      <c r="B42" s="57"/>
      <c r="C42" s="23">
        <v>1</v>
      </c>
      <c r="D42" s="98" t="s">
        <v>143</v>
      </c>
      <c r="E42" s="99"/>
      <c r="F42" s="110" t="s">
        <v>144</v>
      </c>
      <c r="G42" s="111"/>
      <c r="H42" s="24"/>
      <c r="I42" s="23">
        <v>1</v>
      </c>
      <c r="J42" s="25" t="s">
        <v>145</v>
      </c>
      <c r="K42" s="114" t="s">
        <v>146</v>
      </c>
      <c r="L42" s="115"/>
      <c r="M42" s="115"/>
      <c r="N42" s="116"/>
      <c r="O42" s="26"/>
      <c r="P42" s="23" t="s">
        <v>147</v>
      </c>
      <c r="Q42" s="94" t="s">
        <v>148</v>
      </c>
      <c r="R42" s="134"/>
      <c r="S42" s="167" t="s">
        <v>149</v>
      </c>
      <c r="T42" s="168"/>
      <c r="U42" s="169"/>
    </row>
    <row r="43" spans="1:26" ht="24.75" customHeight="1">
      <c r="B43" s="57"/>
      <c r="C43" s="23">
        <v>2</v>
      </c>
      <c r="D43" s="100" t="s">
        <v>150</v>
      </c>
      <c r="E43" s="101"/>
      <c r="F43" s="110" t="s">
        <v>151</v>
      </c>
      <c r="G43" s="111"/>
      <c r="H43" s="24"/>
      <c r="I43" s="23">
        <v>2</v>
      </c>
      <c r="J43" s="27" t="s">
        <v>152</v>
      </c>
      <c r="K43" s="114" t="s">
        <v>153</v>
      </c>
      <c r="L43" s="115"/>
      <c r="M43" s="115"/>
      <c r="N43" s="116"/>
      <c r="O43" s="26"/>
      <c r="P43" s="23" t="s">
        <v>154</v>
      </c>
      <c r="Q43" s="92" t="s">
        <v>84</v>
      </c>
      <c r="R43" s="102"/>
      <c r="S43" s="105" t="s">
        <v>155</v>
      </c>
      <c r="T43" s="106"/>
      <c r="U43" s="107"/>
    </row>
    <row r="44" spans="1:26" ht="23.25" customHeight="1">
      <c r="C44" s="23">
        <v>3</v>
      </c>
      <c r="D44" s="90" t="s">
        <v>156</v>
      </c>
      <c r="E44" s="91"/>
      <c r="F44" s="110" t="s">
        <v>157</v>
      </c>
      <c r="G44" s="111"/>
      <c r="H44" s="24"/>
      <c r="I44" s="23">
        <v>3</v>
      </c>
      <c r="J44" s="28" t="s">
        <v>158</v>
      </c>
      <c r="K44" s="114" t="s">
        <v>159</v>
      </c>
      <c r="L44" s="115"/>
      <c r="M44" s="115"/>
      <c r="N44" s="116"/>
      <c r="O44" s="26"/>
      <c r="P44" s="23">
        <v>5</v>
      </c>
      <c r="Q44" s="90" t="s">
        <v>94</v>
      </c>
      <c r="R44" s="103"/>
      <c r="S44" s="105" t="s">
        <v>160</v>
      </c>
      <c r="T44" s="106"/>
      <c r="U44" s="107"/>
    </row>
    <row r="45" spans="1:26" ht="18.75" customHeight="1" thickBot="1">
      <c r="C45" s="23">
        <v>4</v>
      </c>
      <c r="D45" s="92" t="s">
        <v>161</v>
      </c>
      <c r="E45" s="93"/>
      <c r="F45" s="110" t="s">
        <v>162</v>
      </c>
      <c r="G45" s="111"/>
      <c r="H45" s="24"/>
      <c r="I45" s="23">
        <v>4</v>
      </c>
      <c r="J45" s="29" t="s">
        <v>163</v>
      </c>
      <c r="K45" s="114" t="s">
        <v>164</v>
      </c>
      <c r="L45" s="115"/>
      <c r="M45" s="115"/>
      <c r="N45" s="116"/>
      <c r="O45" s="26"/>
      <c r="P45" s="30" t="s">
        <v>165</v>
      </c>
      <c r="Q45" s="100" t="s">
        <v>86</v>
      </c>
      <c r="R45" s="104"/>
      <c r="S45" s="84" t="s">
        <v>166</v>
      </c>
      <c r="T45" s="85"/>
      <c r="U45" s="86"/>
    </row>
    <row r="46" spans="1:26" ht="24" customHeight="1" thickBot="1">
      <c r="C46" s="30">
        <v>5</v>
      </c>
      <c r="D46" s="94" t="s">
        <v>167</v>
      </c>
      <c r="E46" s="95"/>
      <c r="F46" s="108" t="s">
        <v>168</v>
      </c>
      <c r="G46" s="109"/>
      <c r="H46" s="24"/>
      <c r="I46" s="30">
        <v>5</v>
      </c>
      <c r="J46" s="31" t="s">
        <v>169</v>
      </c>
      <c r="K46" s="122" t="s">
        <v>170</v>
      </c>
      <c r="L46" s="123"/>
      <c r="M46" s="123"/>
      <c r="N46" s="124"/>
      <c r="O46" s="26"/>
    </row>
    <row r="48" spans="1:26">
      <c r="Q48" s="19"/>
    </row>
    <row r="49" spans="3:18" ht="16.5" customHeight="1">
      <c r="K49" s="51"/>
      <c r="L49" s="51"/>
      <c r="M49" s="51"/>
      <c r="N49" s="19"/>
      <c r="O49" s="19"/>
      <c r="P49" s="19"/>
      <c r="Q49" s="19"/>
      <c r="R49" s="19"/>
    </row>
    <row r="50" spans="3:18" ht="18.75" customHeight="1" thickBot="1">
      <c r="K50" s="51"/>
      <c r="L50" s="51"/>
      <c r="N50" s="19"/>
      <c r="O50" s="19"/>
      <c r="P50" s="19"/>
      <c r="Q50" s="19"/>
      <c r="R50" s="19"/>
    </row>
    <row r="51" spans="3:18" ht="23.25" customHeight="1" thickBot="1">
      <c r="C51" s="87" t="s">
        <v>171</v>
      </c>
      <c r="D51" s="88"/>
      <c r="E51" s="88"/>
      <c r="F51" s="88"/>
      <c r="G51" s="89"/>
      <c r="L51" s="34"/>
      <c r="N51" s="26"/>
      <c r="O51" s="26"/>
      <c r="P51" s="26"/>
      <c r="Q51" s="26"/>
      <c r="R51" s="26"/>
    </row>
    <row r="52" spans="3:18" ht="63.75" customHeight="1" thickBot="1">
      <c r="C52" s="87" t="s">
        <v>172</v>
      </c>
      <c r="D52" s="89"/>
      <c r="E52" s="87" t="s">
        <v>173</v>
      </c>
      <c r="F52" s="88"/>
      <c r="G52" s="89"/>
      <c r="L52" s="34"/>
      <c r="N52" s="26"/>
      <c r="O52" s="26"/>
      <c r="P52" s="26"/>
      <c r="Q52" s="26"/>
      <c r="R52" s="26"/>
    </row>
    <row r="53" spans="3:18" ht="66" customHeight="1">
      <c r="C53" s="165" t="s">
        <v>174</v>
      </c>
      <c r="D53" s="166"/>
      <c r="E53" s="200" t="s">
        <v>175</v>
      </c>
      <c r="F53" s="201"/>
      <c r="G53" s="202"/>
      <c r="L53" s="34"/>
      <c r="N53" s="26"/>
      <c r="O53" s="26"/>
      <c r="P53" s="26"/>
      <c r="Q53" s="26"/>
      <c r="R53" s="26"/>
    </row>
    <row r="54" spans="3:18" ht="77.25" customHeight="1">
      <c r="C54" s="209" t="s">
        <v>176</v>
      </c>
      <c r="D54" s="210"/>
      <c r="E54" s="203" t="s">
        <v>177</v>
      </c>
      <c r="F54" s="204"/>
      <c r="G54" s="205"/>
      <c r="K54" s="34"/>
      <c r="L54" s="34"/>
      <c r="N54" s="26"/>
      <c r="O54" s="26"/>
      <c r="P54" s="26"/>
      <c r="Q54" s="26"/>
      <c r="R54" s="26"/>
    </row>
    <row r="55" spans="3:18" ht="90.75" customHeight="1">
      <c r="C55" s="209" t="s">
        <v>178</v>
      </c>
      <c r="D55" s="210"/>
      <c r="E55" s="206" t="s">
        <v>179</v>
      </c>
      <c r="F55" s="207"/>
      <c r="G55" s="208"/>
    </row>
    <row r="56" spans="3:18" ht="45" customHeight="1">
      <c r="C56" s="211" t="s">
        <v>180</v>
      </c>
      <c r="D56" s="212"/>
      <c r="E56" s="206" t="s">
        <v>181</v>
      </c>
      <c r="F56" s="207"/>
      <c r="G56" s="208"/>
    </row>
    <row r="57" spans="3:18" ht="76.5" customHeight="1">
      <c r="C57" s="211" t="s">
        <v>182</v>
      </c>
      <c r="D57" s="212"/>
      <c r="E57" s="206" t="s">
        <v>183</v>
      </c>
      <c r="F57" s="207"/>
      <c r="G57" s="208"/>
    </row>
    <row r="58" spans="3:18" ht="97.5" customHeight="1" thickBot="1">
      <c r="C58" s="192" t="s">
        <v>184</v>
      </c>
      <c r="D58" s="193"/>
      <c r="E58" s="189" t="s">
        <v>185</v>
      </c>
      <c r="F58" s="190"/>
      <c r="G58" s="191"/>
    </row>
    <row r="59" spans="3:18" ht="70.5" customHeight="1" thickBot="1">
      <c r="C59" s="192" t="s">
        <v>186</v>
      </c>
      <c r="D59" s="193"/>
      <c r="E59" s="189" t="s">
        <v>187</v>
      </c>
      <c r="F59" s="190"/>
      <c r="G59" s="191"/>
    </row>
    <row r="60" spans="3:18" ht="15.75" thickBot="1">
      <c r="C60" s="192" t="s">
        <v>188</v>
      </c>
      <c r="D60" s="193"/>
      <c r="E60" s="189" t="s">
        <v>189</v>
      </c>
      <c r="F60" s="190"/>
      <c r="G60" s="191"/>
    </row>
    <row r="63" spans="3:18" ht="15.75" thickBot="1">
      <c r="C63" s="32"/>
      <c r="D63" s="33"/>
      <c r="E63" s="33"/>
    </row>
    <row r="64" spans="3:18" ht="55.5" customHeight="1" thickBot="1">
      <c r="C64" s="87" t="s">
        <v>190</v>
      </c>
      <c r="D64" s="88"/>
      <c r="E64" s="88"/>
      <c r="F64" s="88"/>
      <c r="G64" s="89"/>
    </row>
    <row r="65" spans="3:7" ht="49.5" customHeight="1">
      <c r="C65" s="35" t="s">
        <v>191</v>
      </c>
      <c r="D65" s="194" t="s">
        <v>192</v>
      </c>
      <c r="E65" s="194"/>
      <c r="F65" s="194"/>
      <c r="G65" s="195"/>
    </row>
    <row r="66" spans="3:7" ht="35.25" customHeight="1">
      <c r="C66" s="36" t="s">
        <v>193</v>
      </c>
      <c r="D66" s="196" t="s">
        <v>194</v>
      </c>
      <c r="E66" s="196"/>
      <c r="F66" s="196"/>
      <c r="G66" s="197"/>
    </row>
    <row r="67" spans="3:7" ht="47.25" customHeight="1">
      <c r="C67" s="36" t="s">
        <v>193</v>
      </c>
      <c r="D67" s="196" t="s">
        <v>195</v>
      </c>
      <c r="E67" s="196"/>
      <c r="F67" s="196"/>
      <c r="G67" s="197"/>
    </row>
    <row r="68" spans="3:7" ht="46.5" customHeight="1">
      <c r="C68" s="36" t="s">
        <v>196</v>
      </c>
      <c r="D68" s="196" t="s">
        <v>197</v>
      </c>
      <c r="E68" s="196"/>
      <c r="F68" s="196"/>
      <c r="G68" s="197"/>
    </row>
    <row r="69" spans="3:7" ht="40.5" customHeight="1">
      <c r="C69" s="36" t="s">
        <v>196</v>
      </c>
      <c r="D69" s="196" t="s">
        <v>198</v>
      </c>
      <c r="E69" s="196"/>
      <c r="F69" s="196"/>
      <c r="G69" s="197"/>
    </row>
    <row r="70" spans="3:7" ht="45" customHeight="1">
      <c r="C70" s="36" t="s">
        <v>46</v>
      </c>
      <c r="D70" s="196" t="s">
        <v>199</v>
      </c>
      <c r="E70" s="196"/>
      <c r="F70" s="196"/>
      <c r="G70" s="197"/>
    </row>
    <row r="71" spans="3:7" ht="30">
      <c r="C71" s="36" t="s">
        <v>46</v>
      </c>
      <c r="D71" s="196" t="s">
        <v>200</v>
      </c>
      <c r="E71" s="196"/>
      <c r="F71" s="196"/>
      <c r="G71" s="197"/>
    </row>
    <row r="72" spans="3:7" ht="36" customHeight="1">
      <c r="C72" s="36" t="s">
        <v>46</v>
      </c>
      <c r="D72" s="196" t="s">
        <v>201</v>
      </c>
      <c r="E72" s="196"/>
      <c r="F72" s="196"/>
      <c r="G72" s="197"/>
    </row>
    <row r="73" spans="3:7" ht="36" customHeight="1">
      <c r="C73" s="36" t="s">
        <v>46</v>
      </c>
      <c r="D73" s="196" t="s">
        <v>202</v>
      </c>
      <c r="E73" s="196"/>
      <c r="F73" s="196"/>
      <c r="G73" s="197"/>
    </row>
    <row r="74" spans="3:7" ht="12.75" customHeight="1">
      <c r="C74" s="179" t="s">
        <v>46</v>
      </c>
      <c r="D74" s="180" t="s">
        <v>203</v>
      </c>
      <c r="E74" s="181"/>
      <c r="F74" s="181"/>
      <c r="G74" s="182"/>
    </row>
    <row r="75" spans="3:7" hidden="1">
      <c r="C75" s="179"/>
      <c r="D75" s="186"/>
      <c r="E75" s="187"/>
      <c r="F75" s="187"/>
      <c r="G75" s="188"/>
    </row>
    <row r="76" spans="3:7">
      <c r="C76" s="179"/>
      <c r="D76" s="183"/>
      <c r="E76" s="184"/>
      <c r="F76" s="184"/>
      <c r="G76" s="185"/>
    </row>
    <row r="77" spans="3:7" ht="3" customHeight="1">
      <c r="C77" s="179" t="s">
        <v>46</v>
      </c>
      <c r="D77" s="180" t="s">
        <v>204</v>
      </c>
      <c r="E77" s="181"/>
      <c r="F77" s="181"/>
      <c r="G77" s="182"/>
    </row>
    <row r="78" spans="3:7" ht="40.5" customHeight="1">
      <c r="C78" s="179"/>
      <c r="D78" s="183"/>
      <c r="E78" s="184"/>
      <c r="F78" s="184"/>
      <c r="G78" s="185"/>
    </row>
    <row r="79" spans="3:7" ht="36" customHeight="1">
      <c r="C79" s="36" t="s">
        <v>46</v>
      </c>
      <c r="D79" s="196" t="s">
        <v>205</v>
      </c>
      <c r="E79" s="196"/>
      <c r="F79" s="196"/>
      <c r="G79" s="197"/>
    </row>
    <row r="80" spans="3:7" ht="15.75" hidden="1" customHeight="1">
      <c r="C80" s="179" t="s">
        <v>46</v>
      </c>
      <c r="D80" s="180" t="s">
        <v>206</v>
      </c>
      <c r="E80" s="181"/>
      <c r="F80" s="181"/>
      <c r="G80" s="182"/>
    </row>
    <row r="81" spans="3:7">
      <c r="C81" s="179"/>
      <c r="D81" s="183"/>
      <c r="E81" s="184"/>
      <c r="F81" s="184"/>
      <c r="G81" s="185"/>
    </row>
    <row r="82" spans="3:7" ht="53.25" customHeight="1">
      <c r="C82" s="36" t="s">
        <v>46</v>
      </c>
      <c r="D82" s="196" t="s">
        <v>207</v>
      </c>
      <c r="E82" s="196"/>
      <c r="F82" s="196"/>
      <c r="G82" s="197"/>
    </row>
    <row r="83" spans="3:7" ht="42" customHeight="1">
      <c r="C83" s="36" t="s">
        <v>46</v>
      </c>
      <c r="D83" s="196" t="s">
        <v>208</v>
      </c>
      <c r="E83" s="196"/>
      <c r="F83" s="196"/>
      <c r="G83" s="197"/>
    </row>
    <row r="84" spans="3:7" ht="37.5" customHeight="1">
      <c r="C84" s="36" t="s">
        <v>46</v>
      </c>
      <c r="D84" s="196" t="s">
        <v>209</v>
      </c>
      <c r="E84" s="196"/>
      <c r="F84" s="196"/>
      <c r="G84" s="197"/>
    </row>
    <row r="85" spans="3:7" ht="53.25" customHeight="1">
      <c r="C85" s="36" t="s">
        <v>46</v>
      </c>
      <c r="D85" s="196" t="s">
        <v>210</v>
      </c>
      <c r="E85" s="196"/>
      <c r="F85" s="196"/>
      <c r="G85" s="197"/>
    </row>
    <row r="86" spans="3:7" ht="15.75" hidden="1" customHeight="1">
      <c r="C86" s="179" t="s">
        <v>46</v>
      </c>
      <c r="D86" s="180" t="s">
        <v>211</v>
      </c>
      <c r="E86" s="181"/>
      <c r="F86" s="181"/>
      <c r="G86" s="182"/>
    </row>
    <row r="87" spans="3:7" ht="15" customHeight="1">
      <c r="C87" s="179"/>
      <c r="D87" s="183"/>
      <c r="E87" s="184"/>
      <c r="F87" s="184"/>
      <c r="G87" s="185"/>
    </row>
    <row r="88" spans="3:7" ht="56.25" customHeight="1">
      <c r="C88" s="179" t="s">
        <v>46</v>
      </c>
      <c r="D88" s="180" t="s">
        <v>212</v>
      </c>
      <c r="E88" s="181"/>
      <c r="F88" s="181"/>
      <c r="G88" s="182"/>
    </row>
    <row r="89" spans="3:7" ht="48.75" customHeight="1">
      <c r="C89" s="179"/>
      <c r="D89" s="183"/>
      <c r="E89" s="184"/>
      <c r="F89" s="184"/>
      <c r="G89" s="185"/>
    </row>
    <row r="90" spans="3:7" ht="42" customHeight="1">
      <c r="C90" s="36" t="s">
        <v>46</v>
      </c>
      <c r="D90" s="196" t="s">
        <v>213</v>
      </c>
      <c r="E90" s="196"/>
      <c r="F90" s="196"/>
      <c r="G90" s="197"/>
    </row>
    <row r="91" spans="3:7" ht="54" customHeight="1">
      <c r="C91" s="36" t="s">
        <v>46</v>
      </c>
      <c r="D91" s="196" t="s">
        <v>214</v>
      </c>
      <c r="E91" s="196"/>
      <c r="F91" s="196"/>
      <c r="G91" s="197"/>
    </row>
    <row r="92" spans="3:7" ht="52.5" customHeight="1">
      <c r="C92" s="36" t="s">
        <v>46</v>
      </c>
      <c r="D92" s="196" t="s">
        <v>215</v>
      </c>
      <c r="E92" s="196"/>
      <c r="F92" s="196"/>
      <c r="G92" s="197"/>
    </row>
    <row r="93" spans="3:7" ht="48.75" customHeight="1">
      <c r="C93" s="36" t="s">
        <v>46</v>
      </c>
      <c r="D93" s="196" t="s">
        <v>211</v>
      </c>
      <c r="E93" s="196"/>
      <c r="F93" s="196"/>
      <c r="G93" s="197"/>
    </row>
    <row r="94" spans="3:7" ht="39" customHeight="1">
      <c r="C94" s="36" t="s">
        <v>46</v>
      </c>
      <c r="D94" s="196" t="s">
        <v>216</v>
      </c>
      <c r="E94" s="196"/>
      <c r="F94" s="196"/>
      <c r="G94" s="197"/>
    </row>
    <row r="95" spans="3:7" ht="27.75" customHeight="1">
      <c r="C95" s="36" t="s">
        <v>46</v>
      </c>
      <c r="D95" s="196" t="s">
        <v>217</v>
      </c>
      <c r="E95" s="196"/>
      <c r="F95" s="196"/>
      <c r="G95" s="197"/>
    </row>
    <row r="96" spans="3:7" ht="15.75" customHeight="1">
      <c r="C96" s="179" t="s">
        <v>46</v>
      </c>
      <c r="D96" s="180" t="s">
        <v>218</v>
      </c>
      <c r="E96" s="181"/>
      <c r="F96" s="181"/>
      <c r="G96" s="182"/>
    </row>
    <row r="97" spans="3:7" ht="50.25" customHeight="1">
      <c r="C97" s="179"/>
      <c r="D97" s="183"/>
      <c r="E97" s="184"/>
      <c r="F97" s="184"/>
      <c r="G97" s="185"/>
    </row>
    <row r="98" spans="3:7" ht="56.25" customHeight="1">
      <c r="C98" s="36" t="s">
        <v>46</v>
      </c>
      <c r="D98" s="196" t="s">
        <v>82</v>
      </c>
      <c r="E98" s="196"/>
      <c r="F98" s="196"/>
      <c r="G98" s="197"/>
    </row>
    <row r="99" spans="3:7" ht="57" customHeight="1">
      <c r="C99" s="36" t="s">
        <v>219</v>
      </c>
      <c r="D99" s="196" t="s">
        <v>220</v>
      </c>
      <c r="E99" s="196"/>
      <c r="F99" s="196"/>
      <c r="G99" s="197"/>
    </row>
    <row r="100" spans="3:7" ht="15.75" customHeight="1">
      <c r="C100" s="179" t="s">
        <v>219</v>
      </c>
      <c r="D100" s="180" t="s">
        <v>221</v>
      </c>
      <c r="E100" s="181"/>
      <c r="F100" s="181"/>
      <c r="G100" s="182"/>
    </row>
    <row r="101" spans="3:7" ht="15" customHeight="1">
      <c r="C101" s="179"/>
      <c r="D101" s="183"/>
      <c r="E101" s="184"/>
      <c r="F101" s="184"/>
      <c r="G101" s="185"/>
    </row>
    <row r="102" spans="3:7" ht="9" customHeight="1">
      <c r="C102" s="179" t="s">
        <v>219</v>
      </c>
      <c r="D102" s="180" t="s">
        <v>222</v>
      </c>
      <c r="E102" s="181"/>
      <c r="F102" s="181"/>
      <c r="G102" s="182"/>
    </row>
    <row r="103" spans="3:7" ht="15.75" hidden="1" customHeight="1">
      <c r="C103" s="179"/>
      <c r="D103" s="186"/>
      <c r="E103" s="187"/>
      <c r="F103" s="187"/>
      <c r="G103" s="188"/>
    </row>
    <row r="104" spans="3:7" ht="15" customHeight="1">
      <c r="C104" s="179"/>
      <c r="D104" s="183"/>
      <c r="E104" s="184"/>
      <c r="F104" s="184"/>
      <c r="G104" s="185"/>
    </row>
    <row r="105" spans="3:7" ht="4.5" customHeight="1">
      <c r="C105" s="179" t="s">
        <v>219</v>
      </c>
      <c r="D105" s="180" t="s">
        <v>223</v>
      </c>
      <c r="E105" s="181"/>
      <c r="F105" s="181"/>
      <c r="G105" s="182"/>
    </row>
    <row r="106" spans="3:7" ht="15" customHeight="1">
      <c r="C106" s="179"/>
      <c r="D106" s="183"/>
      <c r="E106" s="184"/>
      <c r="F106" s="184"/>
      <c r="G106" s="185"/>
    </row>
    <row r="107" spans="3:7" ht="6" customHeight="1">
      <c r="C107" s="179" t="s">
        <v>224</v>
      </c>
      <c r="D107" s="180" t="s">
        <v>225</v>
      </c>
      <c r="E107" s="181"/>
      <c r="F107" s="181"/>
      <c r="G107" s="182"/>
    </row>
    <row r="108" spans="3:7" ht="64.5" customHeight="1">
      <c r="C108" s="179"/>
      <c r="D108" s="183"/>
      <c r="E108" s="184"/>
      <c r="F108" s="184"/>
      <c r="G108" s="185"/>
    </row>
    <row r="109" spans="3:7" ht="15.75" hidden="1" customHeight="1">
      <c r="C109" s="179" t="s">
        <v>224</v>
      </c>
      <c r="D109" s="180" t="s">
        <v>226</v>
      </c>
      <c r="E109" s="181"/>
      <c r="F109" s="181"/>
      <c r="G109" s="182"/>
    </row>
    <row r="110" spans="3:7" ht="45.75" customHeight="1">
      <c r="C110" s="179"/>
      <c r="D110" s="183"/>
      <c r="E110" s="184"/>
      <c r="F110" s="184"/>
      <c r="G110" s="185"/>
    </row>
    <row r="111" spans="3:7" ht="15" hidden="1" customHeight="1">
      <c r="C111" s="179" t="s">
        <v>224</v>
      </c>
      <c r="D111" s="180" t="s">
        <v>227</v>
      </c>
      <c r="E111" s="181"/>
      <c r="F111" s="181"/>
      <c r="G111" s="182"/>
    </row>
    <row r="112" spans="3:7" ht="15.75" hidden="1" customHeight="1">
      <c r="C112" s="179"/>
      <c r="D112" s="186"/>
      <c r="E112" s="187"/>
      <c r="F112" s="187"/>
      <c r="G112" s="188"/>
    </row>
    <row r="113" spans="3:7" ht="48.75" customHeight="1">
      <c r="C113" s="179"/>
      <c r="D113" s="183"/>
      <c r="E113" s="184"/>
      <c r="F113" s="184"/>
      <c r="G113" s="185"/>
    </row>
    <row r="114" spans="3:7" ht="58.5" customHeight="1">
      <c r="C114" s="36" t="s">
        <v>228</v>
      </c>
      <c r="D114" s="196" t="s">
        <v>229</v>
      </c>
      <c r="E114" s="196"/>
      <c r="F114" s="196"/>
      <c r="G114" s="197"/>
    </row>
    <row r="115" spans="3:7" ht="45.75" thickBot="1">
      <c r="C115" s="37" t="s">
        <v>230</v>
      </c>
      <c r="D115" s="198" t="s">
        <v>231</v>
      </c>
      <c r="E115" s="198"/>
      <c r="F115" s="198"/>
      <c r="G115" s="199"/>
    </row>
  </sheetData>
  <mergeCells count="152">
    <mergeCell ref="D114:G114"/>
    <mergeCell ref="D93:G93"/>
    <mergeCell ref="D94:G94"/>
    <mergeCell ref="D95:G95"/>
    <mergeCell ref="C59:D59"/>
    <mergeCell ref="E53:G53"/>
    <mergeCell ref="C52:D52"/>
    <mergeCell ref="E52:G52"/>
    <mergeCell ref="E54:G54"/>
    <mergeCell ref="E55:G55"/>
    <mergeCell ref="E56:G56"/>
    <mergeCell ref="E57:G57"/>
    <mergeCell ref="E58:G58"/>
    <mergeCell ref="E59:G59"/>
    <mergeCell ref="C54:D54"/>
    <mergeCell ref="C55:D55"/>
    <mergeCell ref="C56:D56"/>
    <mergeCell ref="C57:D57"/>
    <mergeCell ref="C58:D58"/>
    <mergeCell ref="D115:G115"/>
    <mergeCell ref="C64:G64"/>
    <mergeCell ref="D98:G98"/>
    <mergeCell ref="D99:G99"/>
    <mergeCell ref="D85:G85"/>
    <mergeCell ref="D82:G82"/>
    <mergeCell ref="D83:G83"/>
    <mergeCell ref="D84:G84"/>
    <mergeCell ref="D79:G79"/>
    <mergeCell ref="C107:C108"/>
    <mergeCell ref="C100:C101"/>
    <mergeCell ref="C102:C104"/>
    <mergeCell ref="C105:C106"/>
    <mergeCell ref="C86:C87"/>
    <mergeCell ref="C88:C89"/>
    <mergeCell ref="C96:C97"/>
    <mergeCell ref="D90:G90"/>
    <mergeCell ref="D88:G89"/>
    <mergeCell ref="D86:G87"/>
    <mergeCell ref="D100:G101"/>
    <mergeCell ref="D102:G104"/>
    <mergeCell ref="D80:G81"/>
    <mergeCell ref="D91:G91"/>
    <mergeCell ref="D92:G92"/>
    <mergeCell ref="H2:Z6"/>
    <mergeCell ref="C109:C110"/>
    <mergeCell ref="C111:C113"/>
    <mergeCell ref="D107:G108"/>
    <mergeCell ref="D109:G110"/>
    <mergeCell ref="D111:G113"/>
    <mergeCell ref="D105:G106"/>
    <mergeCell ref="D96:G97"/>
    <mergeCell ref="E60:G60"/>
    <mergeCell ref="C60:D60"/>
    <mergeCell ref="C74:C76"/>
    <mergeCell ref="C77:C78"/>
    <mergeCell ref="C80:C81"/>
    <mergeCell ref="D65:G65"/>
    <mergeCell ref="D66:G66"/>
    <mergeCell ref="D67:G67"/>
    <mergeCell ref="D68:G68"/>
    <mergeCell ref="D69:G69"/>
    <mergeCell ref="D70:G70"/>
    <mergeCell ref="D71:G71"/>
    <mergeCell ref="D72:G72"/>
    <mergeCell ref="D73:G73"/>
    <mergeCell ref="D74:G76"/>
    <mergeCell ref="D77:G78"/>
    <mergeCell ref="C36:G36"/>
    <mergeCell ref="C37:G37"/>
    <mergeCell ref="C38:G38"/>
    <mergeCell ref="I36:N36"/>
    <mergeCell ref="I37:N37"/>
    <mergeCell ref="I38:N38"/>
    <mergeCell ref="C51:G51"/>
    <mergeCell ref="C53:D53"/>
    <mergeCell ref="S41:U41"/>
    <mergeCell ref="S42:U42"/>
    <mergeCell ref="P40:U40"/>
    <mergeCell ref="K41:N41"/>
    <mergeCell ref="K42:N42"/>
    <mergeCell ref="I40:N40"/>
    <mergeCell ref="H22:J22"/>
    <mergeCell ref="H23:J23"/>
    <mergeCell ref="H24:J24"/>
    <mergeCell ref="H25:J25"/>
    <mergeCell ref="H26:J26"/>
    <mergeCell ref="H27:J27"/>
    <mergeCell ref="H28:J28"/>
    <mergeCell ref="H29:J29"/>
    <mergeCell ref="H30:J30"/>
    <mergeCell ref="H31:J31"/>
    <mergeCell ref="H32:J32"/>
    <mergeCell ref="H8:Z8"/>
    <mergeCell ref="H9:Z9"/>
    <mergeCell ref="H11:Z11"/>
    <mergeCell ref="H10:J10"/>
    <mergeCell ref="V15:V16"/>
    <mergeCell ref="W15:W16"/>
    <mergeCell ref="H19:J19"/>
    <mergeCell ref="H20:J20"/>
    <mergeCell ref="H21:J21"/>
    <mergeCell ref="H14:J14"/>
    <mergeCell ref="H17:J17"/>
    <mergeCell ref="H18:J18"/>
    <mergeCell ref="B13:G13"/>
    <mergeCell ref="H12:J12"/>
    <mergeCell ref="H13:L13"/>
    <mergeCell ref="M13:Z13"/>
    <mergeCell ref="K45:N45"/>
    <mergeCell ref="K46:N46"/>
    <mergeCell ref="Y15:Z15"/>
    <mergeCell ref="B15:B16"/>
    <mergeCell ref="C15:C16"/>
    <mergeCell ref="D15:D16"/>
    <mergeCell ref="E15:E16"/>
    <mergeCell ref="H15:J16"/>
    <mergeCell ref="X15:X16"/>
    <mergeCell ref="L15:L16"/>
    <mergeCell ref="M15:M16"/>
    <mergeCell ref="N15:N16"/>
    <mergeCell ref="O15:O16"/>
    <mergeCell ref="P15:P16"/>
    <mergeCell ref="U15:U16"/>
    <mergeCell ref="Q15:T15"/>
    <mergeCell ref="F15:F16"/>
    <mergeCell ref="K15:K16"/>
    <mergeCell ref="Q41:R41"/>
    <mergeCell ref="Q42:R42"/>
    <mergeCell ref="B2:G6"/>
    <mergeCell ref="S45:U45"/>
    <mergeCell ref="C40:G40"/>
    <mergeCell ref="D44:E44"/>
    <mergeCell ref="D45:E45"/>
    <mergeCell ref="D46:E46"/>
    <mergeCell ref="D41:E41"/>
    <mergeCell ref="D42:E42"/>
    <mergeCell ref="D43:E43"/>
    <mergeCell ref="Q43:R43"/>
    <mergeCell ref="Q44:R44"/>
    <mergeCell ref="Q45:R45"/>
    <mergeCell ref="S43:U43"/>
    <mergeCell ref="S44:U44"/>
    <mergeCell ref="F46:G46"/>
    <mergeCell ref="F45:G45"/>
    <mergeCell ref="F44:G44"/>
    <mergeCell ref="F43:G43"/>
    <mergeCell ref="F42:G42"/>
    <mergeCell ref="F41:G41"/>
    <mergeCell ref="K43:N43"/>
    <mergeCell ref="K44:N44"/>
    <mergeCell ref="B9:G9"/>
    <mergeCell ref="B11:G11"/>
  </mergeCells>
  <dataValidations count="2">
    <dataValidation errorStyle="warning" allowBlank="1" showInputMessage="1" showErrorMessage="1" sqref="K17:M25" xr:uid="{00000000-0002-0000-0000-000000000000}"/>
    <dataValidation type="list" allowBlank="1" showInputMessage="1" showErrorMessage="1" sqref="Y28:Y31 E31:F31" xr:uid="{00000000-0002-0000-0000-000001000000}">
      <formula1>#N/A</formula1>
    </dataValidation>
  </dataValidations>
  <printOptions horizontalCentered="1"/>
  <pageMargins left="0.39370078740157483" right="0.17" top="0.43" bottom="0.39370078740157483" header="0.19685039370078741" footer="0.19685039370078741"/>
  <pageSetup paperSize="148" scale="45" orientation="landscape" r:id="rId1"/>
  <headerFooter>
    <oddFooter>&amp;RAPO1-P-001-F-024 / V1</oddFooter>
  </headerFooter>
  <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000-000004000000}">
          <x14:formula1>
            <xm:f>'\\10.0.100.45\oficina_de_tecnologia_contratos\2015\AMPLIACIÓN SAN\[MATRIZ DE RIESGO- san.xlsx]Hoja2'!#REF!</xm:f>
          </x14:formula1>
          <xm:sqref>H13</xm:sqref>
        </x14:dataValidation>
        <x14:dataValidation type="list" allowBlank="1" showInputMessage="1" showErrorMessage="1" xr:uid="{00000000-0002-0000-0000-000005000000}">
          <x14:formula1>
            <xm:f>Hoja2!$B$3:$B$5</xm:f>
          </x14:formula1>
          <xm:sqref>C17:C19 C33:C34</xm:sqref>
        </x14:dataValidation>
        <x14:dataValidation type="list" allowBlank="1" showInputMessage="1" showErrorMessage="1" xr:uid="{00000000-0002-0000-0000-000006000000}">
          <x14:formula1>
            <xm:f>Hoja2!$D$3:$D$5</xm:f>
          </x14:formula1>
          <xm:sqref>D17:D19 D33:D34</xm:sqref>
        </x14:dataValidation>
        <x14:dataValidation type="list" allowBlank="1" showInputMessage="1" showErrorMessage="1" xr:uid="{00000000-0002-0000-0000-000007000000}">
          <x14:formula1>
            <xm:f>Hoja2!$F$3:$F$7</xm:f>
          </x14:formula1>
          <xm:sqref>E17:E19 E33:E34</xm:sqref>
        </x14:dataValidation>
        <x14:dataValidation type="list" allowBlank="1" showInputMessage="1" showErrorMessage="1" xr:uid="{00000000-0002-0000-0000-000008000000}">
          <x14:formula1>
            <xm:f>Hoja2!$H$3:$H$11</xm:f>
          </x14:formula1>
          <xm:sqref>F17:F19 F33:F34</xm:sqref>
        </x14:dataValidation>
        <x14:dataValidation type="list" allowBlank="1" showInputMessage="1" showErrorMessage="1" xr:uid="{00000000-0002-0000-0000-000009000000}">
          <x14:formula1>
            <xm:f>Hoja2!$J$3:$J$8</xm:f>
          </x14:formula1>
          <xm:sqref>K33:K34</xm:sqref>
        </x14:dataValidation>
        <x14:dataValidation type="list" allowBlank="1" showInputMessage="1" showErrorMessage="1" xr:uid="{00000000-0002-0000-0000-00000A000000}">
          <x14:formula1>
            <xm:f>Hoja2!$L$3:$L$8</xm:f>
          </x14:formula1>
          <xm:sqref>L33:L34</xm:sqref>
        </x14:dataValidation>
        <x14:dataValidation type="list" allowBlank="1" showInputMessage="1" showErrorMessage="1" xr:uid="{00000000-0002-0000-0000-00000B000000}">
          <x14:formula1>
            <xm:f>Hoja2!$P$3:$P$5</xm:f>
          </x14:formula1>
          <xm:sqref>O17:O19 O33:O34</xm:sqref>
        </x14:dataValidation>
        <x14:dataValidation type="list" allowBlank="1" showInputMessage="1" showErrorMessage="1" xr:uid="{00000000-0002-0000-0000-00000C000000}">
          <x14:formula1>
            <xm:f>Hoja2!$S$3:$S$8</xm:f>
          </x14:formula1>
          <xm:sqref>Q33:Q34</xm:sqref>
        </x14:dataValidation>
        <x14:dataValidation type="list" allowBlank="1" showInputMessage="1" showErrorMessage="1" xr:uid="{00000000-0002-0000-0000-00000D000000}">
          <x14:formula1>
            <xm:f>Hoja2!$U$3:$U$8</xm:f>
          </x14:formula1>
          <xm:sqref>R33:R34</xm:sqref>
        </x14:dataValidation>
        <x14:dataValidation type="list" allowBlank="1" showInputMessage="1" showErrorMessage="1" xr:uid="{00000000-0002-0000-0000-00000E000000}">
          <x14:formula1>
            <xm:f>Hoja2!$AA$3:$AA$5</xm:f>
          </x14:formula1>
          <xm:sqref>U17:U19 U33:U34</xm:sqref>
        </x14:dataValidation>
        <x14:dataValidation type="list" allowBlank="1" showInputMessage="1" showErrorMessage="1" xr:uid="{00000000-0002-0000-0000-00000F000000}">
          <x14:formula1>
            <xm:f>Hoja2!$AE$3:$AE$5</xm:f>
          </x14:formula1>
          <xm:sqref>Y17:Y19 Y33:Y34</xm:sqref>
        </x14:dataValidation>
        <x14:dataValidation type="list" allowBlank="1" showInputMessage="1" showErrorMessage="1" xr:uid="{00000000-0002-0000-0000-000010000000}">
          <x14:formula1>
            <xm:f>Hoja2!$AC$3:$AC$9</xm:f>
          </x14:formula1>
          <xm:sqref>Z17:Z19 Z33:Z34</xm:sqref>
        </x14:dataValidation>
        <x14:dataValidation type="list" allowBlank="1" showInputMessage="1" showErrorMessage="1" xr:uid="{00000000-0002-0000-0000-000011000000}">
          <x14:formula1>
            <xm:f>'G:\proceso garantia ups 2021\docuemntos finales\[3.4 MATRIZ DE RIESGO garantia ups y aires o1 de junio 2021.xlsx]Hoja2'!#REF!</xm:f>
          </x14:formula1>
          <xm:sqref>C20:F25 Y20:Z25 U20:U25 O20:O25</xm:sqref>
        </x14:dataValidation>
        <x14:dataValidation type="list" allowBlank="1" showInputMessage="1" showErrorMessage="1" xr:uid="{00000000-0002-0000-0000-000012000000}">
          <x14:formula1>
            <xm:f>'https://anmgovco-my.sharepoint.com/personal/fredy_rico_anm_gov_co/Documents/LICITACIÓN BPO 2024/MATRIZ DEL RIESGO/[03_Matriz de Riesgos VIGILANCIA ANM 2018.xlsx]Hoja2'!#REF!</xm:f>
          </x14:formula1>
          <xm:sqref>O32 Y32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workbookViewId="0"/>
  </sheetViews>
  <sheetFormatPr defaultColWidth="11.42578125" defaultRowHeight="15"/>
  <cols>
    <col min="8" max="8" width="21.28515625" customWidth="1"/>
    <col min="9" max="9" width="12.7109375" customWidth="1"/>
    <col min="11" max="11" width="82.42578125" customWidth="1"/>
    <col min="31" max="31" width="41.42578125" customWidth="1"/>
  </cols>
  <sheetData>
    <row r="2" spans="2:31">
      <c r="B2" t="s">
        <v>8</v>
      </c>
      <c r="D2" t="s">
        <v>232</v>
      </c>
      <c r="F2" t="s">
        <v>10</v>
      </c>
      <c r="H2" t="s">
        <v>233</v>
      </c>
      <c r="J2" t="s">
        <v>234</v>
      </c>
      <c r="L2" t="s">
        <v>15</v>
      </c>
      <c r="N2" t="s">
        <v>17</v>
      </c>
      <c r="P2" t="s">
        <v>235</v>
      </c>
      <c r="S2" t="s">
        <v>236</v>
      </c>
      <c r="U2" t="s">
        <v>237</v>
      </c>
      <c r="X2" t="s">
        <v>238</v>
      </c>
      <c r="AA2" t="s">
        <v>239</v>
      </c>
      <c r="AC2" t="s">
        <v>240</v>
      </c>
      <c r="AE2" t="s">
        <v>241</v>
      </c>
    </row>
    <row r="3" spans="2:31" s="1" customFormat="1" ht="11.25"/>
    <row r="4" spans="2:31" s="1" customFormat="1" ht="11.25">
      <c r="B4" s="1" t="s">
        <v>30</v>
      </c>
      <c r="D4" s="1" t="s">
        <v>242</v>
      </c>
      <c r="F4" s="1" t="s">
        <v>243</v>
      </c>
      <c r="H4" s="1" t="s">
        <v>66</v>
      </c>
      <c r="J4" s="1">
        <v>1</v>
      </c>
      <c r="L4" s="1">
        <v>1</v>
      </c>
      <c r="N4" s="1" t="s">
        <v>148</v>
      </c>
      <c r="P4" s="1" t="s">
        <v>36</v>
      </c>
      <c r="S4" s="1">
        <v>1</v>
      </c>
      <c r="U4" s="1">
        <v>1</v>
      </c>
      <c r="X4" s="1" t="s">
        <v>148</v>
      </c>
      <c r="AA4" s="1" t="s">
        <v>38</v>
      </c>
      <c r="AC4" s="1" t="s">
        <v>53</v>
      </c>
      <c r="AE4" s="1" t="s">
        <v>42</v>
      </c>
    </row>
    <row r="5" spans="2:31" s="1" customFormat="1" ht="11.25">
      <c r="B5" s="1" t="s">
        <v>44</v>
      </c>
      <c r="D5" s="1" t="s">
        <v>31</v>
      </c>
      <c r="F5" s="1" t="s">
        <v>45</v>
      </c>
      <c r="H5" s="1" t="s">
        <v>244</v>
      </c>
      <c r="J5" s="1">
        <v>2</v>
      </c>
      <c r="L5" s="1">
        <v>2</v>
      </c>
      <c r="N5" s="1" t="s">
        <v>84</v>
      </c>
      <c r="P5" s="1" t="s">
        <v>49</v>
      </c>
      <c r="S5" s="1">
        <v>2</v>
      </c>
      <c r="U5" s="1">
        <v>2</v>
      </c>
      <c r="X5" s="1" t="s">
        <v>84</v>
      </c>
      <c r="AA5" s="1" t="s">
        <v>76</v>
      </c>
      <c r="AC5" s="1" t="s">
        <v>43</v>
      </c>
      <c r="AE5" s="1" t="s">
        <v>245</v>
      </c>
    </row>
    <row r="6" spans="2:31" s="1" customFormat="1" ht="11.25">
      <c r="F6" s="1" t="s">
        <v>78</v>
      </c>
      <c r="H6" s="1" t="s">
        <v>46</v>
      </c>
      <c r="J6" s="1">
        <v>3</v>
      </c>
      <c r="L6" s="1">
        <v>3</v>
      </c>
      <c r="N6" s="1" t="s">
        <v>94</v>
      </c>
      <c r="S6" s="1">
        <v>3</v>
      </c>
      <c r="U6" s="1">
        <v>3</v>
      </c>
      <c r="X6" s="1" t="s">
        <v>94</v>
      </c>
      <c r="AC6" s="1" t="s">
        <v>72</v>
      </c>
    </row>
    <row r="7" spans="2:31" s="1" customFormat="1" ht="11.25">
      <c r="F7" s="1" t="s">
        <v>32</v>
      </c>
      <c r="H7" s="1" t="s">
        <v>90</v>
      </c>
      <c r="J7" s="1">
        <v>4</v>
      </c>
      <c r="L7" s="1">
        <v>4</v>
      </c>
      <c r="N7" s="1" t="s">
        <v>86</v>
      </c>
      <c r="S7" s="1">
        <v>4</v>
      </c>
      <c r="U7" s="1">
        <v>4</v>
      </c>
      <c r="X7" s="1" t="s">
        <v>86</v>
      </c>
      <c r="AC7" s="1" t="s">
        <v>246</v>
      </c>
    </row>
    <row r="8" spans="2:31" s="1" customFormat="1" ht="11.25">
      <c r="H8" s="1" t="s">
        <v>33</v>
      </c>
      <c r="J8" s="1">
        <v>5</v>
      </c>
      <c r="L8" s="1">
        <v>5</v>
      </c>
      <c r="S8" s="1">
        <v>5</v>
      </c>
      <c r="U8" s="1">
        <v>5</v>
      </c>
      <c r="AC8" s="1" t="s">
        <v>247</v>
      </c>
    </row>
    <row r="9" spans="2:31" s="1" customFormat="1" ht="11.25">
      <c r="H9" s="1" t="s">
        <v>248</v>
      </c>
      <c r="AC9" s="1" t="s">
        <v>249</v>
      </c>
    </row>
    <row r="10" spans="2:31" s="1" customFormat="1" ht="11.25">
      <c r="H10" s="1" t="s">
        <v>114</v>
      </c>
    </row>
    <row r="11" spans="2:31" s="1" customFormat="1" ht="11.25">
      <c r="H11" s="1" t="s">
        <v>250</v>
      </c>
    </row>
    <row r="12" spans="2:31" s="1" customFormat="1" ht="11.25">
      <c r="H12" s="1" t="s">
        <v>251</v>
      </c>
    </row>
    <row r="13" spans="2:31" s="1" customFormat="1" ht="11.25"/>
    <row r="14" spans="2:31" s="1" customFormat="1" ht="11.25"/>
    <row r="15" spans="2:31" s="1" customFormat="1" ht="11.25">
      <c r="J15" s="1" t="s">
        <v>252</v>
      </c>
    </row>
    <row r="16" spans="2:31" s="1" customFormat="1" ht="11.25"/>
    <row r="17" spans="10:11" s="1" customFormat="1" ht="11.25">
      <c r="J17" s="1" t="s">
        <v>253</v>
      </c>
    </row>
    <row r="18" spans="10:11" s="1" customFormat="1" ht="11.25">
      <c r="J18" s="1" t="s">
        <v>254</v>
      </c>
    </row>
    <row r="19" spans="10:11" s="1" customFormat="1" ht="11.25">
      <c r="J19" s="1" t="s">
        <v>255</v>
      </c>
    </row>
    <row r="20" spans="10:11" s="1" customFormat="1" ht="11.25">
      <c r="J20" s="1" t="s">
        <v>256</v>
      </c>
    </row>
    <row r="21" spans="10:11" s="1" customFormat="1" ht="11.25">
      <c r="J21" s="1" t="s">
        <v>257</v>
      </c>
    </row>
    <row r="22" spans="10:11" ht="12" customHeight="1">
      <c r="J22" s="1" t="s">
        <v>258</v>
      </c>
    </row>
    <row r="26" spans="10:11" ht="15.75" thickBot="1"/>
    <row r="27" spans="10:11" ht="33.75" thickBot="1">
      <c r="J27" s="5" t="s">
        <v>191</v>
      </c>
      <c r="K27" s="6" t="s">
        <v>192</v>
      </c>
    </row>
    <row r="28" spans="10:11" ht="33.75" thickBot="1">
      <c r="J28" s="7" t="s">
        <v>193</v>
      </c>
      <c r="K28" s="8" t="s">
        <v>194</v>
      </c>
    </row>
    <row r="29" spans="10:11" ht="17.25" thickBot="1">
      <c r="J29" s="7" t="s">
        <v>193</v>
      </c>
      <c r="K29" s="8" t="s">
        <v>195</v>
      </c>
    </row>
    <row r="30" spans="10:11" ht="33.75" thickBot="1">
      <c r="J30" s="7" t="s">
        <v>196</v>
      </c>
      <c r="K30" s="8" t="s">
        <v>197</v>
      </c>
    </row>
    <row r="31" spans="10:11" ht="33.75" thickBot="1">
      <c r="J31" s="7" t="s">
        <v>196</v>
      </c>
      <c r="K31" s="8" t="s">
        <v>198</v>
      </c>
    </row>
    <row r="32" spans="10:11" ht="33.75" thickBot="1">
      <c r="J32" s="7" t="s">
        <v>46</v>
      </c>
      <c r="K32" s="8" t="s">
        <v>199</v>
      </c>
    </row>
    <row r="33" spans="10:11" ht="33.75" thickBot="1">
      <c r="J33" s="7" t="s">
        <v>46</v>
      </c>
      <c r="K33" s="8" t="s">
        <v>200</v>
      </c>
    </row>
    <row r="34" spans="10:11" ht="33.75" thickBot="1">
      <c r="J34" s="7" t="s">
        <v>46</v>
      </c>
      <c r="K34" s="8" t="s">
        <v>201</v>
      </c>
    </row>
    <row r="35" spans="10:11" ht="33.75" thickBot="1">
      <c r="J35" s="7" t="s">
        <v>46</v>
      </c>
      <c r="K35" s="8" t="s">
        <v>202</v>
      </c>
    </row>
    <row r="36" spans="10:11" ht="16.5">
      <c r="J36" s="213" t="s">
        <v>46</v>
      </c>
      <c r="K36" s="9" t="s">
        <v>259</v>
      </c>
    </row>
    <row r="37" spans="10:11" ht="16.5">
      <c r="J37" s="214"/>
      <c r="K37" s="9" t="s">
        <v>260</v>
      </c>
    </row>
    <row r="38" spans="10:11" ht="17.25" thickBot="1">
      <c r="J38" s="215"/>
      <c r="K38" s="10" t="s">
        <v>261</v>
      </c>
    </row>
    <row r="39" spans="10:11" ht="16.5">
      <c r="J39" s="213" t="s">
        <v>46</v>
      </c>
      <c r="K39" s="9" t="s">
        <v>262</v>
      </c>
    </row>
    <row r="40" spans="10:11" ht="17.25" thickBot="1">
      <c r="J40" s="215"/>
      <c r="K40" s="10" t="s">
        <v>263</v>
      </c>
    </row>
    <row r="41" spans="10:11" ht="33.75" thickBot="1">
      <c r="J41" s="7" t="s">
        <v>46</v>
      </c>
      <c r="K41" s="10" t="s">
        <v>264</v>
      </c>
    </row>
    <row r="42" spans="10:11" ht="165.75" customHeight="1">
      <c r="J42" s="213" t="s">
        <v>46</v>
      </c>
      <c r="K42" s="213" t="s">
        <v>265</v>
      </c>
    </row>
    <row r="43" spans="10:11" ht="15.75" thickBot="1">
      <c r="J43" s="215"/>
      <c r="K43" s="215"/>
    </row>
    <row r="44" spans="10:11" ht="33.75" thickBot="1">
      <c r="J44" s="7" t="s">
        <v>46</v>
      </c>
      <c r="K44" s="10" t="s">
        <v>266</v>
      </c>
    </row>
    <row r="45" spans="10:11" ht="33.75" thickBot="1">
      <c r="J45" s="7" t="s">
        <v>46</v>
      </c>
      <c r="K45" s="10" t="s">
        <v>208</v>
      </c>
    </row>
    <row r="46" spans="10:11" ht="33.75" thickBot="1">
      <c r="J46" s="7" t="s">
        <v>46</v>
      </c>
      <c r="K46" s="10" t="s">
        <v>267</v>
      </c>
    </row>
    <row r="47" spans="10:11" ht="33.75" thickBot="1">
      <c r="J47" s="7" t="s">
        <v>46</v>
      </c>
      <c r="K47" s="10" t="s">
        <v>268</v>
      </c>
    </row>
    <row r="48" spans="10:11" ht="215.25" customHeight="1">
      <c r="J48" s="213" t="s">
        <v>46</v>
      </c>
      <c r="K48" s="216" t="s">
        <v>211</v>
      </c>
    </row>
    <row r="49" spans="10:11" ht="15.75" thickBot="1">
      <c r="J49" s="215"/>
      <c r="K49" s="217"/>
    </row>
    <row r="50" spans="10:11" ht="330.75" customHeight="1">
      <c r="J50" s="213" t="s">
        <v>46</v>
      </c>
      <c r="K50" s="216" t="s">
        <v>212</v>
      </c>
    </row>
    <row r="51" spans="10:11" ht="15.75" thickBot="1">
      <c r="J51" s="215"/>
      <c r="K51" s="217"/>
    </row>
    <row r="52" spans="10:11" ht="33.75" thickBot="1">
      <c r="J52" s="7" t="s">
        <v>46</v>
      </c>
      <c r="K52" s="10" t="s">
        <v>269</v>
      </c>
    </row>
    <row r="53" spans="10:11" ht="33.75" thickBot="1">
      <c r="J53" s="7" t="s">
        <v>46</v>
      </c>
      <c r="K53" s="11" t="s">
        <v>270</v>
      </c>
    </row>
    <row r="54" spans="10:11" ht="33.75" thickBot="1">
      <c r="J54" s="7" t="s">
        <v>46</v>
      </c>
      <c r="K54" s="8" t="s">
        <v>215</v>
      </c>
    </row>
    <row r="55" spans="10:11" ht="33.75" thickBot="1">
      <c r="J55" s="7" t="s">
        <v>46</v>
      </c>
      <c r="K55" s="10" t="s">
        <v>211</v>
      </c>
    </row>
    <row r="56" spans="10:11" ht="66.75" thickBot="1">
      <c r="J56" s="7" t="s">
        <v>46</v>
      </c>
      <c r="K56" s="10" t="s">
        <v>216</v>
      </c>
    </row>
    <row r="57" spans="10:11" ht="33.75" thickBot="1">
      <c r="J57" s="7" t="s">
        <v>46</v>
      </c>
      <c r="K57" s="8" t="s">
        <v>217</v>
      </c>
    </row>
    <row r="58" spans="10:11" ht="165.75" customHeight="1">
      <c r="J58" s="213" t="s">
        <v>46</v>
      </c>
      <c r="K58" s="213" t="s">
        <v>218</v>
      </c>
    </row>
    <row r="59" spans="10:11" ht="15.75" thickBot="1">
      <c r="J59" s="215"/>
      <c r="K59" s="215"/>
    </row>
    <row r="60" spans="10:11" ht="33.75" thickBot="1">
      <c r="J60" s="7" t="s">
        <v>46</v>
      </c>
      <c r="K60" s="8" t="s">
        <v>82</v>
      </c>
    </row>
    <row r="61" spans="10:11" ht="50.25" thickBot="1">
      <c r="J61" s="7" t="s">
        <v>219</v>
      </c>
      <c r="K61" s="10" t="s">
        <v>220</v>
      </c>
    </row>
    <row r="62" spans="10:11" ht="330.75" customHeight="1">
      <c r="J62" s="213" t="s">
        <v>219</v>
      </c>
      <c r="K62" s="216" t="s">
        <v>221</v>
      </c>
    </row>
    <row r="63" spans="10:11" ht="15.75" thickBot="1">
      <c r="J63" s="215"/>
      <c r="K63" s="217"/>
    </row>
    <row r="64" spans="10:11" ht="68.25" customHeight="1">
      <c r="J64" s="213" t="s">
        <v>219</v>
      </c>
      <c r="K64" s="213" t="s">
        <v>222</v>
      </c>
    </row>
    <row r="65" spans="10:11">
      <c r="J65" s="214"/>
      <c r="K65" s="214"/>
    </row>
    <row r="66" spans="10:11" ht="15.75" thickBot="1">
      <c r="J66" s="215"/>
      <c r="K66" s="215"/>
    </row>
    <row r="67" spans="10:11" ht="83.25" customHeight="1">
      <c r="J67" s="213" t="s">
        <v>219</v>
      </c>
      <c r="K67" s="213" t="s">
        <v>223</v>
      </c>
    </row>
    <row r="68" spans="10:11" ht="15.75" thickBot="1">
      <c r="J68" s="215"/>
      <c r="K68" s="215"/>
    </row>
    <row r="69" spans="10:11" ht="33.75" customHeight="1">
      <c r="J69" s="213" t="s">
        <v>224</v>
      </c>
      <c r="K69" s="216" t="s">
        <v>271</v>
      </c>
    </row>
    <row r="70" spans="10:11" ht="15.75" thickBot="1">
      <c r="J70" s="215"/>
      <c r="K70" s="217"/>
    </row>
    <row r="71" spans="10:11" ht="380.25" customHeight="1">
      <c r="J71" s="213" t="s">
        <v>224</v>
      </c>
      <c r="K71" s="216" t="s">
        <v>226</v>
      </c>
    </row>
    <row r="72" spans="10:11" ht="15.75" thickBot="1">
      <c r="J72" s="215"/>
      <c r="K72" s="217"/>
    </row>
    <row r="73" spans="10:11" ht="117.75" customHeight="1">
      <c r="J73" s="213" t="s">
        <v>224</v>
      </c>
      <c r="K73" s="213" t="s">
        <v>227</v>
      </c>
    </row>
    <row r="74" spans="10:11">
      <c r="J74" s="214"/>
      <c r="K74" s="214"/>
    </row>
    <row r="75" spans="10:11" ht="15.75" thickBot="1">
      <c r="J75" s="215"/>
      <c r="K75" s="215"/>
    </row>
    <row r="76" spans="10:11" ht="50.25" thickBot="1">
      <c r="J76" s="7" t="s">
        <v>228</v>
      </c>
      <c r="K76" s="10" t="s">
        <v>229</v>
      </c>
    </row>
    <row r="77" spans="10:11" ht="50.25" thickBot="1">
      <c r="J77" s="12" t="s">
        <v>230</v>
      </c>
      <c r="K77" s="10" t="s">
        <v>231</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Guisela Gutierrez Garzon</dc:creator>
  <cp:keywords/>
  <dc:description/>
  <cp:lastModifiedBy>Fredy Alejandro Rico Parra</cp:lastModifiedBy>
  <cp:revision/>
  <dcterms:created xsi:type="dcterms:W3CDTF">2014-01-08T21:37:34Z</dcterms:created>
  <dcterms:modified xsi:type="dcterms:W3CDTF">2024-02-05T13:53:42Z</dcterms:modified>
  <cp:category/>
  <cp:contentStatus/>
</cp:coreProperties>
</file>