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RQUES 2024\MINIMA CUANTIA\SERVICIO ASEO Y CAFETERIA 2024 OTUN QUIMBAYA\"/>
    </mc:Choice>
  </mc:AlternateContent>
  <xr:revisionPtr revIDLastSave="0" documentId="8_{3ED373B8-5254-43DD-B09E-46D21EB9944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USOS PRESUPUESTALES " sheetId="3" r:id="rId1"/>
    <sheet name="Pedido 2024" sheetId="2" r:id="rId2"/>
    <sheet name="Inventario 2023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" i="3" l="1"/>
</calcChain>
</file>

<file path=xl/sharedStrings.xml><?xml version="1.0" encoding="utf-8"?>
<sst xmlns="http://schemas.openxmlformats.org/spreadsheetml/2006/main" count="313" uniqueCount="187">
  <si>
    <t>Toallas de papel</t>
  </si>
  <si>
    <t>56 paquetes</t>
  </si>
  <si>
    <t>Cantidad</t>
  </si>
  <si>
    <t>Jabón multiusos</t>
  </si>
  <si>
    <t>18 tarros</t>
  </si>
  <si>
    <t>Bolsa papelera 50x55 cm</t>
  </si>
  <si>
    <t>1 paquete x 20 unidades</t>
  </si>
  <si>
    <t>Servilletas</t>
  </si>
  <si>
    <t>3 paquetes x 100 unidades</t>
  </si>
  <si>
    <t>Limpiador de pisos</t>
  </si>
  <si>
    <t>3 tarros de 4 lt cada uno</t>
  </si>
  <si>
    <t>Lustra muebles</t>
  </si>
  <si>
    <t>2 tarros de 1 lt cada uno</t>
  </si>
  <si>
    <t>Suavizante ropa</t>
  </si>
  <si>
    <t>1 tarro de 3 litros</t>
  </si>
  <si>
    <t>Aseo</t>
  </si>
  <si>
    <t>Blanqueador desinfectante</t>
  </si>
  <si>
    <t>4 tarros de 4 litros c/u</t>
  </si>
  <si>
    <t>Traperos blancos</t>
  </si>
  <si>
    <t>6 unidades</t>
  </si>
  <si>
    <t>Escobas</t>
  </si>
  <si>
    <t>2 unidades</t>
  </si>
  <si>
    <t>Cepillo piso</t>
  </si>
  <si>
    <t>8 unidades</t>
  </si>
  <si>
    <t>Cepillo ropa</t>
  </si>
  <si>
    <t>5 unidades</t>
  </si>
  <si>
    <t>Bolsa basura 70x90 cm</t>
  </si>
  <si>
    <t>10 paquetes x 6 und</t>
  </si>
  <si>
    <t>Guantes usos varios</t>
  </si>
  <si>
    <t>8 unidades/ talla 8</t>
  </si>
  <si>
    <t>Papel higiénico</t>
  </si>
  <si>
    <t>7 paq x 24 und</t>
  </si>
  <si>
    <t>Papel dispensador</t>
  </si>
  <si>
    <t>48 unidades</t>
  </si>
  <si>
    <t>Detergente ropa</t>
  </si>
  <si>
    <t>54 und x 1 kg</t>
  </si>
  <si>
    <t>Jabón líquido para manos</t>
  </si>
  <si>
    <t>3 galones x 20 lt</t>
  </si>
  <si>
    <t>Recogedores</t>
  </si>
  <si>
    <t>4 unidades</t>
  </si>
  <si>
    <t>Jabón líquido loza</t>
  </si>
  <si>
    <t>44 tarros x 500 ml</t>
  </si>
  <si>
    <t>Paños abrasivos (sabras)</t>
  </si>
  <si>
    <t>24 und</t>
  </si>
  <si>
    <t>Esponjas de alambre</t>
  </si>
  <si>
    <t>4 und</t>
  </si>
  <si>
    <t>30 und</t>
  </si>
  <si>
    <t>Escoba para telaraña</t>
  </si>
  <si>
    <t>Esponja malla</t>
  </si>
  <si>
    <t>16 unidades</t>
  </si>
  <si>
    <t>Jabón azul barra</t>
  </si>
  <si>
    <t>21 unidades</t>
  </si>
  <si>
    <t>Cera líquida emulsionada</t>
  </si>
  <si>
    <t>4 tarros x 4 litros cada uno</t>
  </si>
  <si>
    <t>Cafetería</t>
  </si>
  <si>
    <t>19 paquetes o bolsa de libra</t>
  </si>
  <si>
    <t>Café tostado y molido Águila Roja</t>
  </si>
  <si>
    <t>Café Mariscal</t>
  </si>
  <si>
    <t>35 bolsas de libra c/u</t>
  </si>
  <si>
    <t>Aromática panela</t>
  </si>
  <si>
    <t>15 caja x 25 sobres</t>
  </si>
  <si>
    <t>Aromática 100% natual</t>
  </si>
  <si>
    <t>6 caja x 20 bolsitas</t>
  </si>
  <si>
    <t>Paños muebles microfibra azul</t>
  </si>
  <si>
    <t>Paños microfibra</t>
  </si>
  <si>
    <t>Desengrasante</t>
  </si>
  <si>
    <t>Canasta ropa plastica 50 litros redonda</t>
  </si>
  <si>
    <t>ITEM</t>
  </si>
  <si>
    <t>DESCRIPCION DEL ITEM O SERVICIO</t>
  </si>
  <si>
    <t xml:space="preserve">CANTIDAD </t>
  </si>
  <si>
    <t>UNDAD DE MEDIDA</t>
  </si>
  <si>
    <t>UNIDAD</t>
  </si>
  <si>
    <t>PAQUETE</t>
  </si>
  <si>
    <t xml:space="preserve">GALON </t>
  </si>
  <si>
    <t xml:space="preserve">Paños microfibra blancos sin estampados </t>
  </si>
  <si>
    <t>Limpiones para uso en cocina blancos tipo toalla sin estampados</t>
  </si>
  <si>
    <t>Jabon liquido para loza x 500  ml</t>
  </si>
  <si>
    <t xml:space="preserve">Aromáticas natural en sabores surtidos Hierbabueba, Cidron, manzanilla x 20  sobres </t>
  </si>
  <si>
    <t xml:space="preserve">CAJA </t>
  </si>
  <si>
    <t>LIBRA</t>
  </si>
  <si>
    <t>CAFE100% café tostado y molido.  Tostión media. Empacada en bolsa de polipropileno aluminizada resistente a la humedad y al oxígeno.  Debe cumplir con Resolución 333 de 2011 sobre rotulado y etiquetado nutricional y las normas que la modifiquen bolsa x 500 Gramos</t>
  </si>
  <si>
    <t>Guantes de caucho calibre 25 disponibles en talla 8</t>
  </si>
  <si>
    <t>Lustra muebles x 500Ml</t>
  </si>
  <si>
    <t>Escobillones para sanitarios con base blanco</t>
  </si>
  <si>
    <t>Panela pulverizada en sobres aluminizados  paquete x 100 sobres</t>
  </si>
  <si>
    <t>Bolsa basura negra  70x90 cm paquete *10 uni</t>
  </si>
  <si>
    <t>Traperos blancos con pabilo de algodón con cabo metalico</t>
  </si>
  <si>
    <t>Servilleta de papel tipo cafeteria color blanco partida paquete x 100  unidades</t>
  </si>
  <si>
    <t>Escobas de cerdas duras con cabo metalico</t>
  </si>
  <si>
    <t>Ambientador para pisos disponible en dos frangancias en presentacion de galon x  3785Ml</t>
  </si>
  <si>
    <t>Blanqueador o hipoclorito Solución con una concentración mínima del 5% galon x 3785 Ml</t>
  </si>
  <si>
    <t>Desengrasante para todo uso x 500 ML con atomizador</t>
  </si>
  <si>
    <t>Suavizante de ropa con fragancia galon x 3000 Ml (con tapa dosificadora)</t>
  </si>
  <si>
    <t>Cera  liquida emulsiada roja galon x 3000 ML</t>
  </si>
  <si>
    <t>Esponjas de brillo paquete * 25 uni</t>
  </si>
  <si>
    <t>Esponjas  para lavar loza gruesas inoxidable</t>
  </si>
  <si>
    <t>Bolsas para la basura tipo papelera 50x55 cm paquete * 10 uni ( color blanco)</t>
  </si>
  <si>
    <t>Escobas de nylon de cerdas suaves con cabo metalico</t>
  </si>
  <si>
    <t>Esponjas tipo sabra para lavar loza paquerte * 25 unidades</t>
  </si>
  <si>
    <t>Baldes plasticos de 12  litros con pico y manija plastica</t>
  </si>
  <si>
    <t xml:space="preserve">Aromática panela en sabores suritidos caja x 25 Sobres aluminizados </t>
  </si>
  <si>
    <t>Colador de café de tela de uso manual con mango de plastico</t>
  </si>
  <si>
    <t>Operario para realizar el servicio de Aseo de las instalaciones del Santuario de Fauna y Flora Otún Quimbaya (Sede Administrativa Villa Amparo, Casa Guadual, Bloque de Investigadores) y Servicio de atención a la cafetería en una jornada laboral ordinaria de cuarenta y ocho  (48) horas semanales en forma ininterrumpida a partir de las 7:00AM a 12:00PM y de 1:00PM a 5:00PM de lunes a viernes 
(Que incluya todos elemenos de dotacion)</t>
  </si>
  <si>
    <t>MESES</t>
  </si>
  <si>
    <t>Detergente liquido para lavadora presentacion galon 3750ML</t>
  </si>
  <si>
    <t>IVA</t>
  </si>
  <si>
    <t xml:space="preserve">VALOR UNITARIO </t>
  </si>
  <si>
    <t>VALOR TOTAL</t>
  </si>
  <si>
    <t>valores aprobados para la adquisicion</t>
  </si>
  <si>
    <t xml:space="preserve">Insumo Cafeteria </t>
  </si>
  <si>
    <t>Insumos Aseo</t>
  </si>
  <si>
    <t xml:space="preserve">Servicio de aseo </t>
  </si>
  <si>
    <t>USO PRESUPUESTAL</t>
  </si>
  <si>
    <t>NOMBRE DEL USO</t>
  </si>
  <si>
    <t>CLASE</t>
  </si>
  <si>
    <t>SUBCLASE</t>
  </si>
  <si>
    <t>TITULO</t>
  </si>
  <si>
    <t>A-02-02-02-008-005-03</t>
  </si>
  <si>
    <t>SERVICIOS DE LIMPIEZA</t>
  </si>
  <si>
    <t>853 Servicios de limpieza</t>
  </si>
  <si>
    <t>Servicios de limpieza general</t>
  </si>
  <si>
    <t>A-02-02-01-003-008-09</t>
  </si>
  <si>
    <t>OTROS ARTÍCULOS MANUFACTURADOS N.C.P.</t>
  </si>
  <si>
    <t>A-02-02-01-003-002-01</t>
  </si>
  <si>
    <t>PASTA DE PAPEL, PAPEL Y CARTÓN</t>
  </si>
  <si>
    <t>32193 Papel higiénico, pañuelos, toallas, servilletas, tampones higiénicos y artículos higiénicos similares para el hogar u hospitalarios, y prendas de vestir, de pulpa de papel, guata de celulosa o napa de fibra de celulosa</t>
  </si>
  <si>
    <t>Servilletas de papel</t>
  </si>
  <si>
    <t>A-02-02-01-003-006-09</t>
  </si>
  <si>
    <t>36410 Sacos y bolsas de plastico</t>
  </si>
  <si>
    <t>Bolsas de material plastico sin impresión</t>
  </si>
  <si>
    <t>38993 Escobas, cepillos y brochas, aunque
sean partes de máquinas, aparatos o
vehículos, escobas mecánicas de uso
manual (excepto las de motor), pinceles
y plumeros; cabezas preparadas
para artículos de cepillería; almohadillas
y rodillos para pintar; rasquetas de
caucho o material  exible similar</t>
  </si>
  <si>
    <t xml:space="preserve"> Trapeadores</t>
  </si>
  <si>
    <t xml:space="preserve"> A-02-02-01-003-004-02</t>
  </si>
  <si>
    <t>PRODUCTOS QUÍMICOS INORGÁNICOS BÁSICOS N.C.P.</t>
  </si>
  <si>
    <t>34240 Fosfatos de triamonio, sales y peroxisales de ácidos inorgánicos y metales n.c.p. (excepto el cloruro de amonio que se incluye en la subclase 34653)</t>
  </si>
  <si>
    <t>Hipoclorito de sodio</t>
  </si>
  <si>
    <t>A-02-02-01-003-005-03</t>
  </si>
  <si>
    <t xml:space="preserve"> JABÓN, PREPARADOS PARA LIMPIEZA PERFUMES Y PREPARADOS DE TOCADOR</t>
  </si>
  <si>
    <t>3532 Jabón y detergentes, perfumes y preparados de tocador</t>
  </si>
  <si>
    <t>Preparaciones desengrasantes para
pisos</t>
  </si>
  <si>
    <t>JABÓN, PREPARADOS PARA LIMPIEZA, PERFUMES Y PREPARADOS DE TOCADOR</t>
  </si>
  <si>
    <t>3533 Preparados para limpiar y pulir</t>
  </si>
  <si>
    <t>Preparaciones para limpiar y brillar madera y metales</t>
  </si>
  <si>
    <t>Jabones líquidos para lavar</t>
  </si>
  <si>
    <t>A-02-02-01-003-005-04</t>
  </si>
  <si>
    <t>PRODUCTOS QUÍMICOS N.C.P.</t>
  </si>
  <si>
    <t>35490 Otros productos químicos n.c.p.</t>
  </si>
  <si>
    <t>Productos suavizantes para textiles</t>
  </si>
  <si>
    <t>Cera para pisos</t>
  </si>
  <si>
    <t>A-02-02-01-003-006-02</t>
  </si>
  <si>
    <t>OTROS PRODUCTOS DE CAUCHO</t>
  </si>
  <si>
    <t>36260 Prendas y accesorios de vestir (incluso guantes) de caucho vulcanizado diferentes del caucho endurecido</t>
  </si>
  <si>
    <t>Guantes de caucho</t>
  </si>
  <si>
    <t>A-02-02-01-002-007</t>
  </si>
  <si>
    <t>ARTÍCULOS TEXTILES (EXCEPTO PRENDAS DE VESTIR)</t>
  </si>
  <si>
    <t>27120 Ropa de cama, ropa de mesa, ropa de tocador y de cocina</t>
  </si>
  <si>
    <t>Toallas</t>
  </si>
  <si>
    <t xml:space="preserve"> A-02-02-01-002-003-08</t>
  </si>
  <si>
    <t xml:space="preserve"> PRODUCTOS DEL CAFÉ</t>
  </si>
  <si>
    <t>23813 Café tostado, incluso molido, descafeinado o no</t>
  </si>
  <si>
    <t>Café  molido</t>
  </si>
  <si>
    <t>Panela granulada y/o pulverizada,
deshidratada (polvo, cubos, etc.)</t>
  </si>
  <si>
    <t xml:space="preserve"> 23550 Panela de caña de azúcar</t>
  </si>
  <si>
    <t>A-02-02-01-002-003-05</t>
  </si>
  <si>
    <t>AZÚCAR</t>
  </si>
  <si>
    <t>35322 Detergentes y preparados para lavar</t>
  </si>
  <si>
    <t>Regaderas y baldes de material plástico</t>
  </si>
  <si>
    <t>36940 Servicios de mesa, utensilios de cocina
y otros artículos de uso doméstico y de tocador, de materiales plásticos</t>
  </si>
  <si>
    <t>OTROS PRODUCTOS PLÁSTICOS</t>
  </si>
  <si>
    <t xml:space="preserve"> Esponjas y similares de plástico
espumado  flexible</t>
  </si>
  <si>
    <t>36940 Servicios de mesa, utensilios de cocina y otros artículos de uso doméstico y de tocador, de materiales plásticos</t>
  </si>
  <si>
    <t>Jabones en pasta para lavar</t>
  </si>
  <si>
    <t>35321 Jabón; productos orgánicos tensoactivos
y preparados para usar como
jabón; papel, guata,  eltro y materiales
textiles no tejidos, impregnados,
revestidos, o recubiertos con jabón o
detergente</t>
  </si>
  <si>
    <t>A-02-02-01-003-006-04</t>
  </si>
  <si>
    <t>PRODUCTOS DE EMPAQUE Y ENVASADO, DE PLÁSTICO</t>
  </si>
  <si>
    <t xml:space="preserve">27190 Otros artículos elaborados con tex- tiles (incluye paños para fregar piso, paños para limpiar platos, paños para limpiar el polvo y paños de limpieza similares, cinturones de seguridad y chalecos salvavidas) </t>
  </si>
  <si>
    <t xml:space="preserve">Filtros de material textil, para usos técnicos e industriales </t>
  </si>
  <si>
    <t>VALOR PAA</t>
  </si>
  <si>
    <t>Detergente en polvo para lavadora presentacion bolsa x 1.000gr ( con aroma)</t>
  </si>
  <si>
    <t xml:space="preserve"> Detergentes en polvo</t>
  </si>
  <si>
    <t>A-02-02-01-000-001-06</t>
  </si>
  <si>
    <t>PLANTAS AROMÁTICAS, BEBESTIBLES Y ESPECIAS</t>
  </si>
  <si>
    <t>0169 Otras plantas aromáticas, bebestibles y especias n.c.p.</t>
  </si>
  <si>
    <t>Otras plantas aromáticas, bebestibles y especias provenientes de cultivos permanentes n.c.p.</t>
  </si>
  <si>
    <t xml:space="preserve">Papel Higienico jumbo blanco hoja doble por 250 metros para usar en dispensador </t>
  </si>
  <si>
    <t>PACA</t>
  </si>
  <si>
    <t xml:space="preserve"> Papel sanitario fraccionado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</si>
</sst>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[$$-240A]\ * #,##0.00_-;\-[$$-240A]\ * #,##0.00_-;_-[$$-240A]\ * &quot;-&quot;??_-;_-@_-"/>
    <numFmt numFmtId="166" formatCode="_([$$-240A]\ * #,##0_);_([$$-240A]\ * \(#,##0\);_([$$-240A]\ * &quot;-&quot;??_);_(@_)"/>
    <numFmt numFmtId="167" formatCode="_(&quot;$&quot;\ * #,##0_);_(&quot;$&quot;\ * \(#,##0\);_(&quot;$&quot;\ * &quot;-&quot;??_);_(@_)"/>
    <numFmt numFmtId="168" formatCode="_([$$-240A]\ * #,##0.00_);_([$$-240A]\ * \(#,##0.00\);_([$$-240A]\ 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04">
    <xf numFmtId="0" fontId="0" fillId="0" borderId="0" xfId="0"/>
    <xf numFmtId="0" fontId="1" fillId="3" borderId="0" xfId="0" applyFont="1" applyFill="1"/>
    <xf numFmtId="0" fontId="0" fillId="0" borderId="1" xfId="0" applyBorder="1"/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/>
    <xf numFmtId="0" fontId="3" fillId="4" borderId="1" xfId="0" applyFont="1" applyFill="1" applyBorder="1"/>
    <xf numFmtId="165" fontId="3" fillId="4" borderId="1" xfId="1" applyNumberFormat="1" applyFont="1" applyFill="1" applyBorder="1"/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168" fontId="6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8" fontId="6" fillId="5" borderId="1" xfId="0" applyNumberFormat="1" applyFont="1" applyFill="1" applyBorder="1" applyAlignment="1">
      <alignment horizontal="center" vertical="center"/>
    </xf>
    <xf numFmtId="166" fontId="6" fillId="5" borderId="1" xfId="1" applyNumberFormat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/>
    </xf>
    <xf numFmtId="0" fontId="6" fillId="9" borderId="1" xfId="0" applyFont="1" applyFill="1" applyBorder="1" applyAlignment="1">
      <alignment vertical="center"/>
    </xf>
    <xf numFmtId="0" fontId="6" fillId="9" borderId="1" xfId="0" applyFont="1" applyFill="1" applyBorder="1" applyAlignment="1">
      <alignment horizontal="center" vertical="center"/>
    </xf>
    <xf numFmtId="167" fontId="6" fillId="9" borderId="1" xfId="1" applyNumberFormat="1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166" fontId="6" fillId="10" borderId="1" xfId="1" applyNumberFormat="1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left" vertical="center" wrapText="1"/>
    </xf>
    <xf numFmtId="167" fontId="6" fillId="3" borderId="1" xfId="1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vertical="center"/>
    </xf>
    <xf numFmtId="0" fontId="6" fillId="11" borderId="1" xfId="0" applyFont="1" applyFill="1" applyBorder="1" applyAlignment="1">
      <alignment horizontal="center" vertical="center"/>
    </xf>
    <xf numFmtId="166" fontId="6" fillId="11" borderId="1" xfId="1" applyNumberFormat="1" applyFont="1" applyFill="1" applyBorder="1" applyAlignment="1">
      <alignment horizontal="left" vertical="center" wrapText="1"/>
    </xf>
    <xf numFmtId="167" fontId="6" fillId="11" borderId="1" xfId="1" applyNumberFormat="1" applyFont="1" applyFill="1" applyBorder="1" applyAlignment="1">
      <alignment horizontal="left" vertical="center"/>
    </xf>
    <xf numFmtId="0" fontId="6" fillId="11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center" vertical="center" wrapText="1"/>
    </xf>
    <xf numFmtId="166" fontId="6" fillId="10" borderId="1" xfId="1" applyNumberFormat="1" applyFont="1" applyFill="1" applyBorder="1" applyAlignment="1">
      <alignment vertical="center" wrapText="1"/>
    </xf>
    <xf numFmtId="168" fontId="6" fillId="8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166" fontId="6" fillId="7" borderId="1" xfId="1" applyNumberFormat="1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vertical="center"/>
    </xf>
    <xf numFmtId="0" fontId="6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left" vertical="center"/>
    </xf>
    <xf numFmtId="166" fontId="6" fillId="12" borderId="1" xfId="1" applyNumberFormat="1" applyFont="1" applyFill="1" applyBorder="1" applyAlignment="1">
      <alignment horizontal="left" vertical="center" wrapText="1"/>
    </xf>
    <xf numFmtId="0" fontId="6" fillId="12" borderId="1" xfId="0" applyFont="1" applyFill="1" applyBorder="1" applyAlignment="1">
      <alignment horizontal="left" vertical="center" wrapText="1"/>
    </xf>
    <xf numFmtId="168" fontId="6" fillId="12" borderId="3" xfId="0" applyNumberFormat="1" applyFont="1" applyFill="1" applyBorder="1" applyAlignment="1">
      <alignment horizontal="center" vertical="center"/>
    </xf>
    <xf numFmtId="168" fontId="5" fillId="13" borderId="0" xfId="0" applyNumberFormat="1" applyFont="1" applyFill="1" applyAlignment="1">
      <alignment vertical="center"/>
    </xf>
    <xf numFmtId="168" fontId="6" fillId="6" borderId="1" xfId="0" applyNumberFormat="1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168" fontId="6" fillId="8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168" fontId="5" fillId="0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8" fontId="6" fillId="9" borderId="2" xfId="0" applyNumberFormat="1" applyFont="1" applyFill="1" applyBorder="1" applyAlignment="1">
      <alignment horizontal="center" vertical="center"/>
    </xf>
    <xf numFmtId="168" fontId="6" fillId="9" borderId="3" xfId="0" applyNumberFormat="1" applyFont="1" applyFill="1" applyBorder="1" applyAlignment="1">
      <alignment horizontal="center" vertical="center"/>
    </xf>
    <xf numFmtId="168" fontId="6" fillId="3" borderId="2" xfId="0" applyNumberFormat="1" applyFont="1" applyFill="1" applyBorder="1" applyAlignment="1">
      <alignment horizontal="center" vertical="center"/>
    </xf>
    <xf numFmtId="168" fontId="6" fillId="3" borderId="4" xfId="0" applyNumberFormat="1" applyFont="1" applyFill="1" applyBorder="1" applyAlignment="1">
      <alignment horizontal="center" vertical="center"/>
    </xf>
    <xf numFmtId="168" fontId="6" fillId="3" borderId="3" xfId="0" applyNumberFormat="1" applyFont="1" applyFill="1" applyBorder="1" applyAlignment="1">
      <alignment horizontal="center" vertical="center"/>
    </xf>
    <xf numFmtId="168" fontId="6" fillId="10" borderId="2" xfId="0" applyNumberFormat="1" applyFont="1" applyFill="1" applyBorder="1" applyAlignment="1">
      <alignment horizontal="center" vertical="center"/>
    </xf>
    <xf numFmtId="168" fontId="6" fillId="10" borderId="4" xfId="0" applyNumberFormat="1" applyFont="1" applyFill="1" applyBorder="1" applyAlignment="1">
      <alignment horizontal="center" vertical="center"/>
    </xf>
    <xf numFmtId="168" fontId="6" fillId="10" borderId="3" xfId="0" applyNumberFormat="1" applyFont="1" applyFill="1" applyBorder="1" applyAlignment="1">
      <alignment horizontal="center" vertical="center"/>
    </xf>
    <xf numFmtId="168" fontId="6" fillId="7" borderId="2" xfId="0" applyNumberFormat="1" applyFont="1" applyFill="1" applyBorder="1" applyAlignment="1">
      <alignment horizontal="center" vertical="center"/>
    </xf>
    <xf numFmtId="168" fontId="6" fillId="7" borderId="4" xfId="0" applyNumberFormat="1" applyFont="1" applyFill="1" applyBorder="1" applyAlignment="1">
      <alignment horizontal="center" vertical="center"/>
    </xf>
    <xf numFmtId="168" fontId="6" fillId="7" borderId="3" xfId="0" applyNumberFormat="1" applyFont="1" applyFill="1" applyBorder="1" applyAlignment="1">
      <alignment horizontal="center" vertical="center"/>
    </xf>
    <xf numFmtId="168" fontId="6" fillId="11" borderId="2" xfId="0" applyNumberFormat="1" applyFont="1" applyFill="1" applyBorder="1" applyAlignment="1">
      <alignment horizontal="center" vertical="center"/>
    </xf>
    <xf numFmtId="168" fontId="6" fillId="11" borderId="3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7" zoomScale="60" zoomScaleNormal="60" workbookViewId="0">
      <selection activeCell="F54" sqref="F54"/>
    </sheetView>
  </sheetViews>
  <sheetFormatPr baseColWidth="10" defaultRowHeight="15" x14ac:dyDescent="0.25"/>
  <cols>
    <col min="1" max="1" width="7.42578125" style="26" customWidth="1"/>
    <col min="2" max="2" width="88.28515625" style="21" customWidth="1"/>
    <col min="3" max="3" width="27.28515625" style="21" bestFit="1" customWidth="1"/>
    <col min="4" max="4" width="16.5703125" style="21" bestFit="1" customWidth="1"/>
    <col min="5" max="5" width="26.42578125" style="22" customWidth="1"/>
    <col min="6" max="6" width="86" style="22" bestFit="1" customWidth="1"/>
    <col min="7" max="7" width="44.5703125" style="23" customWidth="1"/>
    <col min="8" max="8" width="21.140625" style="24" customWidth="1"/>
    <col min="9" max="9" width="56.140625" style="21" customWidth="1"/>
    <col min="10" max="10" width="22.7109375" style="25" customWidth="1"/>
    <col min="11" max="16384" width="11.42578125" style="21"/>
  </cols>
  <sheetData>
    <row r="1" spans="1:10" s="90" customFormat="1" x14ac:dyDescent="0.25">
      <c r="A1" s="86" t="s">
        <v>67</v>
      </c>
      <c r="B1" s="86" t="s">
        <v>68</v>
      </c>
      <c r="C1" s="87" t="s">
        <v>70</v>
      </c>
      <c r="D1" s="86" t="s">
        <v>69</v>
      </c>
      <c r="E1" s="88" t="s">
        <v>112</v>
      </c>
      <c r="F1" s="88" t="s">
        <v>113</v>
      </c>
      <c r="G1" s="88" t="s">
        <v>114</v>
      </c>
      <c r="H1" s="88" t="s">
        <v>115</v>
      </c>
      <c r="I1" s="88" t="s">
        <v>116</v>
      </c>
      <c r="J1" s="89" t="s">
        <v>177</v>
      </c>
    </row>
    <row r="2" spans="1:10" ht="85.5" x14ac:dyDescent="0.25">
      <c r="A2" s="20">
        <v>1</v>
      </c>
      <c r="B2" s="43" t="s">
        <v>102</v>
      </c>
      <c r="C2" s="42" t="s">
        <v>103</v>
      </c>
      <c r="D2" s="42">
        <v>9</v>
      </c>
      <c r="E2" s="44" t="s">
        <v>117</v>
      </c>
      <c r="F2" s="44" t="s">
        <v>118</v>
      </c>
      <c r="G2" s="43" t="s">
        <v>119</v>
      </c>
      <c r="H2" s="42">
        <v>85330</v>
      </c>
      <c r="I2" s="44" t="s">
        <v>120</v>
      </c>
      <c r="J2" s="71">
        <v>32677330.920000002</v>
      </c>
    </row>
    <row r="3" spans="1:10" ht="28.5" x14ac:dyDescent="0.25">
      <c r="A3" s="20">
        <v>2</v>
      </c>
      <c r="B3" s="56" t="s">
        <v>74</v>
      </c>
      <c r="C3" s="57" t="s">
        <v>71</v>
      </c>
      <c r="D3" s="57">
        <v>13</v>
      </c>
      <c r="E3" s="58" t="s">
        <v>153</v>
      </c>
      <c r="F3" s="58" t="s">
        <v>154</v>
      </c>
      <c r="G3" s="59" t="s">
        <v>155</v>
      </c>
      <c r="H3" s="57">
        <v>2712010</v>
      </c>
      <c r="I3" s="60" t="s">
        <v>156</v>
      </c>
      <c r="J3" s="93">
        <v>386250</v>
      </c>
    </row>
    <row r="4" spans="1:10" ht="28.5" x14ac:dyDescent="0.25">
      <c r="A4" s="20">
        <v>3</v>
      </c>
      <c r="B4" s="56" t="s">
        <v>75</v>
      </c>
      <c r="C4" s="57" t="s">
        <v>71</v>
      </c>
      <c r="D4" s="57">
        <v>14</v>
      </c>
      <c r="E4" s="58" t="s">
        <v>153</v>
      </c>
      <c r="F4" s="58" t="s">
        <v>154</v>
      </c>
      <c r="G4" s="59" t="s">
        <v>155</v>
      </c>
      <c r="H4" s="57">
        <v>2712010</v>
      </c>
      <c r="I4" s="60" t="s">
        <v>156</v>
      </c>
      <c r="J4" s="94"/>
    </row>
    <row r="5" spans="1:10" ht="85.5" x14ac:dyDescent="0.25">
      <c r="A5" s="20">
        <v>4</v>
      </c>
      <c r="B5" s="56" t="s">
        <v>101</v>
      </c>
      <c r="C5" s="57" t="s">
        <v>71</v>
      </c>
      <c r="D5" s="57">
        <v>3</v>
      </c>
      <c r="E5" s="60" t="s">
        <v>153</v>
      </c>
      <c r="F5" s="60" t="s">
        <v>154</v>
      </c>
      <c r="G5" s="61" t="s">
        <v>175</v>
      </c>
      <c r="H5" s="57">
        <v>2719007</v>
      </c>
      <c r="I5" s="61" t="s">
        <v>176</v>
      </c>
      <c r="J5" s="95"/>
    </row>
    <row r="6" spans="1:10" ht="114" x14ac:dyDescent="0.25">
      <c r="A6" s="20">
        <v>5</v>
      </c>
      <c r="B6" s="75" t="s">
        <v>86</v>
      </c>
      <c r="C6" s="76" t="s">
        <v>71</v>
      </c>
      <c r="D6" s="76">
        <v>2</v>
      </c>
      <c r="E6" s="78" t="s">
        <v>121</v>
      </c>
      <c r="F6" s="78" t="s">
        <v>122</v>
      </c>
      <c r="G6" s="79" t="s">
        <v>130</v>
      </c>
      <c r="H6" s="76">
        <v>3899314</v>
      </c>
      <c r="I6" s="77" t="s">
        <v>131</v>
      </c>
      <c r="J6" s="80">
        <v>54075</v>
      </c>
    </row>
    <row r="7" spans="1:10" ht="28.5" x14ac:dyDescent="0.25">
      <c r="A7" s="20">
        <v>6</v>
      </c>
      <c r="B7" s="51" t="s">
        <v>89</v>
      </c>
      <c r="C7" s="52" t="s">
        <v>73</v>
      </c>
      <c r="D7" s="52">
        <v>6</v>
      </c>
      <c r="E7" s="54" t="s">
        <v>136</v>
      </c>
      <c r="F7" s="68" t="s">
        <v>137</v>
      </c>
      <c r="G7" s="68" t="s">
        <v>138</v>
      </c>
      <c r="H7" s="69">
        <v>3532209</v>
      </c>
      <c r="I7" s="68" t="s">
        <v>139</v>
      </c>
      <c r="J7" s="96">
        <v>927000</v>
      </c>
    </row>
    <row r="8" spans="1:10" ht="28.5" x14ac:dyDescent="0.25">
      <c r="A8" s="20">
        <v>7</v>
      </c>
      <c r="B8" s="51" t="s">
        <v>82</v>
      </c>
      <c r="C8" s="52" t="s">
        <v>71</v>
      </c>
      <c r="D8" s="52">
        <v>4</v>
      </c>
      <c r="E8" s="51" t="s">
        <v>136</v>
      </c>
      <c r="F8" s="53" t="s">
        <v>140</v>
      </c>
      <c r="G8" s="68" t="s">
        <v>141</v>
      </c>
      <c r="H8" s="52">
        <v>3533303</v>
      </c>
      <c r="I8" s="54" t="s">
        <v>142</v>
      </c>
      <c r="J8" s="97"/>
    </row>
    <row r="9" spans="1:10" ht="28.5" x14ac:dyDescent="0.25">
      <c r="A9" s="20">
        <v>8</v>
      </c>
      <c r="B9" s="51" t="s">
        <v>91</v>
      </c>
      <c r="C9" s="52" t="s">
        <v>71</v>
      </c>
      <c r="D9" s="52">
        <v>9</v>
      </c>
      <c r="E9" s="51" t="s">
        <v>136</v>
      </c>
      <c r="F9" s="68" t="s">
        <v>137</v>
      </c>
      <c r="G9" s="68" t="s">
        <v>138</v>
      </c>
      <c r="H9" s="69">
        <v>3532209</v>
      </c>
      <c r="I9" s="68" t="s">
        <v>139</v>
      </c>
      <c r="J9" s="97"/>
    </row>
    <row r="10" spans="1:10" ht="28.5" x14ac:dyDescent="0.25">
      <c r="A10" s="20">
        <v>9</v>
      </c>
      <c r="B10" s="51" t="s">
        <v>76</v>
      </c>
      <c r="C10" s="52" t="s">
        <v>71</v>
      </c>
      <c r="D10" s="52">
        <v>11</v>
      </c>
      <c r="E10" s="70" t="s">
        <v>136</v>
      </c>
      <c r="F10" s="54" t="s">
        <v>137</v>
      </c>
      <c r="G10" s="68" t="s">
        <v>138</v>
      </c>
      <c r="H10" s="69">
        <v>3532103</v>
      </c>
      <c r="I10" s="68" t="s">
        <v>143</v>
      </c>
      <c r="J10" s="97"/>
    </row>
    <row r="11" spans="1:10" ht="28.5" x14ac:dyDescent="0.25">
      <c r="A11" s="20">
        <v>10</v>
      </c>
      <c r="B11" s="51" t="s">
        <v>93</v>
      </c>
      <c r="C11" s="52" t="s">
        <v>73</v>
      </c>
      <c r="D11" s="52">
        <v>2</v>
      </c>
      <c r="E11" s="51" t="s">
        <v>136</v>
      </c>
      <c r="F11" s="53" t="s">
        <v>140</v>
      </c>
      <c r="G11" s="68" t="s">
        <v>141</v>
      </c>
      <c r="H11" s="52">
        <v>3533202</v>
      </c>
      <c r="I11" s="54" t="s">
        <v>148</v>
      </c>
      <c r="J11" s="97"/>
    </row>
    <row r="12" spans="1:10" ht="99.75" x14ac:dyDescent="0.25">
      <c r="A12" s="20">
        <v>11</v>
      </c>
      <c r="B12" s="51" t="s">
        <v>50</v>
      </c>
      <c r="C12" s="52" t="s">
        <v>71</v>
      </c>
      <c r="D12" s="52">
        <v>4</v>
      </c>
      <c r="E12" s="54" t="s">
        <v>136</v>
      </c>
      <c r="F12" s="54" t="s">
        <v>140</v>
      </c>
      <c r="G12" s="55" t="s">
        <v>172</v>
      </c>
      <c r="H12" s="52">
        <v>3532101</v>
      </c>
      <c r="I12" s="51" t="s">
        <v>171</v>
      </c>
      <c r="J12" s="97"/>
    </row>
    <row r="13" spans="1:10" x14ac:dyDescent="0.25">
      <c r="A13" s="20">
        <v>12</v>
      </c>
      <c r="B13" s="51" t="s">
        <v>178</v>
      </c>
      <c r="C13" s="52" t="s">
        <v>73</v>
      </c>
      <c r="D13" s="52">
        <v>10</v>
      </c>
      <c r="E13" s="54" t="s">
        <v>136</v>
      </c>
      <c r="F13" s="54" t="s">
        <v>140</v>
      </c>
      <c r="G13" s="55" t="s">
        <v>165</v>
      </c>
      <c r="H13" s="52">
        <v>3532201</v>
      </c>
      <c r="I13" s="51" t="s">
        <v>179</v>
      </c>
      <c r="J13" s="97"/>
    </row>
    <row r="14" spans="1:10" x14ac:dyDescent="0.25">
      <c r="A14" s="20">
        <v>13</v>
      </c>
      <c r="B14" s="51" t="s">
        <v>92</v>
      </c>
      <c r="C14" s="52" t="s">
        <v>73</v>
      </c>
      <c r="D14" s="52">
        <v>5</v>
      </c>
      <c r="E14" s="54" t="s">
        <v>144</v>
      </c>
      <c r="F14" s="54" t="s">
        <v>145</v>
      </c>
      <c r="G14" s="55" t="s">
        <v>146</v>
      </c>
      <c r="H14" s="52">
        <v>3549005</v>
      </c>
      <c r="I14" s="51" t="s">
        <v>147</v>
      </c>
      <c r="J14" s="98"/>
    </row>
    <row r="15" spans="1:10" ht="85.5" x14ac:dyDescent="0.25">
      <c r="A15" s="20">
        <v>14</v>
      </c>
      <c r="B15" s="62" t="s">
        <v>87</v>
      </c>
      <c r="C15" s="63" t="s">
        <v>72</v>
      </c>
      <c r="D15" s="63">
        <v>30</v>
      </c>
      <c r="E15" s="64" t="s">
        <v>123</v>
      </c>
      <c r="F15" s="65" t="s">
        <v>124</v>
      </c>
      <c r="G15" s="66" t="s">
        <v>125</v>
      </c>
      <c r="H15" s="63">
        <v>3219305</v>
      </c>
      <c r="I15" s="67" t="s">
        <v>126</v>
      </c>
      <c r="J15" s="102">
        <v>772500</v>
      </c>
    </row>
    <row r="16" spans="1:10" ht="85.5" x14ac:dyDescent="0.25">
      <c r="A16" s="20">
        <v>15</v>
      </c>
      <c r="B16" s="62" t="s">
        <v>184</v>
      </c>
      <c r="C16" s="63" t="s">
        <v>185</v>
      </c>
      <c r="D16" s="63">
        <v>8</v>
      </c>
      <c r="E16" s="64" t="s">
        <v>123</v>
      </c>
      <c r="F16" s="65" t="s">
        <v>124</v>
      </c>
      <c r="G16" s="66" t="s">
        <v>125</v>
      </c>
      <c r="H16" s="63">
        <v>3219302</v>
      </c>
      <c r="I16" s="67" t="s">
        <v>186</v>
      </c>
      <c r="J16" s="103"/>
    </row>
    <row r="17" spans="1:10" ht="42.75" x14ac:dyDescent="0.2">
      <c r="A17" s="20">
        <v>16</v>
      </c>
      <c r="B17" s="38" t="s">
        <v>95</v>
      </c>
      <c r="C17" s="39" t="s">
        <v>71</v>
      </c>
      <c r="D17" s="72">
        <v>25</v>
      </c>
      <c r="E17" s="73" t="s">
        <v>127</v>
      </c>
      <c r="F17" s="41" t="s">
        <v>168</v>
      </c>
      <c r="G17" s="40" t="s">
        <v>170</v>
      </c>
      <c r="H17" s="74">
        <v>3694015</v>
      </c>
      <c r="I17" s="50" t="s">
        <v>169</v>
      </c>
      <c r="J17" s="99">
        <v>1158750</v>
      </c>
    </row>
    <row r="18" spans="1:10" ht="42.75" x14ac:dyDescent="0.25">
      <c r="A18" s="20">
        <v>17</v>
      </c>
      <c r="B18" s="38" t="s">
        <v>98</v>
      </c>
      <c r="C18" s="39" t="s">
        <v>72</v>
      </c>
      <c r="D18" s="39">
        <v>2</v>
      </c>
      <c r="E18" s="73" t="s">
        <v>127</v>
      </c>
      <c r="F18" s="41" t="s">
        <v>168</v>
      </c>
      <c r="G18" s="40" t="s">
        <v>170</v>
      </c>
      <c r="H18" s="74">
        <v>3694015</v>
      </c>
      <c r="I18" s="50" t="s">
        <v>169</v>
      </c>
      <c r="J18" s="100"/>
    </row>
    <row r="19" spans="1:10" ht="57" x14ac:dyDescent="0.25">
      <c r="A19" s="20">
        <v>18</v>
      </c>
      <c r="B19" s="38" t="s">
        <v>99</v>
      </c>
      <c r="C19" s="39" t="s">
        <v>71</v>
      </c>
      <c r="D19" s="39">
        <v>6</v>
      </c>
      <c r="E19" s="41" t="s">
        <v>127</v>
      </c>
      <c r="F19" s="41" t="s">
        <v>168</v>
      </c>
      <c r="G19" s="50" t="s">
        <v>167</v>
      </c>
      <c r="H19" s="39">
        <v>3694005</v>
      </c>
      <c r="I19" s="50" t="s">
        <v>166</v>
      </c>
      <c r="J19" s="100"/>
    </row>
    <row r="20" spans="1:10" ht="57" x14ac:dyDescent="0.25">
      <c r="A20" s="20">
        <v>19</v>
      </c>
      <c r="B20" s="38" t="s">
        <v>66</v>
      </c>
      <c r="C20" s="39" t="s">
        <v>71</v>
      </c>
      <c r="D20" s="39">
        <v>1</v>
      </c>
      <c r="E20" s="41" t="s">
        <v>127</v>
      </c>
      <c r="F20" s="41" t="s">
        <v>168</v>
      </c>
      <c r="G20" s="50" t="s">
        <v>167</v>
      </c>
      <c r="H20" s="39">
        <v>3694005</v>
      </c>
      <c r="I20" s="50" t="s">
        <v>166</v>
      </c>
      <c r="J20" s="100"/>
    </row>
    <row r="21" spans="1:10" x14ac:dyDescent="0.25">
      <c r="A21" s="20">
        <v>20</v>
      </c>
      <c r="B21" s="38" t="s">
        <v>96</v>
      </c>
      <c r="C21" s="39" t="s">
        <v>72</v>
      </c>
      <c r="D21" s="39">
        <v>30</v>
      </c>
      <c r="E21" s="41" t="s">
        <v>173</v>
      </c>
      <c r="F21" s="41" t="s">
        <v>174</v>
      </c>
      <c r="G21" s="50" t="s">
        <v>128</v>
      </c>
      <c r="H21" s="39">
        <v>3641001</v>
      </c>
      <c r="I21" s="50" t="s">
        <v>129</v>
      </c>
      <c r="J21" s="100"/>
    </row>
    <row r="22" spans="1:10" x14ac:dyDescent="0.25">
      <c r="A22" s="20">
        <v>21</v>
      </c>
      <c r="B22" s="38" t="s">
        <v>85</v>
      </c>
      <c r="C22" s="39" t="s">
        <v>72</v>
      </c>
      <c r="D22" s="39">
        <v>30</v>
      </c>
      <c r="E22" s="41" t="s">
        <v>173</v>
      </c>
      <c r="F22" s="41" t="s">
        <v>174</v>
      </c>
      <c r="G22" s="50" t="s">
        <v>128</v>
      </c>
      <c r="H22" s="39">
        <v>3641001</v>
      </c>
      <c r="I22" s="50" t="s">
        <v>129</v>
      </c>
      <c r="J22" s="100"/>
    </row>
    <row r="23" spans="1:10" ht="42.75" x14ac:dyDescent="0.25">
      <c r="A23" s="20">
        <v>22</v>
      </c>
      <c r="B23" s="38" t="s">
        <v>81</v>
      </c>
      <c r="C23" s="39" t="s">
        <v>71</v>
      </c>
      <c r="D23" s="39">
        <v>6</v>
      </c>
      <c r="E23" s="41" t="s">
        <v>149</v>
      </c>
      <c r="F23" s="41" t="s">
        <v>150</v>
      </c>
      <c r="G23" s="50" t="s">
        <v>151</v>
      </c>
      <c r="H23" s="39">
        <v>3626001</v>
      </c>
      <c r="I23" s="50" t="s">
        <v>152</v>
      </c>
      <c r="J23" s="101"/>
    </row>
    <row r="24" spans="1:10" ht="57" x14ac:dyDescent="0.25">
      <c r="A24" s="20">
        <v>23</v>
      </c>
      <c r="B24" s="27" t="s">
        <v>90</v>
      </c>
      <c r="C24" s="28" t="s">
        <v>73</v>
      </c>
      <c r="D24" s="28">
        <v>10</v>
      </c>
      <c r="E24" s="30" t="s">
        <v>132</v>
      </c>
      <c r="F24" s="30" t="s">
        <v>133</v>
      </c>
      <c r="G24" s="31" t="s">
        <v>134</v>
      </c>
      <c r="H24" s="32">
        <v>3424014</v>
      </c>
      <c r="I24" s="31" t="s">
        <v>135</v>
      </c>
      <c r="J24" s="29">
        <v>193125</v>
      </c>
    </row>
    <row r="25" spans="1:10" ht="28.5" x14ac:dyDescent="0.25">
      <c r="A25" s="20">
        <v>24</v>
      </c>
      <c r="B25" s="33" t="s">
        <v>80</v>
      </c>
      <c r="C25" s="34" t="s">
        <v>79</v>
      </c>
      <c r="D25" s="34">
        <v>8</v>
      </c>
      <c r="E25" s="35" t="s">
        <v>157</v>
      </c>
      <c r="F25" s="35" t="s">
        <v>158</v>
      </c>
      <c r="G25" s="36" t="s">
        <v>159</v>
      </c>
      <c r="H25" s="34">
        <v>2381302</v>
      </c>
      <c r="I25" s="37" t="s">
        <v>160</v>
      </c>
      <c r="J25" s="82">
        <v>231750</v>
      </c>
    </row>
    <row r="26" spans="1:10" ht="28.5" x14ac:dyDescent="0.25">
      <c r="A26" s="20">
        <v>25</v>
      </c>
      <c r="B26" s="83" t="s">
        <v>84</v>
      </c>
      <c r="C26" s="42" t="s">
        <v>72</v>
      </c>
      <c r="D26" s="42">
        <v>15</v>
      </c>
      <c r="E26" s="44" t="s">
        <v>163</v>
      </c>
      <c r="F26" s="44" t="s">
        <v>164</v>
      </c>
      <c r="G26" s="43" t="s">
        <v>162</v>
      </c>
      <c r="H26" s="42">
        <v>2355002</v>
      </c>
      <c r="I26" s="84" t="s">
        <v>161</v>
      </c>
      <c r="J26" s="85">
        <v>231750</v>
      </c>
    </row>
    <row r="27" spans="1:10" ht="28.5" x14ac:dyDescent="0.25">
      <c r="A27" s="20">
        <v>26</v>
      </c>
      <c r="B27" s="45" t="s">
        <v>77</v>
      </c>
      <c r="C27" s="46" t="s">
        <v>78</v>
      </c>
      <c r="D27" s="46">
        <v>2</v>
      </c>
      <c r="E27" s="46" t="s">
        <v>180</v>
      </c>
      <c r="F27" s="47" t="s">
        <v>181</v>
      </c>
      <c r="G27" s="48" t="s">
        <v>182</v>
      </c>
      <c r="H27" s="46">
        <v>1692</v>
      </c>
      <c r="I27" s="49" t="s">
        <v>183</v>
      </c>
      <c r="J27" s="91">
        <v>23175</v>
      </c>
    </row>
    <row r="28" spans="1:10" ht="28.5" x14ac:dyDescent="0.25">
      <c r="A28" s="20">
        <v>27</v>
      </c>
      <c r="B28" s="45" t="s">
        <v>100</v>
      </c>
      <c r="C28" s="46" t="s">
        <v>78</v>
      </c>
      <c r="D28" s="46">
        <v>1</v>
      </c>
      <c r="E28" s="46" t="s">
        <v>180</v>
      </c>
      <c r="F28" s="47" t="s">
        <v>181</v>
      </c>
      <c r="G28" s="48" t="s">
        <v>182</v>
      </c>
      <c r="H28" s="46">
        <v>1692</v>
      </c>
      <c r="I28" s="49" t="s">
        <v>183</v>
      </c>
      <c r="J28" s="92"/>
    </row>
    <row r="29" spans="1:10" x14ac:dyDescent="0.25">
      <c r="J29" s="81">
        <f>SUM(J2:J28)</f>
        <v>36655705.920000002</v>
      </c>
    </row>
  </sheetData>
  <mergeCells count="5">
    <mergeCell ref="J27:J28"/>
    <mergeCell ref="J3:J5"/>
    <mergeCell ref="J7:J14"/>
    <mergeCell ref="J17:J23"/>
    <mergeCell ref="J15:J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workbookViewId="0">
      <selection activeCell="C36" sqref="C36"/>
    </sheetView>
  </sheetViews>
  <sheetFormatPr baseColWidth="10" defaultRowHeight="14.25" x14ac:dyDescent="0.2"/>
  <cols>
    <col min="1" max="1" width="5.28515625" style="7" bestFit="1" customWidth="1"/>
    <col min="2" max="2" width="83.42578125" style="7" customWidth="1"/>
    <col min="3" max="3" width="22.85546875" style="7" customWidth="1"/>
    <col min="4" max="4" width="20.5703125" style="7" bestFit="1" customWidth="1"/>
    <col min="5" max="5" width="9.28515625" style="7" customWidth="1"/>
    <col min="6" max="6" width="18.85546875" style="7" bestFit="1" customWidth="1"/>
    <col min="7" max="7" width="17.42578125" style="7" customWidth="1"/>
    <col min="8" max="16384" width="11.42578125" style="7"/>
  </cols>
  <sheetData>
    <row r="1" spans="1:7" ht="15" x14ac:dyDescent="0.25">
      <c r="A1" s="14" t="s">
        <v>67</v>
      </c>
      <c r="B1" s="5" t="s">
        <v>68</v>
      </c>
      <c r="C1" s="6" t="s">
        <v>70</v>
      </c>
      <c r="D1" s="5" t="s">
        <v>69</v>
      </c>
      <c r="E1" s="5" t="s">
        <v>105</v>
      </c>
      <c r="F1" s="14" t="s">
        <v>106</v>
      </c>
      <c r="G1" s="14" t="s">
        <v>107</v>
      </c>
    </row>
    <row r="2" spans="1:7" s="11" customFormat="1" ht="85.5" x14ac:dyDescent="0.25">
      <c r="A2" s="8">
        <v>1</v>
      </c>
      <c r="B2" s="9" t="s">
        <v>102</v>
      </c>
      <c r="C2" s="10" t="s">
        <v>103</v>
      </c>
      <c r="D2" s="10">
        <v>10</v>
      </c>
      <c r="E2" s="15"/>
      <c r="F2" s="16"/>
      <c r="G2" s="16"/>
    </row>
    <row r="3" spans="1:7" x14ac:dyDescent="0.2">
      <c r="A3" s="8">
        <v>2</v>
      </c>
      <c r="B3" s="12" t="s">
        <v>83</v>
      </c>
      <c r="C3" s="4" t="s">
        <v>71</v>
      </c>
      <c r="D3" s="4">
        <v>6</v>
      </c>
      <c r="E3" s="12"/>
      <c r="F3" s="12"/>
      <c r="G3" s="12"/>
    </row>
    <row r="4" spans="1:7" x14ac:dyDescent="0.2">
      <c r="A4" s="8">
        <v>3</v>
      </c>
      <c r="B4" s="12" t="s">
        <v>87</v>
      </c>
      <c r="C4" s="4" t="s">
        <v>72</v>
      </c>
      <c r="D4" s="4">
        <v>80</v>
      </c>
      <c r="E4" s="12"/>
      <c r="F4" s="12"/>
      <c r="G4" s="12"/>
    </row>
    <row r="5" spans="1:7" x14ac:dyDescent="0.2">
      <c r="A5" s="8">
        <v>4</v>
      </c>
      <c r="B5" s="12" t="s">
        <v>96</v>
      </c>
      <c r="C5" s="4" t="s">
        <v>72</v>
      </c>
      <c r="D5" s="4">
        <v>50</v>
      </c>
      <c r="E5" s="12"/>
      <c r="F5" s="12"/>
      <c r="G5" s="12"/>
    </row>
    <row r="6" spans="1:7" x14ac:dyDescent="0.2">
      <c r="A6" s="8">
        <v>5</v>
      </c>
      <c r="B6" s="12" t="s">
        <v>85</v>
      </c>
      <c r="C6" s="4" t="s">
        <v>72</v>
      </c>
      <c r="D6" s="4">
        <v>30</v>
      </c>
      <c r="E6" s="12"/>
      <c r="F6" s="12"/>
      <c r="G6" s="12"/>
    </row>
    <row r="7" spans="1:7" x14ac:dyDescent="0.2">
      <c r="A7" s="8">
        <v>6</v>
      </c>
      <c r="B7" s="12" t="s">
        <v>86</v>
      </c>
      <c r="C7" s="4" t="s">
        <v>71</v>
      </c>
      <c r="D7" s="4">
        <v>15</v>
      </c>
      <c r="E7" s="12"/>
      <c r="F7" s="12"/>
      <c r="G7" s="12"/>
    </row>
    <row r="8" spans="1:7" x14ac:dyDescent="0.2">
      <c r="A8" s="8">
        <v>7</v>
      </c>
      <c r="B8" s="12" t="s">
        <v>88</v>
      </c>
      <c r="C8" s="4" t="s">
        <v>71</v>
      </c>
      <c r="D8" s="4">
        <v>6</v>
      </c>
      <c r="E8" s="12"/>
      <c r="F8" s="12"/>
      <c r="G8" s="12"/>
    </row>
    <row r="9" spans="1:7" x14ac:dyDescent="0.2">
      <c r="A9" s="8">
        <v>8</v>
      </c>
      <c r="B9" s="12" t="s">
        <v>97</v>
      </c>
      <c r="C9" s="4" t="s">
        <v>71</v>
      </c>
      <c r="D9" s="4">
        <v>10</v>
      </c>
      <c r="E9" s="12"/>
      <c r="F9" s="12"/>
      <c r="G9" s="12"/>
    </row>
    <row r="10" spans="1:7" x14ac:dyDescent="0.2">
      <c r="A10" s="8">
        <v>9</v>
      </c>
      <c r="B10" s="12" t="s">
        <v>90</v>
      </c>
      <c r="C10" s="4" t="s">
        <v>73</v>
      </c>
      <c r="D10" s="4">
        <v>50</v>
      </c>
      <c r="E10" s="12"/>
      <c r="F10" s="12"/>
      <c r="G10" s="12"/>
    </row>
    <row r="11" spans="1:7" x14ac:dyDescent="0.2">
      <c r="A11" s="8">
        <v>10</v>
      </c>
      <c r="B11" s="12" t="s">
        <v>89</v>
      </c>
      <c r="C11" s="4" t="s">
        <v>73</v>
      </c>
      <c r="D11" s="4">
        <v>8</v>
      </c>
      <c r="E11" s="12"/>
      <c r="F11" s="12"/>
      <c r="G11" s="12"/>
    </row>
    <row r="12" spans="1:7" x14ac:dyDescent="0.2">
      <c r="A12" s="8">
        <v>11</v>
      </c>
      <c r="B12" s="12" t="s">
        <v>82</v>
      </c>
      <c r="C12" s="4" t="s">
        <v>71</v>
      </c>
      <c r="D12" s="4">
        <v>5</v>
      </c>
      <c r="E12" s="12"/>
      <c r="F12" s="12"/>
      <c r="G12" s="12"/>
    </row>
    <row r="13" spans="1:7" x14ac:dyDescent="0.2">
      <c r="A13" s="8">
        <v>12</v>
      </c>
      <c r="B13" s="12" t="s">
        <v>91</v>
      </c>
      <c r="C13" s="4" t="s">
        <v>71</v>
      </c>
      <c r="D13" s="4">
        <v>10</v>
      </c>
      <c r="E13" s="12"/>
      <c r="F13" s="12"/>
      <c r="G13" s="12"/>
    </row>
    <row r="14" spans="1:7" x14ac:dyDescent="0.2">
      <c r="A14" s="8">
        <v>13</v>
      </c>
      <c r="B14" s="12" t="s">
        <v>76</v>
      </c>
      <c r="C14" s="4" t="s">
        <v>71</v>
      </c>
      <c r="D14" s="4">
        <v>15</v>
      </c>
      <c r="E14" s="12"/>
      <c r="F14" s="12"/>
      <c r="G14" s="12"/>
    </row>
    <row r="15" spans="1:7" x14ac:dyDescent="0.2">
      <c r="A15" s="8">
        <v>14</v>
      </c>
      <c r="B15" s="12" t="s">
        <v>92</v>
      </c>
      <c r="C15" s="4" t="s">
        <v>73</v>
      </c>
      <c r="D15" s="4">
        <v>10</v>
      </c>
      <c r="E15" s="12"/>
      <c r="F15" s="12"/>
      <c r="G15" s="12"/>
    </row>
    <row r="16" spans="1:7" x14ac:dyDescent="0.2">
      <c r="A16" s="8">
        <v>15</v>
      </c>
      <c r="B16" s="12" t="s">
        <v>93</v>
      </c>
      <c r="C16" s="4" t="s">
        <v>73</v>
      </c>
      <c r="D16" s="4">
        <v>4</v>
      </c>
      <c r="E16" s="12"/>
      <c r="F16" s="12"/>
      <c r="G16" s="12"/>
    </row>
    <row r="17" spans="1:7" x14ac:dyDescent="0.2">
      <c r="A17" s="8">
        <v>16</v>
      </c>
      <c r="B17" s="12" t="s">
        <v>81</v>
      </c>
      <c r="C17" s="4" t="s">
        <v>71</v>
      </c>
      <c r="D17" s="4">
        <v>7</v>
      </c>
      <c r="E17" s="12"/>
      <c r="F17" s="12"/>
      <c r="G17" s="12"/>
    </row>
    <row r="18" spans="1:7" x14ac:dyDescent="0.2">
      <c r="A18" s="8">
        <v>17</v>
      </c>
      <c r="B18" s="12" t="s">
        <v>74</v>
      </c>
      <c r="C18" s="4" t="s">
        <v>71</v>
      </c>
      <c r="D18" s="4">
        <v>15</v>
      </c>
      <c r="E18" s="12"/>
      <c r="F18" s="12"/>
      <c r="G18" s="12"/>
    </row>
    <row r="19" spans="1:7" x14ac:dyDescent="0.2">
      <c r="A19" s="8">
        <v>18</v>
      </c>
      <c r="B19" s="12" t="s">
        <v>75</v>
      </c>
      <c r="C19" s="4" t="s">
        <v>71</v>
      </c>
      <c r="D19" s="4">
        <v>15</v>
      </c>
      <c r="E19" s="12"/>
      <c r="F19" s="12"/>
      <c r="G19" s="12"/>
    </row>
    <row r="20" spans="1:7" x14ac:dyDescent="0.2">
      <c r="A20" s="8">
        <v>19</v>
      </c>
      <c r="B20" s="12" t="s">
        <v>95</v>
      </c>
      <c r="C20" s="4" t="s">
        <v>71</v>
      </c>
      <c r="D20" s="4">
        <v>30</v>
      </c>
      <c r="E20" s="12"/>
      <c r="F20" s="12"/>
      <c r="G20" s="12"/>
    </row>
    <row r="21" spans="1:7" x14ac:dyDescent="0.2">
      <c r="A21" s="8">
        <v>20</v>
      </c>
      <c r="B21" s="12" t="s">
        <v>98</v>
      </c>
      <c r="C21" s="4" t="s">
        <v>72</v>
      </c>
      <c r="D21" s="4">
        <v>2</v>
      </c>
      <c r="E21" s="12"/>
      <c r="F21" s="12"/>
      <c r="G21" s="12"/>
    </row>
    <row r="22" spans="1:7" x14ac:dyDescent="0.2">
      <c r="A22" s="8">
        <v>21</v>
      </c>
      <c r="B22" s="12" t="s">
        <v>94</v>
      </c>
      <c r="C22" s="4" t="s">
        <v>72</v>
      </c>
      <c r="D22" s="4">
        <v>3</v>
      </c>
      <c r="E22" s="12"/>
      <c r="F22" s="12"/>
      <c r="G22" s="12"/>
    </row>
    <row r="23" spans="1:7" x14ac:dyDescent="0.2">
      <c r="A23" s="8">
        <v>22</v>
      </c>
      <c r="B23" s="12" t="s">
        <v>50</v>
      </c>
      <c r="C23" s="4" t="s">
        <v>71</v>
      </c>
      <c r="D23" s="4">
        <v>10</v>
      </c>
      <c r="E23" s="12"/>
      <c r="F23" s="12"/>
      <c r="G23" s="12"/>
    </row>
    <row r="24" spans="1:7" x14ac:dyDescent="0.2">
      <c r="A24" s="8">
        <v>23</v>
      </c>
      <c r="B24" s="12" t="s">
        <v>99</v>
      </c>
      <c r="C24" s="4" t="s">
        <v>71</v>
      </c>
      <c r="D24" s="4">
        <v>6</v>
      </c>
      <c r="E24" s="12"/>
      <c r="F24" s="12"/>
      <c r="G24" s="12"/>
    </row>
    <row r="25" spans="1:7" x14ac:dyDescent="0.2">
      <c r="A25" s="8">
        <v>24</v>
      </c>
      <c r="B25" s="12" t="s">
        <v>66</v>
      </c>
      <c r="C25" s="4" t="s">
        <v>71</v>
      </c>
      <c r="D25" s="4">
        <v>1</v>
      </c>
      <c r="E25" s="12"/>
      <c r="F25" s="12"/>
      <c r="G25" s="12"/>
    </row>
    <row r="26" spans="1:7" x14ac:dyDescent="0.2">
      <c r="A26" s="8">
        <v>25</v>
      </c>
      <c r="B26" s="12" t="s">
        <v>104</v>
      </c>
      <c r="C26" s="4" t="s">
        <v>73</v>
      </c>
      <c r="D26" s="4">
        <v>10</v>
      </c>
      <c r="E26" s="12"/>
      <c r="F26" s="12"/>
      <c r="G26" s="12"/>
    </row>
    <row r="27" spans="1:7" x14ac:dyDescent="0.2">
      <c r="A27" s="8">
        <v>26</v>
      </c>
      <c r="B27" s="12" t="s">
        <v>84</v>
      </c>
      <c r="C27" s="4" t="s">
        <v>72</v>
      </c>
      <c r="D27" s="4">
        <v>100</v>
      </c>
      <c r="E27" s="12"/>
      <c r="F27" s="12"/>
      <c r="G27" s="12"/>
    </row>
    <row r="28" spans="1:7" x14ac:dyDescent="0.2">
      <c r="A28" s="8">
        <v>27</v>
      </c>
      <c r="B28" s="12" t="s">
        <v>101</v>
      </c>
      <c r="C28" s="4" t="s">
        <v>71</v>
      </c>
      <c r="D28" s="4">
        <v>5</v>
      </c>
      <c r="E28" s="12"/>
      <c r="F28" s="12"/>
      <c r="G28" s="12"/>
    </row>
    <row r="29" spans="1:7" x14ac:dyDescent="0.2">
      <c r="A29" s="8">
        <v>28</v>
      </c>
      <c r="B29" s="12" t="s">
        <v>77</v>
      </c>
      <c r="C29" s="4" t="s">
        <v>78</v>
      </c>
      <c r="D29" s="4">
        <v>10</v>
      </c>
      <c r="E29" s="12"/>
      <c r="F29" s="12"/>
      <c r="G29" s="12"/>
    </row>
    <row r="30" spans="1:7" x14ac:dyDescent="0.2">
      <c r="A30" s="8">
        <v>29</v>
      </c>
      <c r="B30" s="12" t="s">
        <v>100</v>
      </c>
      <c r="C30" s="4" t="s">
        <v>78</v>
      </c>
      <c r="D30" s="4">
        <v>10</v>
      </c>
      <c r="E30" s="12"/>
      <c r="F30" s="12"/>
      <c r="G30" s="12"/>
    </row>
    <row r="31" spans="1:7" ht="57" x14ac:dyDescent="0.2">
      <c r="A31" s="8">
        <v>30</v>
      </c>
      <c r="B31" s="13" t="s">
        <v>80</v>
      </c>
      <c r="C31" s="8" t="s">
        <v>79</v>
      </c>
      <c r="D31" s="8">
        <v>20</v>
      </c>
      <c r="E31" s="12"/>
      <c r="F31" s="12"/>
      <c r="G31" s="12"/>
    </row>
    <row r="34" spans="2:3" x14ac:dyDescent="0.2">
      <c r="B34" s="17" t="s">
        <v>108</v>
      </c>
    </row>
    <row r="35" spans="2:3" ht="15" x14ac:dyDescent="0.25">
      <c r="B35" s="18" t="s">
        <v>109</v>
      </c>
      <c r="C35" s="19">
        <v>486675</v>
      </c>
    </row>
    <row r="36" spans="2:3" ht="15" x14ac:dyDescent="0.25">
      <c r="B36" s="18" t="s">
        <v>110</v>
      </c>
      <c r="C36" s="19">
        <v>3491700</v>
      </c>
    </row>
    <row r="37" spans="2:3" ht="15" x14ac:dyDescent="0.25">
      <c r="B37" s="18" t="s">
        <v>111</v>
      </c>
      <c r="C37" s="19">
        <v>32677330.920000002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topLeftCell="A7" workbookViewId="0">
      <selection activeCell="B23" sqref="B23"/>
    </sheetView>
  </sheetViews>
  <sheetFormatPr baseColWidth="10" defaultRowHeight="15" x14ac:dyDescent="0.25"/>
  <cols>
    <col min="1" max="1" width="28.42578125" bestFit="1" customWidth="1"/>
    <col min="2" max="2" width="24.42578125" bestFit="1" customWidth="1"/>
    <col min="4" max="4" width="31" bestFit="1" customWidth="1"/>
    <col min="5" max="5" width="25.85546875" bestFit="1" customWidth="1"/>
  </cols>
  <sheetData>
    <row r="1" spans="1:5" x14ac:dyDescent="0.25">
      <c r="A1" s="3" t="s">
        <v>15</v>
      </c>
      <c r="B1" s="3" t="s">
        <v>2</v>
      </c>
      <c r="D1" s="1" t="s">
        <v>54</v>
      </c>
      <c r="E1" s="1" t="s">
        <v>2</v>
      </c>
    </row>
    <row r="2" spans="1:5" x14ac:dyDescent="0.25">
      <c r="A2" s="2" t="s">
        <v>0</v>
      </c>
      <c r="B2" s="2" t="s">
        <v>1</v>
      </c>
      <c r="D2" t="s">
        <v>56</v>
      </c>
      <c r="E2" t="s">
        <v>55</v>
      </c>
    </row>
    <row r="3" spans="1:5" x14ac:dyDescent="0.25">
      <c r="A3" s="2" t="s">
        <v>3</v>
      </c>
      <c r="B3" s="2" t="s">
        <v>4</v>
      </c>
      <c r="D3" t="s">
        <v>57</v>
      </c>
      <c r="E3" t="s">
        <v>58</v>
      </c>
    </row>
    <row r="4" spans="1:5" x14ac:dyDescent="0.25">
      <c r="A4" s="2" t="s">
        <v>5</v>
      </c>
      <c r="B4" s="2" t="s">
        <v>6</v>
      </c>
      <c r="D4" t="s">
        <v>59</v>
      </c>
      <c r="E4" t="s">
        <v>60</v>
      </c>
    </row>
    <row r="5" spans="1:5" x14ac:dyDescent="0.25">
      <c r="A5" s="2" t="s">
        <v>7</v>
      </c>
      <c r="B5" s="2" t="s">
        <v>8</v>
      </c>
      <c r="D5" t="s">
        <v>61</v>
      </c>
      <c r="E5" t="s">
        <v>62</v>
      </c>
    </row>
    <row r="6" spans="1:5" x14ac:dyDescent="0.25">
      <c r="A6" s="2" t="s">
        <v>9</v>
      </c>
      <c r="B6" s="2" t="s">
        <v>10</v>
      </c>
    </row>
    <row r="7" spans="1:5" x14ac:dyDescent="0.25">
      <c r="A7" s="2" t="s">
        <v>11</v>
      </c>
      <c r="B7" s="2" t="s">
        <v>12</v>
      </c>
    </row>
    <row r="8" spans="1:5" x14ac:dyDescent="0.25">
      <c r="A8" s="2" t="s">
        <v>13</v>
      </c>
      <c r="B8" s="2" t="s">
        <v>14</v>
      </c>
    </row>
    <row r="9" spans="1:5" x14ac:dyDescent="0.25">
      <c r="A9" s="2" t="s">
        <v>16</v>
      </c>
      <c r="B9" s="2" t="s">
        <v>17</v>
      </c>
    </row>
    <row r="10" spans="1:5" x14ac:dyDescent="0.25">
      <c r="A10" s="2" t="s">
        <v>18</v>
      </c>
      <c r="B10" s="2" t="s">
        <v>19</v>
      </c>
    </row>
    <row r="11" spans="1:5" x14ac:dyDescent="0.25">
      <c r="A11" s="2" t="s">
        <v>20</v>
      </c>
      <c r="B11" s="2" t="s">
        <v>21</v>
      </c>
    </row>
    <row r="12" spans="1:5" x14ac:dyDescent="0.25">
      <c r="A12" s="2" t="s">
        <v>22</v>
      </c>
      <c r="B12" s="2" t="s">
        <v>23</v>
      </c>
    </row>
    <row r="13" spans="1:5" x14ac:dyDescent="0.25">
      <c r="A13" s="2" t="s">
        <v>24</v>
      </c>
      <c r="B13" s="2" t="s">
        <v>25</v>
      </c>
    </row>
    <row r="14" spans="1:5" x14ac:dyDescent="0.25">
      <c r="A14" s="2" t="s">
        <v>26</v>
      </c>
      <c r="B14" s="2" t="s">
        <v>27</v>
      </c>
    </row>
    <row r="15" spans="1:5" x14ac:dyDescent="0.25">
      <c r="A15" s="2" t="s">
        <v>28</v>
      </c>
      <c r="B15" s="2" t="s">
        <v>29</v>
      </c>
    </row>
    <row r="16" spans="1:5" x14ac:dyDescent="0.25">
      <c r="A16" s="2" t="s">
        <v>30</v>
      </c>
      <c r="B16" s="2" t="s">
        <v>31</v>
      </c>
    </row>
    <row r="17" spans="1:2" x14ac:dyDescent="0.25">
      <c r="A17" s="2" t="s">
        <v>32</v>
      </c>
      <c r="B17" s="2" t="s">
        <v>33</v>
      </c>
    </row>
    <row r="18" spans="1:2" x14ac:dyDescent="0.25">
      <c r="A18" s="2" t="s">
        <v>34</v>
      </c>
      <c r="B18" s="2" t="s">
        <v>35</v>
      </c>
    </row>
    <row r="19" spans="1:2" x14ac:dyDescent="0.25">
      <c r="A19" s="2" t="s">
        <v>36</v>
      </c>
      <c r="B19" s="2" t="s">
        <v>37</v>
      </c>
    </row>
    <row r="20" spans="1:2" x14ac:dyDescent="0.25">
      <c r="A20" s="2" t="s">
        <v>38</v>
      </c>
      <c r="B20" s="2" t="s">
        <v>39</v>
      </c>
    </row>
    <row r="21" spans="1:2" x14ac:dyDescent="0.25">
      <c r="A21" s="2" t="s">
        <v>40</v>
      </c>
      <c r="B21" s="2" t="s">
        <v>41</v>
      </c>
    </row>
    <row r="22" spans="1:2" x14ac:dyDescent="0.25">
      <c r="A22" s="2" t="s">
        <v>42</v>
      </c>
      <c r="B22" s="2" t="s">
        <v>43</v>
      </c>
    </row>
    <row r="23" spans="1:2" x14ac:dyDescent="0.25">
      <c r="A23" s="2" t="s">
        <v>44</v>
      </c>
      <c r="B23" s="2" t="s">
        <v>46</v>
      </c>
    </row>
    <row r="24" spans="1:2" x14ac:dyDescent="0.25">
      <c r="A24" s="2" t="s">
        <v>47</v>
      </c>
      <c r="B24" s="2" t="s">
        <v>45</v>
      </c>
    </row>
    <row r="25" spans="1:2" x14ac:dyDescent="0.25">
      <c r="A25" s="2" t="s">
        <v>48</v>
      </c>
      <c r="B25" s="2" t="s">
        <v>49</v>
      </c>
    </row>
    <row r="26" spans="1:2" x14ac:dyDescent="0.25">
      <c r="A26" s="2" t="s">
        <v>50</v>
      </c>
      <c r="B26" s="2" t="s">
        <v>51</v>
      </c>
    </row>
    <row r="27" spans="1:2" x14ac:dyDescent="0.25">
      <c r="A27" s="2" t="s">
        <v>65</v>
      </c>
      <c r="B27" s="2" t="s">
        <v>12</v>
      </c>
    </row>
    <row r="28" spans="1:2" x14ac:dyDescent="0.25">
      <c r="A28" s="2" t="s">
        <v>52</v>
      </c>
      <c r="B28" s="2" t="s">
        <v>53</v>
      </c>
    </row>
    <row r="29" spans="1:2" x14ac:dyDescent="0.25">
      <c r="A29" s="2" t="s">
        <v>63</v>
      </c>
      <c r="B29" s="2" t="s">
        <v>39</v>
      </c>
    </row>
    <row r="30" spans="1:2" x14ac:dyDescent="0.25">
      <c r="A30" s="2" t="s">
        <v>64</v>
      </c>
      <c r="B30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USOS PRESUPUESTALES </vt:lpstr>
      <vt:lpstr>Pedido 2024</vt:lpstr>
      <vt:lpstr>Inventario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Cruz Aristizabal</dc:creator>
  <cp:lastModifiedBy>Meily Vanessa Martinez Montoya</cp:lastModifiedBy>
  <dcterms:created xsi:type="dcterms:W3CDTF">2023-12-11T14:16:12Z</dcterms:created>
  <dcterms:modified xsi:type="dcterms:W3CDTF">2024-03-18T20:50:11Z</dcterms:modified>
</cp:coreProperties>
</file>