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CONTRATACION 2024\CONTRATOS 2024\COMPRA AIRES ACONDICIONADO\"/>
    </mc:Choice>
  </mc:AlternateContent>
  <xr:revisionPtr revIDLastSave="0" documentId="8_{61B02B93-8D8F-46CA-AA30-61AFBEE522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001" sheetId="1" r:id="rId1"/>
  </sheets>
  <externalReferences>
    <externalReference r:id="rId2"/>
    <externalReference r:id="rId3"/>
  </externalReferences>
  <definedNames>
    <definedName name="ADICIONAL" localSheetId="0">#REF!</definedName>
    <definedName name="ADICIONAL">#REF!</definedName>
    <definedName name="_xlnm.Print_Area" localSheetId="0">'001'!$A$1:$J$52</definedName>
    <definedName name="DTJUFY" localSheetId="0">#REF!</definedName>
    <definedName name="DTJUFY">#REF!</definedName>
    <definedName name="ITEM">#REF!</definedName>
    <definedName name="ITEM1.1" localSheetId="0">#REF!</definedName>
    <definedName name="ITEM1.1">#REF!</definedName>
    <definedName name="ITEM1.2" localSheetId="0">'001'!#REF!</definedName>
    <definedName name="ITEM1.2">'[1]1,1'!$I$43</definedName>
    <definedName name="ITEM1.3" localSheetId="0">'[2]1,2'!$I$43</definedName>
    <definedName name="ITEM1.3">'[1]1,2'!$I$43</definedName>
    <definedName name="ITEM1.4" localSheetId="0">#REF!</definedName>
    <definedName name="ITEM1.4">#REF!</definedName>
    <definedName name="ITEM1.5" localSheetId="0">#REF!</definedName>
    <definedName name="ITEM1.5">#REF!</definedName>
    <definedName name="ITEM1.6" localSheetId="0">'[2]1,3'!$I$42</definedName>
    <definedName name="ITEM1.6">'[1]1,3'!$I$42</definedName>
    <definedName name="ITEM10.5">#REF!</definedName>
    <definedName name="ITEM2.10">'[2]2,12a'!$I$42</definedName>
    <definedName name="ITEM2.11" localSheetId="0">#REF!</definedName>
    <definedName name="ITEM2.11">#REF!</definedName>
    <definedName name="ITEM2.12" localSheetId="0">#REF!</definedName>
    <definedName name="ITEM2.12">#REF!</definedName>
    <definedName name="ITEM2.14">'[2]2,19'!$I$42</definedName>
    <definedName name="ITEM2.15" localSheetId="0">#REF!</definedName>
    <definedName name="ITEM2.15">#REF!</definedName>
    <definedName name="ITEM2.16" localSheetId="0">#REF!</definedName>
    <definedName name="ITEM2.16">#REF!</definedName>
    <definedName name="ITEM2.5">'[2]2,70'!$I$43</definedName>
    <definedName name="ITEM2.6">'[2]2,80'!$I$42</definedName>
    <definedName name="ITEM2.7">'[2]2,90'!$I$43</definedName>
    <definedName name="ITEM2.9">'[2]2,11'!$I$42</definedName>
    <definedName name="ITEM3.1" localSheetId="0">#REF!</definedName>
    <definedName name="ITEM3.1">#REF!</definedName>
    <definedName name="ITEM3.2" localSheetId="0">#REF!</definedName>
    <definedName name="ITEM3.2">#REF!</definedName>
    <definedName name="ITEM4.1" localSheetId="0">#REF!</definedName>
    <definedName name="ITEM4.1">#REF!</definedName>
    <definedName name="ITEM4.2" localSheetId="0">#REF!</definedName>
    <definedName name="ITEM4.2">#REF!</definedName>
    <definedName name="item4.3" localSheetId="0">#REF!</definedName>
    <definedName name="item4.3">#REF!</definedName>
    <definedName name="ITEM4.4" localSheetId="0">#REF!</definedName>
    <definedName name="ITEM4.4">#REF!</definedName>
    <definedName name="ITEM4.5" localSheetId="0">#REF!</definedName>
    <definedName name="ITEM4.5">#REF!</definedName>
    <definedName name="ITEM4.6" localSheetId="0">#REF!</definedName>
    <definedName name="ITEM4.6">#REF!</definedName>
    <definedName name="ITEM4.7" localSheetId="0">#REF!</definedName>
    <definedName name="ITEM4.7">#REF!</definedName>
    <definedName name="ITEM42" localSheetId="0">#REF!</definedName>
    <definedName name="ITEM42">#REF!</definedName>
    <definedName name="item5.1">'[2]4,1'!$I$46</definedName>
    <definedName name="item5.2" localSheetId="0">#REF!</definedName>
    <definedName name="item5.2">#REF!</definedName>
    <definedName name="item5.3" localSheetId="0">#REF!</definedName>
    <definedName name="item5.3">#REF!</definedName>
    <definedName name="item5.4">'[2]4,2'!$I$43</definedName>
    <definedName name="item5.5">'[2]4,3'!$I$43</definedName>
    <definedName name="ITEM5.6" localSheetId="0">#REF!</definedName>
    <definedName name="ITEM5.6">#REF!</definedName>
    <definedName name="ITEM5.7">#REF!</definedName>
    <definedName name="ITEM5.8">#REF!</definedName>
    <definedName name="ITEM6.1">'[2]5,2'!$I$43</definedName>
    <definedName name="ITEM6.2" localSheetId="0">#REF!</definedName>
    <definedName name="ITEM6.2">#REF!</definedName>
    <definedName name="ITEM6.5" localSheetId="0">#REF!</definedName>
    <definedName name="ITEM6.5">#REF!</definedName>
    <definedName name="ITEM6.6">#REF!</definedName>
    <definedName name="ITEM6.8" localSheetId="0">#REF!</definedName>
    <definedName name="ITEM6.8">#REF!</definedName>
    <definedName name="ITEM7.1">'[2]6,1'!$I$43</definedName>
    <definedName name="ITEM7.2" localSheetId="0">#REF!</definedName>
    <definedName name="ITEM7.2">#REF!</definedName>
    <definedName name="ITEM7.3">'[2]6,2'!$I$43</definedName>
    <definedName name="ITEM8.2" localSheetId="0">#REF!</definedName>
    <definedName name="ITEM8.2">#REF!</definedName>
    <definedName name="ITEM8.5">#REF!</definedName>
    <definedName name="ITEM8.9">#REF!</definedName>
    <definedName name="ITEM9.2" localSheetId="0">#REF!</definedName>
    <definedName name="ITEM9.2">#REF!</definedName>
    <definedName name="SFS" localSheetId="0">#REF!</definedName>
    <definedName name="SFS">#REF!</definedName>
    <definedName name="TRGHTRH" localSheetId="0">#REF!</definedName>
    <definedName name="TRGHTRH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1" i="1" l="1"/>
  <c r="G40" i="1"/>
  <c r="G39" i="1"/>
  <c r="G38" i="1"/>
  <c r="I33" i="1"/>
  <c r="I32" i="1"/>
  <c r="I31" i="1"/>
  <c r="I34" i="1" s="1"/>
  <c r="I26" i="1"/>
  <c r="I25" i="1"/>
  <c r="I24" i="1"/>
  <c r="I19" i="1"/>
  <c r="I18" i="1"/>
  <c r="I17" i="1"/>
  <c r="I20" i="1" l="1"/>
  <c r="I27" i="1"/>
  <c r="H43" i="1" l="1"/>
</calcChain>
</file>

<file path=xl/sharedStrings.xml><?xml version="1.0" encoding="utf-8"?>
<sst xmlns="http://schemas.openxmlformats.org/spreadsheetml/2006/main" count="68" uniqueCount="59">
  <si>
    <t>DIRECCIÓN EJECUTIVA SECCIONAL DE ADMINISTRACIÓN JUDICIAL
DESAJ MONTERÍA</t>
  </si>
  <si>
    <t>CÓDIGO DEL DOCUMENTO:</t>
  </si>
  <si>
    <t>NOMBRE DEL DOCUMENTO:</t>
  </si>
  <si>
    <t>ANÁLISIS DE PRECIOS UNITARIOS</t>
  </si>
  <si>
    <t>APU-INF-2021</t>
  </si>
  <si>
    <t>OFERENTE O CONTRATISTA:</t>
  </si>
  <si>
    <t>CÉDULA / NIT:</t>
  </si>
  <si>
    <t>PROCESO</t>
  </si>
  <si>
    <t>CONTRATO</t>
  </si>
  <si>
    <t>TIPO DE CONTRATO</t>
  </si>
  <si>
    <t>DEPARTAMENTO</t>
  </si>
  <si>
    <t>LUGAR DE EJECUCIÓN DEL CONTRATO</t>
  </si>
  <si>
    <t>FECHA</t>
  </si>
  <si>
    <t>OBRA CIVIL</t>
  </si>
  <si>
    <t>CÓRDOBA</t>
  </si>
  <si>
    <t xml:space="preserve">OBJETO :  </t>
  </si>
  <si>
    <t>ITEM</t>
  </si>
  <si>
    <t>DESCRIPCIÓN DEL ÍTEM</t>
  </si>
  <si>
    <t>UNIDAD</t>
  </si>
  <si>
    <t>I. HERRAMIENTAS Y/O EQUIPOS</t>
  </si>
  <si>
    <t>DESCRIPCIÓN</t>
  </si>
  <si>
    <t>TIPO</t>
  </si>
  <si>
    <t>T-HORA</t>
  </si>
  <si>
    <t>REND.</t>
  </si>
  <si>
    <t>V-UNIT.</t>
  </si>
  <si>
    <t>SUB-TOTAL</t>
  </si>
  <si>
    <t>II. MATERIALES EN OBRA</t>
  </si>
  <si>
    <t>UN.</t>
  </si>
  <si>
    <t>P-UNIT.</t>
  </si>
  <si>
    <t>CANT.</t>
  </si>
  <si>
    <t>III. TRANSPORTES</t>
  </si>
  <si>
    <t>MATERIAL</t>
  </si>
  <si>
    <t>V-P ó CANT.</t>
  </si>
  <si>
    <t>DIST.</t>
  </si>
  <si>
    <t>M3-KM</t>
  </si>
  <si>
    <t>TARIFA</t>
  </si>
  <si>
    <t>IV. MANO DE OBRA</t>
  </si>
  <si>
    <t>PERSONAL</t>
  </si>
  <si>
    <t>JORNAL</t>
  </si>
  <si>
    <t>PRES. (80%)</t>
  </si>
  <si>
    <t>J-TOTAL</t>
  </si>
  <si>
    <t>TOTAL COSTOS UNITARIOS</t>
  </si>
  <si>
    <t>FIRMA DEL REPRESENTANTE LEGAL DEL OFERENTE O CONTRATISTA:</t>
  </si>
  <si>
    <t>CONTROL DE VERSIONES</t>
  </si>
  <si>
    <t>NOTA: EL PRESENTE FORMATO ES DE USO EXCLUSIVO DE LA DESAJ - MONTERÍA. ESTÁ PROHIBIDA SU REPRODUCCIÓN O ALTERACIÓN SIN LA DEBIDA AUTORIZACIÓN DE LA ENTIDAD CONTRATANTE.</t>
  </si>
  <si>
    <t>FORMATO POR:</t>
  </si>
  <si>
    <t>FABIO ALEJANDRO FLOREZ CASTILLO</t>
  </si>
  <si>
    <t>CARGO:</t>
  </si>
  <si>
    <t>PROF. UNIVERSITARIO</t>
  </si>
  <si>
    <t>ARQUITECTO</t>
  </si>
  <si>
    <t>NOMBRE:</t>
  </si>
  <si>
    <t>VERSIÓN: 01</t>
  </si>
  <si>
    <t>REVISIÓN: 01</t>
  </si>
  <si>
    <t>AÑO: 2021</t>
  </si>
  <si>
    <t>REP. LEGAL:</t>
  </si>
  <si>
    <t>REVISADO POR:</t>
  </si>
  <si>
    <t>CC / NIT:</t>
  </si>
  <si>
    <t>RESPONDER EN:</t>
  </si>
  <si>
    <t>FORMATO EXCEL Y 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</si>
</sst>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* #,##0_-;\-&quot;$&quot;* #,##0_-;_-&quot;$&quot;* &quot;-&quot;_-;_-@_-"/>
    <numFmt numFmtId="43" formatCode="_-* #,##0.00_-;\-* #,##0.00_-;_-* &quot;-&quot;??_-;_-@_-"/>
    <numFmt numFmtId="164" formatCode="_-* #,##0.00\ _P_t_s_-;\-* #,##0.00\ _P_t_s_-;_-* &quot;-&quot;??\ _P_t_s_-;_-@_-"/>
  </numFmts>
  <fonts count="17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sz val="6"/>
      <name val="Times New Roman"/>
      <family val="1"/>
    </font>
    <font>
      <b/>
      <sz val="10"/>
      <name val="Times New Roman"/>
      <family val="1"/>
    </font>
    <font>
      <b/>
      <sz val="10"/>
      <color indexed="8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0"/>
      <name val="Arial"/>
      <family val="2"/>
    </font>
    <font>
      <b/>
      <sz val="2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/>
      <diagonal/>
    </border>
    <border>
      <left style="thin">
        <color theme="0" tint="-0.499984740745262"/>
      </left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medium">
        <color indexed="64"/>
      </right>
      <top style="thin">
        <color theme="0" tint="-0.499984740745262"/>
      </top>
      <bottom/>
      <diagonal/>
    </border>
    <border>
      <left style="medium">
        <color indexed="64"/>
      </left>
      <right style="thin">
        <color theme="0" tint="-0.499984740745262"/>
      </right>
      <top/>
      <bottom style="medium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indexed="64"/>
      </bottom>
      <diagonal/>
    </border>
    <border>
      <left/>
      <right/>
      <top style="thin">
        <color theme="0" tint="-0.499984740745262"/>
      </top>
      <bottom style="medium">
        <color indexed="64"/>
      </bottom>
      <diagonal/>
    </border>
    <border>
      <left/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indexed="64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 style="medium">
        <color indexed="64"/>
      </left>
      <right style="thin">
        <color theme="2" tint="-0.499984740745262"/>
      </right>
      <top style="medium">
        <color indexed="64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indexed="64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indexed="64"/>
      </right>
      <top style="medium">
        <color indexed="64"/>
      </top>
      <bottom style="thin">
        <color theme="2" tint="-0.499984740745262"/>
      </bottom>
      <diagonal/>
    </border>
    <border>
      <left style="medium">
        <color indexed="64"/>
      </left>
      <right style="thin">
        <color theme="2" tint="-0.499984740745262"/>
      </right>
      <top style="thin">
        <color theme="2" tint="-0.499984740745262"/>
      </top>
      <bottom style="medium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indexed="64"/>
      </bottom>
      <diagonal/>
    </border>
    <border>
      <left style="thin">
        <color theme="2" tint="-0.499984740745262"/>
      </left>
      <right style="medium">
        <color indexed="64"/>
      </right>
      <top style="thin">
        <color theme="2" tint="-0.499984740745262"/>
      </top>
      <bottom style="medium">
        <color indexed="64"/>
      </bottom>
      <diagonal/>
    </border>
    <border>
      <left style="thin">
        <color theme="2" tint="-0.499984740745262"/>
      </left>
      <right style="medium">
        <color indexed="64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medium">
        <color indexed="64"/>
      </bottom>
      <diagonal/>
    </border>
    <border>
      <left/>
      <right/>
      <top style="thin">
        <color theme="2" tint="-0.499984740745262"/>
      </top>
      <bottom style="medium">
        <color indexed="64"/>
      </bottom>
      <diagonal/>
    </border>
    <border>
      <left style="medium">
        <color indexed="64"/>
      </left>
      <right style="thin">
        <color theme="2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2" tint="-0.49998474074526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2" tint="-0.499984740745262"/>
      </right>
      <top style="thin">
        <color theme="2" tint="-0.499984740745262"/>
      </top>
      <bottom/>
      <diagonal/>
    </border>
    <border>
      <left/>
      <right style="thin">
        <color theme="2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2" tint="-0.499984740745262"/>
      </left>
      <right/>
      <top style="medium">
        <color indexed="64"/>
      </top>
      <bottom style="medium">
        <color indexed="64"/>
      </bottom>
      <diagonal/>
    </border>
    <border>
      <left style="thin">
        <color theme="2" tint="-0.499984740745262"/>
      </left>
      <right/>
      <top style="medium">
        <color indexed="64"/>
      </top>
      <bottom/>
      <diagonal/>
    </border>
    <border>
      <left style="thin">
        <color theme="2" tint="-0.499984740745262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indexed="64"/>
      </top>
      <bottom/>
      <diagonal/>
    </border>
    <border>
      <left style="thin">
        <color theme="2" tint="-0.499984740745262"/>
      </left>
      <right style="thin">
        <color theme="2" tint="-0.499984740745262"/>
      </right>
      <top/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4" fillId="0" borderId="0"/>
    <xf numFmtId="43" fontId="1" fillId="0" borderId="0" applyFont="0" applyFill="0" applyBorder="0" applyAlignment="0" applyProtection="0"/>
    <xf numFmtId="42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104">
    <xf numFmtId="0" fontId="0" fillId="0" borderId="0" xfId="0"/>
    <xf numFmtId="0" fontId="2" fillId="0" borderId="0" xfId="1"/>
    <xf numFmtId="0" fontId="3" fillId="0" borderId="0" xfId="1" applyFont="1"/>
    <xf numFmtId="0" fontId="12" fillId="0" borderId="0" xfId="1" applyFont="1"/>
    <xf numFmtId="0" fontId="11" fillId="0" borderId="12" xfId="0" applyFont="1" applyBorder="1" applyAlignment="1">
      <alignment vertical="center" wrapText="1"/>
    </xf>
    <xf numFmtId="0" fontId="11" fillId="0" borderId="8" xfId="0" applyFont="1" applyBorder="1" applyAlignment="1">
      <alignment horizontal="justify" vertical="center"/>
    </xf>
    <xf numFmtId="0" fontId="11" fillId="0" borderId="16" xfId="0" applyFont="1" applyBorder="1" applyAlignment="1">
      <alignment horizontal="justify" vertical="center"/>
    </xf>
    <xf numFmtId="0" fontId="13" fillId="0" borderId="20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/>
    </xf>
    <xf numFmtId="42" fontId="10" fillId="3" borderId="20" xfId="4" applyFont="1" applyFill="1" applyBorder="1" applyAlignment="1">
      <alignment vertical="center" wrapText="1"/>
    </xf>
    <xf numFmtId="42" fontId="10" fillId="3" borderId="20" xfId="4" applyFont="1" applyFill="1" applyBorder="1" applyAlignment="1">
      <alignment horizontal="center" vertical="center" wrapText="1"/>
    </xf>
    <xf numFmtId="42" fontId="6" fillId="3" borderId="20" xfId="4" applyFont="1" applyFill="1" applyBorder="1" applyAlignment="1">
      <alignment vertical="center" wrapText="1"/>
    </xf>
    <xf numFmtId="42" fontId="6" fillId="3" borderId="0" xfId="4" applyFont="1" applyFill="1" applyBorder="1" applyAlignment="1">
      <alignment vertical="center" wrapText="1"/>
    </xf>
    <xf numFmtId="0" fontId="4" fillId="0" borderId="20" xfId="2" applyBorder="1" applyAlignment="1">
      <alignment horizontal="center" vertical="center"/>
    </xf>
    <xf numFmtId="0" fontId="15" fillId="2" borderId="25" xfId="2" applyFont="1" applyFill="1" applyBorder="1" applyAlignment="1">
      <alignment horizontal="center" vertical="center"/>
    </xf>
    <xf numFmtId="0" fontId="15" fillId="2" borderId="26" xfId="2" applyFont="1" applyFill="1" applyBorder="1" applyAlignment="1">
      <alignment horizontal="center" vertical="center"/>
    </xf>
    <xf numFmtId="0" fontId="15" fillId="2" borderId="27" xfId="2" applyFont="1" applyFill="1" applyBorder="1" applyAlignment="1">
      <alignment horizontal="center" vertical="center"/>
    </xf>
    <xf numFmtId="0" fontId="4" fillId="0" borderId="22" xfId="2" applyBorder="1" applyAlignment="1">
      <alignment horizontal="center" vertical="center"/>
    </xf>
    <xf numFmtId="14" fontId="4" fillId="0" borderId="31" xfId="2" applyNumberFormat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 wrapText="1"/>
    </xf>
    <xf numFmtId="42" fontId="10" fillId="3" borderId="31" xfId="4" applyFont="1" applyFill="1" applyBorder="1" applyAlignment="1">
      <alignment horizontal="center" vertical="center" wrapText="1"/>
    </xf>
    <xf numFmtId="42" fontId="6" fillId="3" borderId="31" xfId="4" applyFont="1" applyFill="1" applyBorder="1" applyAlignment="1">
      <alignment vertical="center" wrapText="1"/>
    </xf>
    <xf numFmtId="42" fontId="10" fillId="0" borderId="30" xfId="4" applyFont="1" applyFill="1" applyBorder="1" applyAlignment="1">
      <alignment vertical="center" wrapText="1"/>
    </xf>
    <xf numFmtId="42" fontId="6" fillId="3" borderId="30" xfId="4" applyFont="1" applyFill="1" applyBorder="1" applyAlignment="1">
      <alignment vertical="center" wrapText="1"/>
    </xf>
    <xf numFmtId="0" fontId="10" fillId="2" borderId="37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wrapText="1"/>
    </xf>
    <xf numFmtId="0" fontId="4" fillId="0" borderId="30" xfId="2" applyBorder="1" applyAlignment="1">
      <alignment vertical="top" wrapText="1"/>
    </xf>
    <xf numFmtId="0" fontId="10" fillId="2" borderId="31" xfId="0" applyFont="1" applyFill="1" applyBorder="1" applyAlignment="1">
      <alignment horizontal="center" vertical="center" wrapText="1"/>
    </xf>
    <xf numFmtId="0" fontId="15" fillId="2" borderId="2" xfId="2" applyFont="1" applyFill="1" applyBorder="1" applyAlignment="1">
      <alignment horizontal="center" vertical="center"/>
    </xf>
    <xf numFmtId="0" fontId="4" fillId="0" borderId="36" xfId="2" applyBorder="1" applyAlignment="1">
      <alignment horizontal="center" vertical="center"/>
    </xf>
    <xf numFmtId="0" fontId="15" fillId="2" borderId="26" xfId="2" applyFont="1" applyFill="1" applyBorder="1" applyAlignment="1">
      <alignment horizontal="center" vertical="center" wrapText="1"/>
    </xf>
    <xf numFmtId="0" fontId="0" fillId="0" borderId="20" xfId="2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/>
    </xf>
    <xf numFmtId="0" fontId="11" fillId="0" borderId="5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42" fontId="6" fillId="3" borderId="22" xfId="4" applyFont="1" applyFill="1" applyBorder="1" applyAlignment="1">
      <alignment horizontal="center" vertical="center" wrapText="1"/>
    </xf>
    <xf numFmtId="42" fontId="6" fillId="3" borderId="20" xfId="4" applyFont="1" applyFill="1" applyBorder="1" applyAlignment="1">
      <alignment horizontal="center" vertical="center" wrapText="1"/>
    </xf>
    <xf numFmtId="42" fontId="10" fillId="3" borderId="28" xfId="4" applyFont="1" applyFill="1" applyBorder="1" applyAlignment="1">
      <alignment horizontal="right" vertical="center" wrapText="1"/>
    </xf>
    <xf numFmtId="42" fontId="10" fillId="3" borderId="29" xfId="4" applyFont="1" applyFill="1" applyBorder="1" applyAlignment="1">
      <alignment horizontal="right" vertical="center" wrapText="1"/>
    </xf>
    <xf numFmtId="42" fontId="6" fillId="3" borderId="0" xfId="4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42" fontId="5" fillId="3" borderId="35" xfId="4" applyFont="1" applyFill="1" applyBorder="1" applyAlignment="1">
      <alignment horizontal="center" vertical="center" wrapText="1"/>
    </xf>
    <xf numFmtId="42" fontId="5" fillId="3" borderId="36" xfId="4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42" fontId="10" fillId="3" borderId="22" xfId="4" applyFont="1" applyFill="1" applyBorder="1" applyAlignment="1">
      <alignment horizontal="center" vertical="center" wrapText="1"/>
    </xf>
    <xf numFmtId="42" fontId="10" fillId="3" borderId="20" xfId="4" applyFont="1" applyFill="1" applyBorder="1" applyAlignment="1">
      <alignment horizontal="center" vertical="center" wrapText="1"/>
    </xf>
    <xf numFmtId="42" fontId="6" fillId="3" borderId="22" xfId="4" applyFont="1" applyFill="1" applyBorder="1" applyAlignment="1">
      <alignment horizontal="left" vertical="center" wrapText="1"/>
    </xf>
    <xf numFmtId="42" fontId="6" fillId="3" borderId="20" xfId="4" applyFont="1" applyFill="1" applyBorder="1" applyAlignment="1">
      <alignment horizontal="left" vertical="center" wrapText="1"/>
    </xf>
    <xf numFmtId="0" fontId="2" fillId="0" borderId="1" xfId="1" applyBorder="1" applyAlignment="1">
      <alignment horizontal="center"/>
    </xf>
    <xf numFmtId="0" fontId="2" fillId="0" borderId="2" xfId="1" applyBorder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2" fillId="0" borderId="4" xfId="1" applyBorder="1" applyAlignment="1">
      <alignment horizontal="center"/>
    </xf>
    <xf numFmtId="0" fontId="10" fillId="2" borderId="25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15" fillId="2" borderId="1" xfId="2" applyFont="1" applyFill="1" applyBorder="1" applyAlignment="1">
      <alignment horizontal="center" vertical="center"/>
    </xf>
    <xf numFmtId="0" fontId="15" fillId="2" borderId="38" xfId="2" applyFont="1" applyFill="1" applyBorder="1" applyAlignment="1">
      <alignment horizontal="center" vertical="center"/>
    </xf>
    <xf numFmtId="0" fontId="4" fillId="0" borderId="39" xfId="2" applyBorder="1" applyAlignment="1">
      <alignment horizontal="center" vertical="center"/>
    </xf>
    <xf numFmtId="0" fontId="4" fillId="0" borderId="2" xfId="2" applyBorder="1" applyAlignment="1">
      <alignment horizontal="center" vertical="center"/>
    </xf>
    <xf numFmtId="0" fontId="4" fillId="0" borderId="38" xfId="2" applyBorder="1" applyAlignment="1">
      <alignment horizontal="center" vertical="center"/>
    </xf>
    <xf numFmtId="0" fontId="7" fillId="0" borderId="2" xfId="2" applyFont="1" applyBorder="1" applyAlignment="1">
      <alignment horizontal="center"/>
    </xf>
    <xf numFmtId="0" fontId="16" fillId="2" borderId="40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/>
    </xf>
    <xf numFmtId="0" fontId="16" fillId="2" borderId="41" xfId="0" applyFont="1" applyFill="1" applyBorder="1" applyAlignment="1">
      <alignment horizontal="center" vertical="center"/>
    </xf>
    <xf numFmtId="0" fontId="16" fillId="2" borderId="42" xfId="0" applyFont="1" applyFill="1" applyBorder="1" applyAlignment="1">
      <alignment horizontal="center" vertical="center"/>
    </xf>
    <xf numFmtId="0" fontId="16" fillId="2" borderId="43" xfId="0" applyFont="1" applyFill="1" applyBorder="1" applyAlignment="1">
      <alignment horizontal="center" vertical="center"/>
    </xf>
    <xf numFmtId="0" fontId="10" fillId="2" borderId="44" xfId="0" applyFont="1" applyFill="1" applyBorder="1" applyAlignment="1">
      <alignment horizontal="center" vertical="center" wrapText="1"/>
    </xf>
    <xf numFmtId="0" fontId="10" fillId="2" borderId="45" xfId="0" applyFont="1" applyFill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3" fillId="0" borderId="22" xfId="1" applyFont="1" applyBorder="1" applyAlignment="1">
      <alignment horizontal="center" vertical="center"/>
    </xf>
    <xf numFmtId="0" fontId="13" fillId="0" borderId="20" xfId="1" applyFont="1" applyBorder="1" applyAlignment="1">
      <alignment horizontal="center" vertical="center"/>
    </xf>
    <xf numFmtId="0" fontId="13" fillId="0" borderId="21" xfId="0" applyFont="1" applyBorder="1" applyAlignment="1">
      <alignment horizontal="left" vertical="center" wrapText="1"/>
    </xf>
    <xf numFmtId="0" fontId="13" fillId="0" borderId="20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5" fillId="2" borderId="26" xfId="2" applyFont="1" applyFill="1" applyBorder="1" applyAlignment="1">
      <alignment horizontal="center" vertical="center"/>
    </xf>
    <xf numFmtId="0" fontId="4" fillId="0" borderId="20" xfId="2" applyBorder="1" applyAlignment="1">
      <alignment horizontal="center" vertical="center"/>
    </xf>
    <xf numFmtId="0" fontId="7" fillId="0" borderId="0" xfId="2" applyFont="1" applyAlignment="1">
      <alignment horizontal="center"/>
    </xf>
    <xf numFmtId="0" fontId="8" fillId="0" borderId="0" xfId="2" applyFont="1" applyAlignment="1">
      <alignment horizontal="center"/>
    </xf>
  </cellXfs>
  <cellStyles count="6">
    <cellStyle name="Millares 15 2 2" xfId="5" xr:uid="{00000000-0005-0000-0000-000000000000}"/>
    <cellStyle name="Millares 38" xfId="3" xr:uid="{00000000-0005-0000-0000-000001000000}"/>
    <cellStyle name="Moneda [0] 2" xfId="4" xr:uid="{00000000-0005-0000-0000-000002000000}"/>
    <cellStyle name="Normal" xfId="0" builtinId="0"/>
    <cellStyle name="Normal 2 2" xfId="2" xr:uid="{00000000-0005-0000-0000-000004000000}"/>
    <cellStyle name="Normal 40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153147</xdr:colOff>
      <xdr:row>1</xdr:row>
      <xdr:rowOff>52116</xdr:rowOff>
    </xdr:from>
    <xdr:to>
      <xdr:col>4</xdr:col>
      <xdr:colOff>156493</xdr:colOff>
      <xdr:row>1</xdr:row>
      <xdr:rowOff>1024116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574" y="180543"/>
          <a:ext cx="3353149" cy="972000"/>
        </a:xfrm>
        <a:prstGeom prst="rect">
          <a:avLst/>
        </a:prstGeom>
      </xdr:spPr>
    </xdr:pic>
    <xdr:clientData/>
  </xdr:twoCellAnchor>
  <xdr:twoCellAnchor>
    <xdr:from>
      <xdr:col>5</xdr:col>
      <xdr:colOff>363874</xdr:colOff>
      <xdr:row>1</xdr:row>
      <xdr:rowOff>695647</xdr:rowOff>
    </xdr:from>
    <xdr:to>
      <xdr:col>8</xdr:col>
      <xdr:colOff>973902</xdr:colOff>
      <xdr:row>1</xdr:row>
      <xdr:rowOff>695647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4687582" y="824074"/>
          <a:ext cx="4088258" cy="0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tbcsj-my.sharepoint.com/Users/Otto%20Contreras/Documents/PALACIO%20DE%20J/PROPUESTA/PROPUESTA%20SINCOL%20SA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8249f17b85dbfe70/procesos/palacio/APU%20PROPUESTA%20SINCOL%20SAS%20ADICIONAL%20v3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,1"/>
      <sheetName val="1,2"/>
      <sheetName val="1,3"/>
      <sheetName val="1,4"/>
      <sheetName val="1,5 "/>
      <sheetName val="1,6"/>
      <sheetName val="1,7"/>
      <sheetName val="1,8"/>
      <sheetName val="2,1"/>
      <sheetName val="2,2"/>
      <sheetName val="2,3"/>
      <sheetName val="2,4"/>
      <sheetName val="2,50"/>
      <sheetName val="2,60"/>
      <sheetName val="2,70"/>
      <sheetName val="2,80"/>
      <sheetName val="2,90"/>
      <sheetName val="2,10a"/>
      <sheetName val="2,11"/>
      <sheetName val="2,12a"/>
      <sheetName val="2,13a"/>
      <sheetName val="2,14a"/>
      <sheetName val="2,15"/>
      <sheetName val="2,16a"/>
      <sheetName val="2,17"/>
      <sheetName val="2,18"/>
      <sheetName val="2,19"/>
      <sheetName val="3,1a"/>
      <sheetName val="3,2a"/>
      <sheetName val="3,3a"/>
      <sheetName val="3,4a"/>
      <sheetName val="3,5"/>
      <sheetName val="3,6"/>
      <sheetName val="4,1"/>
      <sheetName val="4,2"/>
      <sheetName val="4,3"/>
      <sheetName val="4,4"/>
      <sheetName val="4,5"/>
      <sheetName val="5,1"/>
      <sheetName val="5,2"/>
      <sheetName val="6,1"/>
      <sheetName val="6,2"/>
      <sheetName val="6,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PRESUPUESTO 6-12-17"/>
      <sheetName val="PRESUPUESTO (2)"/>
      <sheetName val="1,1"/>
      <sheetName val="1,2"/>
      <sheetName val="1,3"/>
      <sheetName val="1,4"/>
      <sheetName val="1,5 "/>
      <sheetName val="1,6"/>
      <sheetName val="1,7"/>
      <sheetName val="1,8"/>
      <sheetName val="2,1"/>
      <sheetName val="2,2"/>
      <sheetName val="2,3"/>
      <sheetName val="2,4"/>
      <sheetName val="2,50"/>
      <sheetName val="2,60"/>
      <sheetName val="2,70"/>
      <sheetName val="2,80"/>
      <sheetName val="2,90"/>
      <sheetName val="2,10a"/>
      <sheetName val="2,11"/>
      <sheetName val="2,12a"/>
      <sheetName val="2,13a"/>
      <sheetName val="2,14a"/>
      <sheetName val="2,15"/>
      <sheetName val="2,16a"/>
      <sheetName val="2,17"/>
      <sheetName val="2,18"/>
      <sheetName val="2,19"/>
      <sheetName val="3,1a"/>
      <sheetName val="3,2a"/>
      <sheetName val="3,3a"/>
      <sheetName val="3,4a"/>
      <sheetName val="3,5"/>
      <sheetName val="3,6"/>
      <sheetName val="4,1"/>
      <sheetName val="4,2"/>
      <sheetName val="4,3"/>
      <sheetName val="4,4"/>
      <sheetName val="4,5"/>
      <sheetName val="5,1"/>
      <sheetName val="5,2"/>
      <sheetName val="6,1"/>
      <sheetName val="6,2"/>
      <sheetName val="6,3"/>
      <sheetName val="7,1"/>
      <sheetName val="7,2"/>
      <sheetName val="7,3"/>
      <sheetName val="7,4"/>
      <sheetName val="7,5"/>
      <sheetName val="7,6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 refreshError="1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 refreshError="1"/>
      <sheetData sheetId="40" refreshError="1"/>
      <sheetData sheetId="41" refreshError="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52"/>
  <sheetViews>
    <sheetView tabSelected="1" topLeftCell="A7" zoomScale="89" zoomScaleNormal="89" workbookViewId="0">
      <selection activeCell="N23" sqref="N23"/>
    </sheetView>
  </sheetViews>
  <sheetFormatPr baseColWidth="10" defaultColWidth="11.42578125" defaultRowHeight="15" x14ac:dyDescent="0.25"/>
  <cols>
    <col min="1" max="1" width="2" style="1" customWidth="1"/>
    <col min="2" max="3" width="15.7109375" style="1" customWidth="1"/>
    <col min="4" max="5" width="18.7109375" style="1" customWidth="1"/>
    <col min="6" max="7" width="15.7109375" style="1" customWidth="1"/>
    <col min="8" max="8" width="17.7109375" style="1" customWidth="1"/>
    <col min="9" max="9" width="20.7109375" style="1" customWidth="1"/>
    <col min="10" max="10" width="1.7109375" style="1" customWidth="1"/>
    <col min="11" max="16384" width="11.42578125" style="1"/>
  </cols>
  <sheetData>
    <row r="1" spans="2:9" ht="9.9499999999999993" customHeight="1" thickBot="1" x14ac:dyDescent="0.3"/>
    <row r="2" spans="2:9" ht="84.95" customHeight="1" thickBot="1" x14ac:dyDescent="0.3">
      <c r="B2" s="67"/>
      <c r="C2" s="68"/>
      <c r="D2" s="68"/>
      <c r="E2" s="68"/>
      <c r="F2" s="69" t="s">
        <v>0</v>
      </c>
      <c r="G2" s="69"/>
      <c r="H2" s="69"/>
      <c r="I2" s="70"/>
    </row>
    <row r="3" spans="2:9" ht="6.75" customHeight="1" thickBot="1" x14ac:dyDescent="0.3">
      <c r="B3" s="71"/>
      <c r="C3" s="71"/>
      <c r="D3" s="71"/>
      <c r="E3" s="71"/>
      <c r="F3" s="71"/>
      <c r="G3" s="71"/>
      <c r="H3" s="71"/>
      <c r="I3" s="71"/>
    </row>
    <row r="4" spans="2:9" ht="20.100000000000001" customHeight="1" x14ac:dyDescent="0.25">
      <c r="B4" s="72" t="s">
        <v>1</v>
      </c>
      <c r="C4" s="73"/>
      <c r="D4" s="88" t="s">
        <v>2</v>
      </c>
      <c r="E4" s="82" t="s">
        <v>3</v>
      </c>
      <c r="F4" s="83"/>
      <c r="G4" s="83"/>
      <c r="H4" s="83"/>
      <c r="I4" s="84"/>
    </row>
    <row r="5" spans="2:9" ht="20.100000000000001" customHeight="1" thickBot="1" x14ac:dyDescent="0.3">
      <c r="B5" s="92" t="s">
        <v>4</v>
      </c>
      <c r="C5" s="93"/>
      <c r="D5" s="89"/>
      <c r="E5" s="85"/>
      <c r="F5" s="86"/>
      <c r="G5" s="86"/>
      <c r="H5" s="86"/>
      <c r="I5" s="87"/>
    </row>
    <row r="6" spans="2:9" ht="9" customHeight="1" thickBot="1" x14ac:dyDescent="0.3">
      <c r="B6" s="102"/>
      <c r="C6" s="102"/>
      <c r="D6" s="102"/>
      <c r="E6" s="102"/>
      <c r="F6" s="102"/>
      <c r="G6" s="102"/>
      <c r="H6" s="102"/>
      <c r="I6" s="102"/>
    </row>
    <row r="7" spans="2:9" ht="20.100000000000001" customHeight="1" thickBot="1" x14ac:dyDescent="0.3">
      <c r="B7" s="76" t="s">
        <v>5</v>
      </c>
      <c r="C7" s="77"/>
      <c r="D7" s="78"/>
      <c r="E7" s="79"/>
      <c r="F7" s="79"/>
      <c r="G7" s="80"/>
      <c r="H7" s="30" t="s">
        <v>6</v>
      </c>
      <c r="I7" s="31"/>
    </row>
    <row r="8" spans="2:9" ht="9" customHeight="1" thickBot="1" x14ac:dyDescent="0.3">
      <c r="B8" s="81"/>
      <c r="C8" s="81"/>
      <c r="D8" s="81"/>
      <c r="E8" s="81"/>
      <c r="F8" s="81"/>
      <c r="G8" s="81"/>
      <c r="H8" s="81"/>
      <c r="I8" s="81"/>
    </row>
    <row r="9" spans="2:9" ht="20.100000000000001" customHeight="1" x14ac:dyDescent="0.25">
      <c r="B9" s="16" t="s">
        <v>7</v>
      </c>
      <c r="C9" s="17" t="s">
        <v>8</v>
      </c>
      <c r="D9" s="32" t="s">
        <v>9</v>
      </c>
      <c r="E9" s="17" t="s">
        <v>10</v>
      </c>
      <c r="F9" s="100" t="s">
        <v>11</v>
      </c>
      <c r="G9" s="100"/>
      <c r="H9" s="100"/>
      <c r="I9" s="18" t="s">
        <v>12</v>
      </c>
    </row>
    <row r="10" spans="2:9" ht="20.100000000000001" customHeight="1" x14ac:dyDescent="0.25">
      <c r="B10" s="19"/>
      <c r="C10" s="15"/>
      <c r="D10" s="33" t="s">
        <v>13</v>
      </c>
      <c r="E10" s="15" t="s">
        <v>14</v>
      </c>
      <c r="F10" s="101"/>
      <c r="G10" s="101"/>
      <c r="H10" s="101"/>
      <c r="I10" s="20"/>
    </row>
    <row r="11" spans="2:9" ht="20.100000000000001" customHeight="1" x14ac:dyDescent="0.25">
      <c r="B11" s="21" t="s">
        <v>15</v>
      </c>
      <c r="C11" s="98"/>
      <c r="D11" s="98"/>
      <c r="E11" s="98"/>
      <c r="F11" s="98"/>
      <c r="G11" s="98"/>
      <c r="H11" s="98"/>
      <c r="I11" s="99"/>
    </row>
    <row r="12" spans="2:9" ht="20.100000000000001" customHeight="1" x14ac:dyDescent="0.25">
      <c r="B12" s="26" t="s">
        <v>16</v>
      </c>
      <c r="C12" s="74" t="s">
        <v>17</v>
      </c>
      <c r="D12" s="75"/>
      <c r="E12" s="75"/>
      <c r="F12" s="75"/>
      <c r="G12" s="75"/>
      <c r="H12" s="75"/>
      <c r="I12" s="29" t="s">
        <v>18</v>
      </c>
    </row>
    <row r="13" spans="2:9" ht="20.100000000000001" customHeight="1" thickBot="1" x14ac:dyDescent="0.3">
      <c r="B13" s="27"/>
      <c r="C13" s="90"/>
      <c r="D13" s="91"/>
      <c r="E13" s="91"/>
      <c r="F13" s="91"/>
      <c r="G13" s="91"/>
      <c r="H13" s="91"/>
      <c r="I13" s="28"/>
    </row>
    <row r="14" spans="2:9" ht="9.9499999999999993" customHeight="1" thickBot="1" x14ac:dyDescent="0.3">
      <c r="B14" s="103"/>
      <c r="C14" s="103"/>
      <c r="D14" s="103"/>
      <c r="E14" s="103"/>
      <c r="F14" s="103"/>
      <c r="G14" s="103"/>
      <c r="H14" s="103"/>
      <c r="I14" s="103"/>
    </row>
    <row r="15" spans="2:9" ht="20.100000000000001" customHeight="1" x14ac:dyDescent="0.25">
      <c r="B15" s="60" t="s">
        <v>19</v>
      </c>
      <c r="C15" s="61"/>
      <c r="D15" s="61"/>
      <c r="E15" s="61"/>
      <c r="F15" s="61"/>
      <c r="G15" s="61"/>
      <c r="H15" s="61"/>
      <c r="I15" s="62"/>
    </row>
    <row r="16" spans="2:9" ht="20.100000000000001" customHeight="1" x14ac:dyDescent="0.25">
      <c r="B16" s="63" t="s">
        <v>20</v>
      </c>
      <c r="C16" s="64"/>
      <c r="D16" s="64"/>
      <c r="E16" s="11"/>
      <c r="F16" s="12" t="s">
        <v>21</v>
      </c>
      <c r="G16" s="12" t="s">
        <v>22</v>
      </c>
      <c r="H16" s="12" t="s">
        <v>23</v>
      </c>
      <c r="I16" s="22" t="s">
        <v>24</v>
      </c>
    </row>
    <row r="17" spans="2:9" ht="20.100000000000001" customHeight="1" x14ac:dyDescent="0.25">
      <c r="B17" s="65"/>
      <c r="C17" s="66"/>
      <c r="D17" s="66"/>
      <c r="E17" s="13"/>
      <c r="F17" s="13"/>
      <c r="G17" s="13"/>
      <c r="H17" s="13"/>
      <c r="I17" s="23">
        <f>G17*H17</f>
        <v>0</v>
      </c>
    </row>
    <row r="18" spans="2:9" ht="20.100000000000001" customHeight="1" x14ac:dyDescent="0.25">
      <c r="B18" s="65"/>
      <c r="C18" s="66"/>
      <c r="D18" s="66"/>
      <c r="E18" s="13"/>
      <c r="F18" s="13"/>
      <c r="G18" s="13"/>
      <c r="H18" s="13"/>
      <c r="I18" s="23">
        <f t="shared" ref="I18:I19" si="0">G18*H18</f>
        <v>0</v>
      </c>
    </row>
    <row r="19" spans="2:9" ht="20.100000000000001" customHeight="1" x14ac:dyDescent="0.25">
      <c r="B19" s="65"/>
      <c r="C19" s="66"/>
      <c r="D19" s="66"/>
      <c r="E19" s="13"/>
      <c r="F19" s="13"/>
      <c r="G19" s="13"/>
      <c r="H19" s="13"/>
      <c r="I19" s="23">
        <f t="shared" si="0"/>
        <v>0</v>
      </c>
    </row>
    <row r="20" spans="2:9" ht="20.100000000000001" customHeight="1" thickBot="1" x14ac:dyDescent="0.3">
      <c r="B20" s="53" t="s">
        <v>25</v>
      </c>
      <c r="C20" s="54"/>
      <c r="D20" s="54"/>
      <c r="E20" s="54"/>
      <c r="F20" s="54"/>
      <c r="G20" s="54"/>
      <c r="H20" s="54"/>
      <c r="I20" s="24">
        <f>SUM(I17:I19)</f>
        <v>0</v>
      </c>
    </row>
    <row r="21" spans="2:9" ht="9.9499999999999993" customHeight="1" thickBot="1" x14ac:dyDescent="0.3">
      <c r="B21" s="55"/>
      <c r="C21" s="55"/>
      <c r="D21" s="55"/>
      <c r="E21" s="55"/>
      <c r="F21" s="55"/>
      <c r="G21" s="55"/>
      <c r="H21" s="55"/>
      <c r="I21" s="55"/>
    </row>
    <row r="22" spans="2:9" ht="20.100000000000001" customHeight="1" x14ac:dyDescent="0.25">
      <c r="B22" s="60" t="s">
        <v>26</v>
      </c>
      <c r="C22" s="61"/>
      <c r="D22" s="61"/>
      <c r="E22" s="61"/>
      <c r="F22" s="61"/>
      <c r="G22" s="61"/>
      <c r="H22" s="61"/>
      <c r="I22" s="62"/>
    </row>
    <row r="23" spans="2:9" ht="20.100000000000001" customHeight="1" x14ac:dyDescent="0.25">
      <c r="B23" s="63" t="s">
        <v>20</v>
      </c>
      <c r="C23" s="64"/>
      <c r="D23" s="64"/>
      <c r="E23" s="11"/>
      <c r="F23" s="12" t="s">
        <v>27</v>
      </c>
      <c r="G23" s="12" t="s">
        <v>28</v>
      </c>
      <c r="H23" s="12" t="s">
        <v>29</v>
      </c>
      <c r="I23" s="22" t="s">
        <v>24</v>
      </c>
    </row>
    <row r="24" spans="2:9" ht="20.100000000000001" customHeight="1" x14ac:dyDescent="0.25">
      <c r="B24" s="51"/>
      <c r="C24" s="52"/>
      <c r="D24" s="52"/>
      <c r="E24" s="13"/>
      <c r="F24" s="13"/>
      <c r="G24" s="13"/>
      <c r="H24" s="13"/>
      <c r="I24" s="23">
        <f>+G24*H24</f>
        <v>0</v>
      </c>
    </row>
    <row r="25" spans="2:9" ht="20.100000000000001" customHeight="1" x14ac:dyDescent="0.25">
      <c r="B25" s="51"/>
      <c r="C25" s="52"/>
      <c r="D25" s="52"/>
      <c r="E25" s="13"/>
      <c r="F25" s="13"/>
      <c r="G25" s="13"/>
      <c r="H25" s="13"/>
      <c r="I25" s="23">
        <f t="shared" ref="I25:I26" si="1">+G25*H25</f>
        <v>0</v>
      </c>
    </row>
    <row r="26" spans="2:9" ht="20.100000000000001" customHeight="1" x14ac:dyDescent="0.25">
      <c r="B26" s="51"/>
      <c r="C26" s="52"/>
      <c r="D26" s="52"/>
      <c r="E26" s="13"/>
      <c r="F26" s="13"/>
      <c r="G26" s="13"/>
      <c r="H26" s="13"/>
      <c r="I26" s="23">
        <f t="shared" si="1"/>
        <v>0</v>
      </c>
    </row>
    <row r="27" spans="2:9" ht="20.100000000000001" customHeight="1" thickBot="1" x14ac:dyDescent="0.3">
      <c r="B27" s="53" t="s">
        <v>25</v>
      </c>
      <c r="C27" s="54"/>
      <c r="D27" s="54"/>
      <c r="E27" s="54"/>
      <c r="F27" s="54"/>
      <c r="G27" s="54"/>
      <c r="H27" s="54"/>
      <c r="I27" s="25">
        <f>SUM(I24:I26)</f>
        <v>0</v>
      </c>
    </row>
    <row r="28" spans="2:9" ht="9.9499999999999993" customHeight="1" thickBot="1" x14ac:dyDescent="0.3">
      <c r="B28" s="55"/>
      <c r="C28" s="55"/>
      <c r="D28" s="55"/>
      <c r="E28" s="55"/>
      <c r="F28" s="55"/>
      <c r="G28" s="55"/>
      <c r="H28" s="55"/>
      <c r="I28" s="55"/>
    </row>
    <row r="29" spans="2:9" s="2" customFormat="1" ht="20.100000000000001" customHeight="1" x14ac:dyDescent="0.25">
      <c r="B29" s="60" t="s">
        <v>30</v>
      </c>
      <c r="C29" s="61"/>
      <c r="D29" s="61"/>
      <c r="E29" s="61"/>
      <c r="F29" s="61"/>
      <c r="G29" s="61"/>
      <c r="H29" s="61"/>
      <c r="I29" s="62"/>
    </row>
    <row r="30" spans="2:9" ht="20.100000000000001" customHeight="1" x14ac:dyDescent="0.25">
      <c r="B30" s="63" t="s">
        <v>31</v>
      </c>
      <c r="C30" s="64"/>
      <c r="D30" s="64"/>
      <c r="E30" s="12" t="s">
        <v>32</v>
      </c>
      <c r="F30" s="12" t="s">
        <v>33</v>
      </c>
      <c r="G30" s="12" t="s">
        <v>34</v>
      </c>
      <c r="H30" s="12" t="s">
        <v>35</v>
      </c>
      <c r="I30" s="22" t="s">
        <v>24</v>
      </c>
    </row>
    <row r="31" spans="2:9" ht="20.100000000000001" customHeight="1" x14ac:dyDescent="0.25">
      <c r="B31" s="51"/>
      <c r="C31" s="52"/>
      <c r="D31" s="52"/>
      <c r="E31" s="13"/>
      <c r="F31" s="13"/>
      <c r="G31" s="13"/>
      <c r="H31" s="13"/>
      <c r="I31" s="23">
        <f>+H31</f>
        <v>0</v>
      </c>
    </row>
    <row r="32" spans="2:9" ht="20.100000000000001" customHeight="1" x14ac:dyDescent="0.25">
      <c r="B32" s="51"/>
      <c r="C32" s="52"/>
      <c r="D32" s="52"/>
      <c r="E32" s="13"/>
      <c r="F32" s="13"/>
      <c r="G32" s="13"/>
      <c r="H32" s="13"/>
      <c r="I32" s="23">
        <f>+H32</f>
        <v>0</v>
      </c>
    </row>
    <row r="33" spans="2:9" ht="20.100000000000001" customHeight="1" x14ac:dyDescent="0.25">
      <c r="B33" s="51"/>
      <c r="C33" s="52"/>
      <c r="D33" s="52"/>
      <c r="E33" s="13"/>
      <c r="F33" s="13"/>
      <c r="G33" s="13"/>
      <c r="H33" s="13"/>
      <c r="I33" s="23">
        <f>+H33</f>
        <v>0</v>
      </c>
    </row>
    <row r="34" spans="2:9" ht="20.100000000000001" customHeight="1" thickBot="1" x14ac:dyDescent="0.3">
      <c r="B34" s="53" t="s">
        <v>25</v>
      </c>
      <c r="C34" s="54"/>
      <c r="D34" s="54"/>
      <c r="E34" s="54"/>
      <c r="F34" s="54"/>
      <c r="G34" s="54"/>
      <c r="H34" s="54"/>
      <c r="I34" s="24">
        <f>+I31</f>
        <v>0</v>
      </c>
    </row>
    <row r="35" spans="2:9" ht="9.9499999999999993" customHeight="1" thickBot="1" x14ac:dyDescent="0.3">
      <c r="B35" s="14"/>
      <c r="C35" s="14"/>
      <c r="D35" s="14"/>
      <c r="E35" s="14"/>
      <c r="F35" s="14"/>
      <c r="G35" s="14"/>
      <c r="H35" s="14"/>
      <c r="I35" s="14"/>
    </row>
    <row r="36" spans="2:9" ht="20.100000000000001" customHeight="1" x14ac:dyDescent="0.25">
      <c r="B36" s="60" t="s">
        <v>36</v>
      </c>
      <c r="C36" s="61"/>
      <c r="D36" s="61"/>
      <c r="E36" s="61"/>
      <c r="F36" s="61"/>
      <c r="G36" s="61"/>
      <c r="H36" s="61"/>
      <c r="I36" s="62"/>
    </row>
    <row r="37" spans="2:9" ht="20.100000000000001" customHeight="1" x14ac:dyDescent="0.25">
      <c r="B37" s="63" t="s">
        <v>37</v>
      </c>
      <c r="C37" s="64"/>
      <c r="D37" s="12" t="s">
        <v>29</v>
      </c>
      <c r="E37" s="12" t="s">
        <v>38</v>
      </c>
      <c r="F37" s="12" t="s">
        <v>39</v>
      </c>
      <c r="G37" s="12" t="s">
        <v>40</v>
      </c>
      <c r="H37" s="12" t="s">
        <v>23</v>
      </c>
      <c r="I37" s="22" t="s">
        <v>24</v>
      </c>
    </row>
    <row r="38" spans="2:9" ht="20.100000000000001" customHeight="1" x14ac:dyDescent="0.25">
      <c r="B38" s="51"/>
      <c r="C38" s="52"/>
      <c r="D38" s="13"/>
      <c r="E38" s="13"/>
      <c r="F38" s="13"/>
      <c r="G38" s="13">
        <f>+E38+F38</f>
        <v>0</v>
      </c>
      <c r="H38" s="13"/>
      <c r="I38" s="23"/>
    </row>
    <row r="39" spans="2:9" ht="20.100000000000001" customHeight="1" x14ac:dyDescent="0.25">
      <c r="B39" s="51"/>
      <c r="C39" s="52"/>
      <c r="D39" s="13"/>
      <c r="E39" s="13"/>
      <c r="F39" s="13"/>
      <c r="G39" s="13">
        <f t="shared" ref="G39:G40" si="2">+E39+F39</f>
        <v>0</v>
      </c>
      <c r="H39" s="13"/>
      <c r="I39" s="23"/>
    </row>
    <row r="40" spans="2:9" ht="20.100000000000001" customHeight="1" x14ac:dyDescent="0.25">
      <c r="B40" s="51"/>
      <c r="C40" s="52"/>
      <c r="D40" s="13"/>
      <c r="E40" s="13"/>
      <c r="F40" s="13"/>
      <c r="G40" s="13">
        <f t="shared" si="2"/>
        <v>0</v>
      </c>
      <c r="H40" s="13"/>
      <c r="I40" s="23"/>
    </row>
    <row r="41" spans="2:9" ht="20.100000000000001" customHeight="1" thickBot="1" x14ac:dyDescent="0.3">
      <c r="B41" s="53" t="s">
        <v>25</v>
      </c>
      <c r="C41" s="54"/>
      <c r="D41" s="54"/>
      <c r="E41" s="54"/>
      <c r="F41" s="54"/>
      <c r="G41" s="54"/>
      <c r="H41" s="54"/>
      <c r="I41" s="24">
        <f>SUM(I38:I40)</f>
        <v>0</v>
      </c>
    </row>
    <row r="42" spans="2:9" ht="9.9499999999999993" customHeight="1" thickBot="1" x14ac:dyDescent="0.3">
      <c r="B42" s="55"/>
      <c r="C42" s="55"/>
      <c r="D42" s="55"/>
      <c r="E42" s="55"/>
      <c r="F42" s="55"/>
      <c r="G42" s="55"/>
      <c r="H42" s="55"/>
      <c r="I42" s="55"/>
    </row>
    <row r="43" spans="2:9" ht="24.95" customHeight="1" thickBot="1" x14ac:dyDescent="0.3">
      <c r="B43" s="56" t="s">
        <v>41</v>
      </c>
      <c r="C43" s="57"/>
      <c r="D43" s="57"/>
      <c r="E43" s="57"/>
      <c r="F43" s="57"/>
      <c r="G43" s="57"/>
      <c r="H43" s="58">
        <f>ROUND(+I20+I27+I41+I34,0)</f>
        <v>0</v>
      </c>
      <c r="I43" s="59"/>
    </row>
    <row r="44" spans="2:9" ht="9.75" customHeight="1" thickBot="1" x14ac:dyDescent="0.3">
      <c r="B44" s="34"/>
      <c r="C44" s="34"/>
      <c r="D44" s="34"/>
      <c r="E44" s="34"/>
      <c r="F44" s="34"/>
      <c r="G44" s="34"/>
      <c r="H44" s="34"/>
      <c r="I44" s="34"/>
    </row>
    <row r="45" spans="2:9" ht="15" customHeight="1" x14ac:dyDescent="0.25">
      <c r="B45" s="42" t="s">
        <v>42</v>
      </c>
      <c r="C45" s="45"/>
      <c r="D45" s="46"/>
      <c r="E45" s="46"/>
      <c r="F45" s="47"/>
      <c r="G45" s="94" t="s">
        <v>43</v>
      </c>
      <c r="H45" s="95"/>
      <c r="I45" s="95"/>
    </row>
    <row r="46" spans="2:9" ht="39" customHeight="1" x14ac:dyDescent="0.25">
      <c r="B46" s="43"/>
      <c r="C46" s="48"/>
      <c r="D46" s="49"/>
      <c r="E46" s="49"/>
      <c r="F46" s="50"/>
      <c r="G46" s="96" t="s">
        <v>44</v>
      </c>
      <c r="H46" s="97"/>
      <c r="I46" s="97"/>
    </row>
    <row r="47" spans="2:9" ht="15" customHeight="1" x14ac:dyDescent="0.25">
      <c r="B47" s="43"/>
      <c r="C47" s="48"/>
      <c r="D47" s="49"/>
      <c r="E47" s="49"/>
      <c r="F47" s="50"/>
      <c r="G47" s="9" t="s">
        <v>45</v>
      </c>
      <c r="H47" s="41" t="s">
        <v>46</v>
      </c>
      <c r="I47" s="41"/>
    </row>
    <row r="48" spans="2:9" s="3" customFormat="1" ht="15" customHeight="1" x14ac:dyDescent="0.25">
      <c r="B48" s="44"/>
      <c r="C48" s="48"/>
      <c r="D48" s="49"/>
      <c r="E48" s="49"/>
      <c r="F48" s="50"/>
      <c r="G48" s="10" t="s">
        <v>47</v>
      </c>
      <c r="H48" s="7" t="s">
        <v>48</v>
      </c>
      <c r="I48" s="8" t="s">
        <v>49</v>
      </c>
    </row>
    <row r="49" spans="2:9" s="3" customFormat="1" ht="15" customHeight="1" x14ac:dyDescent="0.25">
      <c r="B49" s="4" t="s">
        <v>50</v>
      </c>
      <c r="C49" s="35"/>
      <c r="D49" s="36"/>
      <c r="E49" s="36"/>
      <c r="F49" s="37"/>
      <c r="G49" s="10" t="s">
        <v>51</v>
      </c>
      <c r="H49" s="8" t="s">
        <v>52</v>
      </c>
      <c r="I49" s="8" t="s">
        <v>53</v>
      </c>
    </row>
    <row r="50" spans="2:9" s="3" customFormat="1" ht="15" customHeight="1" x14ac:dyDescent="0.25">
      <c r="B50" s="5" t="s">
        <v>54</v>
      </c>
      <c r="C50" s="35"/>
      <c r="D50" s="36"/>
      <c r="E50" s="36"/>
      <c r="F50" s="37"/>
      <c r="G50" s="10" t="s">
        <v>55</v>
      </c>
      <c r="H50" s="41"/>
      <c r="I50" s="41"/>
    </row>
    <row r="51" spans="2:9" s="3" customFormat="1" ht="15" customHeight="1" thickBot="1" x14ac:dyDescent="0.3">
      <c r="B51" s="6" t="s">
        <v>56</v>
      </c>
      <c r="C51" s="38"/>
      <c r="D51" s="39"/>
      <c r="E51" s="39"/>
      <c r="F51" s="40"/>
      <c r="G51" s="10" t="s">
        <v>57</v>
      </c>
      <c r="H51" s="41" t="s">
        <v>58</v>
      </c>
      <c r="I51" s="41"/>
    </row>
    <row r="52" spans="2:9" ht="9.9499999999999993" customHeight="1" x14ac:dyDescent="0.25"/>
  </sheetData>
  <mergeCells count="57">
    <mergeCell ref="C13:H13"/>
    <mergeCell ref="B5:C5"/>
    <mergeCell ref="G45:I45"/>
    <mergeCell ref="H50:I50"/>
    <mergeCell ref="H47:I47"/>
    <mergeCell ref="G46:I46"/>
    <mergeCell ref="C11:I11"/>
    <mergeCell ref="B31:D31"/>
    <mergeCell ref="B32:D32"/>
    <mergeCell ref="B33:D33"/>
    <mergeCell ref="F9:H9"/>
    <mergeCell ref="F10:H10"/>
    <mergeCell ref="B6:I6"/>
    <mergeCell ref="B21:I21"/>
    <mergeCell ref="B14:I14"/>
    <mergeCell ref="B15:I15"/>
    <mergeCell ref="B2:E2"/>
    <mergeCell ref="F2:I2"/>
    <mergeCell ref="B3:I3"/>
    <mergeCell ref="B4:C4"/>
    <mergeCell ref="C12:H12"/>
    <mergeCell ref="B7:C7"/>
    <mergeCell ref="D7:G7"/>
    <mergeCell ref="B8:I8"/>
    <mergeCell ref="E4:I5"/>
    <mergeCell ref="D4:D5"/>
    <mergeCell ref="B16:D16"/>
    <mergeCell ref="B17:D17"/>
    <mergeCell ref="B18:D18"/>
    <mergeCell ref="B19:D19"/>
    <mergeCell ref="B20:H20"/>
    <mergeCell ref="B22:I22"/>
    <mergeCell ref="B23:D23"/>
    <mergeCell ref="B24:D24"/>
    <mergeCell ref="B25:D25"/>
    <mergeCell ref="B38:C38"/>
    <mergeCell ref="B26:D26"/>
    <mergeCell ref="B27:H27"/>
    <mergeCell ref="B28:I28"/>
    <mergeCell ref="B29:I29"/>
    <mergeCell ref="B30:D30"/>
    <mergeCell ref="B34:H34"/>
    <mergeCell ref="B36:I36"/>
    <mergeCell ref="B37:C37"/>
    <mergeCell ref="B39:C39"/>
    <mergeCell ref="B40:C40"/>
    <mergeCell ref="B41:H41"/>
    <mergeCell ref="B42:I42"/>
    <mergeCell ref="B43:G43"/>
    <mergeCell ref="H43:I43"/>
    <mergeCell ref="B44:I44"/>
    <mergeCell ref="C49:F49"/>
    <mergeCell ref="C50:F50"/>
    <mergeCell ref="C51:F51"/>
    <mergeCell ref="H51:I51"/>
    <mergeCell ref="B45:B48"/>
    <mergeCell ref="C45:F48"/>
  </mergeCells>
  <printOptions horizontalCentered="1" verticalCentered="1"/>
  <pageMargins left="0.19685039370078741" right="0.19685039370078741" top="0.19685039370078741" bottom="0.19685039370078741" header="0" footer="0"/>
  <pageSetup scale="7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001</vt:lpstr>
      <vt:lpstr>'001'!Área_de_impresión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USUARIO</cp:lastModifiedBy>
  <cp:revision/>
  <dcterms:created xsi:type="dcterms:W3CDTF">2021-11-05T15:23:46Z</dcterms:created>
  <dcterms:modified xsi:type="dcterms:W3CDTF">2024-03-13T14:58:01Z</dcterms:modified>
  <cp:category/>
  <cp:contentStatus/>
</cp:coreProperties>
</file>