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D.ARREDONDO\OneDrive - POLICIA NACIONAL DE COLOMBIA\Ponal\Disan\Upres Decor\24-068 Alergologia\"/>
    </mc:Choice>
  </mc:AlternateContent>
  <xr:revisionPtr revIDLastSave="15" documentId="8_{92DE1BAF-EFD2-4B5B-873B-3D1BDA89E764}" xr6:coauthVersionLast="36" xr6:coauthVersionMax="36" xr10:uidLastSave="{6ED542DE-348E-49D2-8E25-A3F3F478434F}"/>
  <workbookProtection workbookAlgorithmName="SHA-512" workbookHashValue="rfdqo6Y4WST+VJGHTJIkz0PDYds1ZlqR91MI7eGl8usu+h3yUYlV4lO2A1CX0wBdIfmlvasCnsc1aTAaxl6m5w==" workbookSaltValue="jYWOAY17V1SJT7iYdIm2vw==" workbookSpinCount="100000" lockStructure="1"/>
  <bookViews>
    <workbookView xWindow="0" yWindow="0" windowWidth="21570" windowHeight="7680" xr2:uid="{E1DCC181-A493-405F-9DA8-E44A5820C394}"/>
  </bookViews>
  <sheets>
    <sheet name="Hoja1" sheetId="1" r:id="rId1"/>
  </sheets>
  <definedNames>
    <definedName name="_Hlk159142196" localSheetId="0">Hoja1!$B$9</definedName>
    <definedName name="_xlnm.Print_Area" localSheetId="0">Hoja1!$A$1:$E$41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14" i="1"/>
</calcChain>
</file>

<file path=xl/sharedStrings.xml><?xml version="1.0" encoding="utf-8"?>
<sst xmlns="http://schemas.openxmlformats.org/spreadsheetml/2006/main" count="40" uniqueCount="40">
  <si>
    <t>PROCESO ADQUIRIR BIENES Y SERVICIOS</t>
  </si>
  <si>
    <t>Código: 2BS-FR-0035</t>
  </si>
  <si>
    <t>Fecha:  16-10-2013</t>
  </si>
  <si>
    <t>INVITACIÓN CONVOCATORIA MÍNIMA CUANTÍA</t>
  </si>
  <si>
    <t>Versión: 2</t>
  </si>
  <si>
    <t>PORCENTAJE DE DESCUENTO OFERTADO A TODOS LOS ÍTEMS</t>
  </si>
  <si>
    <t>GRUPO / ITEM</t>
  </si>
  <si>
    <t>ELEMENTO</t>
  </si>
  <si>
    <t>VALOR PRECIO TECHO</t>
  </si>
  <si>
    <t>VALOR OFERTADO POR LA ENTIDAD</t>
  </si>
  <si>
    <t>(UNA VEZ APLICADO EL PORCENTAJE DE DESCUENTO)</t>
  </si>
  <si>
    <t>ANEXO OFERTA ECONÓMICA</t>
  </si>
  <si>
    <t>POLICÍA NACIONAL</t>
  </si>
  <si>
    <t>CONSULTA DE PRIMERA VEZ POR ALERGOLOGIA</t>
  </si>
  <si>
    <t>CONSULTA DE CONTROL O DE SEGUIMIENTO POR ALERGOLOGIA</t>
  </si>
  <si>
    <t>PRUEBA INTRADERMICA DE ALERGIAS CON ESCARIFICACION O PUNTURA (AEROALERGENOS, ALIMENTOS, VENENOS DE INSECTOS Y/O MEDICAMENTOS PRICK TEST) PARA AEROALERGENOS.</t>
  </si>
  <si>
    <t>PRUEBA INTRADERMICA DE ALERGIAS CON ESCARIFICACION O PUNTURA (AEROALERGENOS, ALIMENTOS, VENENOS DE INSECTOS Y/O MEDICAMENTOS PRICK TEST) PARA ALIMENTOS.</t>
  </si>
  <si>
    <t>PRUEBA INTRADERMICA DE ALERGIAS CON ESCARIFICACION O PUNTURA (AEROALERGENOS, ALIMENTOS, VENENOS DE INSECTOS Y/O MEDICAMENTOS PRICK BY PRICK) PARA ALIMENTOS.</t>
  </si>
  <si>
    <t>PRUEBA INTRADERMICA DE ALERGIAS CON ESCARIFICACION O PUNTURA (AEROALERGENOS, ALIMENTOS, VENENOS DE INSECTOS Y/O MEDICAMENTOS PRICK TEST) PARA ALERGENOS ESPECIALES.</t>
  </si>
  <si>
    <t>PRUEBA INTRADERMICA DE ALERGIAS CON ESCARIFICACION O PUNTURA (AEROALERGENOS, ALIMENTOS, VENENOS DE INSECTOS Y/O MEDICAMENTOS) PARA VENENO DE AVISPA.</t>
  </si>
  <si>
    <t>PRUEBA INTRADERMICA DE ALERGIAS CON ESCARIFICACION O PUNTURA (AEROALERGENOS, ALIMENTOS, VENENOS DE INSECTOS Y/O MEDICAMENTOS) PARA VENENO DE ABEJA.</t>
  </si>
  <si>
    <t>PRUEBA INTRADERMICA DE ALERGIAS CON ESCARIFICACION O PUNTURA (AEROALERGENOS, ALIMENTOS, VENENOS DE INSECTOS Y/O MEDICAMENTOS) PARA VENENO DE HORMIGA.</t>
  </si>
  <si>
    <t>PRUEBA INTRADERMICA DE ALERGIAS CON ESCARIFICACION O PUNTURA (AEROALERGENOS, ALIMENTOS, VENENOS DE INSECTOS Y/O MEDICAMENTOS) PARA MOSQUITO.</t>
  </si>
  <si>
    <t>PRUEBA INTRADERMICA DE ALERGIAS CON ESCARIFICACION O PUNTURA (AEROALERGENOS, ALIMENTOS, VENENOS DE INSECTOS Y/O MEDICAMENTOS) PARA DETERMINANTES MAYORES Y MENORES DE PENICILINA.</t>
  </si>
  <si>
    <t>PRUEBA INTRADERMICA DE ALERGIAS CON ESCARIFICACION O PUNTURA (AEROALERGENOS, ALIMENTOS, VENENOS DE INSECTOS Y/O MEDICAMENTOS) PARA MEDICAMENTO EN PACIENTE DE BAJO RIESGO.</t>
  </si>
  <si>
    <t>PRUEBA INTRADERMICA DE ALERGIAS CON ESCARIFICACION O PUNTURA (AEROALERGENOS, ALIMENTOS, VENENOS DE INSECTOS Y/O MEDICAMENTOS) PARA MEDICAMENTO EN PACIENTE DE ALTO RIESGO.</t>
  </si>
  <si>
    <t>PRUEBA INTRADERMICA DE ALERGIAS CON ESCARIFICACION O PUNTURA (AEROALERGENOS, ALIMENTOS, VENENOS DE INSECTOS Y/O MEDICAMENTOS) PARA TITULACION DE EXTRACTO ALERGENICO.</t>
  </si>
  <si>
    <t>PRUEBA INTRADERMICA DE ALERGIAS CON ESCARIFICACION O PUNTURA (AEROALERGENOS, ALIMENTOS, VENENOS DE INSECTOS Y/O MEDICAMENTOS) DE SUERO Y PLASMA AUTOLOGO.</t>
  </si>
  <si>
    <t>INMUNOTERAPIA (HIPOSENSIBILIZACION CON ANTIGENOS) VACUNAS TERAPEUTICAS PARA ALERGIA DOSIS MENSUAL.</t>
  </si>
  <si>
    <t>PREUBAS DERMICAS DE SENSIBILIZACION EPICUTANEA O DE PARCHE CON BATERIA ESTANDAR.</t>
  </si>
  <si>
    <t>PRUEBAS DERMICAS DESENSIBILIZACION EPICUTANEA O DE PARCHE CON ALIMENTOS PARCHE ATOPICO.</t>
  </si>
  <si>
    <t>PREUBAS DERMICAS DE SENSIBILIZACION PRUEBA DE ALERGIA EPICUTANEA O DE PARCHE CON ADITIVOS O COLORANTES.</t>
  </si>
  <si>
    <t>PREUBAS DERMICAS DE SENSIBILIZACION PRUEBA DE ALERGIA EPICUTANEA O DE PARCHE CON MEDICAMENTOS.</t>
  </si>
  <si>
    <t>PRUEBA VIA ORAL DE SENSIBILIZACION CON ALERGENOS (PROVOCACION ORAL CON DOCIS INCREMENTALES DE ALERGENOS) PRUEBA DE RETO CONTROLADO PROVOCACION VIA ORAL CON MEDICAMENTOS.</t>
  </si>
  <si>
    <t>PRUEBA VIA ORAL DE SENSIBILIZACION CON ALERGENOS (PROVOCACION ORAL CON DOSIS INCREMENTALES DE ALERGENOS) PRUEBA DE RETO CONTROLADO PROVOCACION VIA ORAL CON ALIMENTOS.</t>
  </si>
  <si>
    <t>PRUEBA VIA ORAL DE SENSIBILIZACION CON ALERGENOS (PROVOCACION ORAL CON DOCIS INCREMENTALES DE ALERGENOS) PRUEBA DE RETO CONTROLADO PROVOCACION VIA ORAL CON ADITIVO O COLORANTE.</t>
  </si>
  <si>
    <t>PRUEBA VIA ORAL DE SENSIBILIZACION CON ALERGENOS (PROVOCACION ORAL CON DOCIS INCREMENTALES DE ALERGENOS) PRUEBA DE RETO CONTROLADO PROVOCACION VIA ORAL CUALQUIER ALERGENO PACIENTE DE ALTO RIESGO VALOR HORA.</t>
  </si>
  <si>
    <t>PRUEBA DE PROVOCACION CONJUNTIVAL CON ALERGENOS ESPECIFICOS (CONJUNTIVAL CON ALERGENO ESPECIFICO)</t>
  </si>
  <si>
    <t>PN RASES 6 DECOR MIC 068-2024</t>
  </si>
  <si>
    <r>
      <t xml:space="preserve">Página </t>
    </r>
    <r>
      <rPr>
        <b/>
        <sz val="12"/>
        <color theme="1"/>
        <rFont val="Arial"/>
        <family val="2"/>
      </rPr>
      <t>1</t>
    </r>
    <r>
      <rPr>
        <sz val="12"/>
        <color theme="1"/>
        <rFont val="Arial"/>
        <family val="2"/>
      </rPr>
      <t xml:space="preserve"> de </t>
    </r>
    <r>
      <rPr>
        <b/>
        <sz val="12"/>
        <color theme="1"/>
        <rFont val="Arial"/>
        <family val="2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</si>
</sst>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0"/>
      <color rgb="FF0070C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0070C0"/>
      <name val="Arial"/>
      <family val="2"/>
    </font>
    <font>
      <sz val="12"/>
      <color rgb="FF000000"/>
      <name val="Arial"/>
      <family val="2"/>
    </font>
    <font>
      <sz val="12"/>
      <color rgb="FF0070C0"/>
      <name val="Arial"/>
      <family val="2"/>
    </font>
    <font>
      <b/>
      <sz val="7.5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10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3" borderId="4" xfId="0" applyFont="1" applyFill="1" applyBorder="1" applyAlignment="1">
      <alignment horizontal="center" vertical="center" wrapText="1"/>
    </xf>
    <xf numFmtId="8" fontId="2" fillId="3" borderId="2" xfId="0" applyNumberFormat="1" applyFont="1" applyFill="1" applyBorder="1" applyAlignment="1">
      <alignment horizontal="center" vertical="center" wrapText="1"/>
    </xf>
    <xf numFmtId="8" fontId="9" fillId="3" borderId="2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8" fillId="3" borderId="10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0" fontId="7" fillId="2" borderId="5" xfId="0" applyNumberFormat="1" applyFont="1" applyFill="1" applyBorder="1" applyAlignment="1">
      <alignment horizontal="center" vertical="center"/>
    </xf>
    <xf numFmtId="10" fontId="7" fillId="2" borderId="4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890379</xdr:colOff>
      <xdr:row>0</xdr:row>
      <xdr:rowOff>104774</xdr:rowOff>
    </xdr:from>
    <xdr:to>
      <xdr:col>3</xdr:col>
      <xdr:colOff>273845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0A8C384-6498-4E24-907F-E46764BA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3598" y="104774"/>
          <a:ext cx="526466" cy="50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F1D17-6D3E-480D-A09B-56D0AA730097}">
  <sheetPr>
    <pageSetUpPr fitToPage="1"/>
  </sheetPr>
  <dimension ref="A1:D38"/>
  <sheetViews>
    <sheetView showGridLines="0" tabSelected="1" view="pageBreakPreview" zoomScaleNormal="80" zoomScaleSheetLayoutView="100" workbookViewId="0">
      <pane ySplit="13" topLeftCell="A14" activePane="bottomLeft" state="frozen"/>
      <selection pane="bottomLeft" activeCell="I13" sqref="I13"/>
    </sheetView>
  </sheetViews>
  <sheetFormatPr baseColWidth="10" defaultRowHeight="15" x14ac:dyDescent="0.2"/>
  <cols>
    <col min="1" max="1" width="25.28515625" style="2" bestFit="1" customWidth="1"/>
    <col min="2" max="2" width="75.140625" style="2" bestFit="1" customWidth="1"/>
    <col min="3" max="3" width="17.140625" style="2" bestFit="1" customWidth="1"/>
    <col min="4" max="4" width="18.5703125" style="2" customWidth="1"/>
    <col min="5" max="16384" width="11.42578125" style="2"/>
  </cols>
  <sheetData>
    <row r="1" spans="1:4" ht="16.5" thickBot="1" x14ac:dyDescent="0.25">
      <c r="A1" s="8" t="s">
        <v>39</v>
      </c>
      <c r="B1" s="15" t="s">
        <v>0</v>
      </c>
      <c r="C1" s="22" t="s">
        <v>12</v>
      </c>
      <c r="D1" s="23"/>
    </row>
    <row r="2" spans="1:4" ht="16.5" thickBot="1" x14ac:dyDescent="0.25">
      <c r="A2" s="9" t="s">
        <v>1</v>
      </c>
      <c r="B2" s="16"/>
      <c r="C2" s="24"/>
      <c r="D2" s="25"/>
    </row>
    <row r="3" spans="1:4" ht="16.5" thickBot="1" x14ac:dyDescent="0.25">
      <c r="A3" s="9" t="s">
        <v>2</v>
      </c>
      <c r="B3" s="16" t="s">
        <v>3</v>
      </c>
      <c r="C3" s="24"/>
      <c r="D3" s="25"/>
    </row>
    <row r="4" spans="1:4" ht="16.5" thickBot="1" x14ac:dyDescent="0.25">
      <c r="A4" s="9" t="s">
        <v>4</v>
      </c>
      <c r="B4" s="17"/>
      <c r="C4" s="26"/>
      <c r="D4" s="27"/>
    </row>
    <row r="6" spans="1:4" ht="15.75" x14ac:dyDescent="0.2">
      <c r="A6" s="13" t="s">
        <v>11</v>
      </c>
      <c r="B6" s="13"/>
      <c r="C6" s="13"/>
      <c r="D6" s="13"/>
    </row>
    <row r="7" spans="1:4" ht="15.75" x14ac:dyDescent="0.2">
      <c r="A7" s="14" t="s">
        <v>38</v>
      </c>
      <c r="B7" s="14"/>
      <c r="C7" s="14"/>
      <c r="D7" s="14"/>
    </row>
    <row r="8" spans="1:4" ht="16.5" thickBot="1" x14ac:dyDescent="0.25">
      <c r="A8" s="13"/>
      <c r="B8" s="13"/>
      <c r="C8" s="13"/>
      <c r="D8" s="13"/>
    </row>
    <row r="9" spans="1:4" ht="15" customHeight="1" x14ac:dyDescent="0.2">
      <c r="B9" s="18" t="s">
        <v>5</v>
      </c>
      <c r="C9" s="20">
        <v>0</v>
      </c>
    </row>
    <row r="10" spans="1:4" ht="15.75" customHeight="1" thickBot="1" x14ac:dyDescent="0.25">
      <c r="B10" s="19"/>
      <c r="C10" s="21"/>
    </row>
    <row r="11" spans="1:4" ht="15.75" thickBot="1" x14ac:dyDescent="0.25"/>
    <row r="12" spans="1:4" s="4" customFormat="1" ht="25.5" x14ac:dyDescent="0.2">
      <c r="A12" s="11" t="s">
        <v>6</v>
      </c>
      <c r="B12" s="11" t="s">
        <v>7</v>
      </c>
      <c r="C12" s="11" t="s">
        <v>8</v>
      </c>
      <c r="D12" s="1" t="s">
        <v>9</v>
      </c>
    </row>
    <row r="13" spans="1:4" s="4" customFormat="1" ht="40.5" customHeight="1" thickBot="1" x14ac:dyDescent="0.25">
      <c r="A13" s="12"/>
      <c r="B13" s="12"/>
      <c r="C13" s="12"/>
      <c r="D13" s="3" t="s">
        <v>10</v>
      </c>
    </row>
    <row r="14" spans="1:4" s="4" customFormat="1" ht="15.75" thickBot="1" x14ac:dyDescent="0.25">
      <c r="A14" s="5">
        <v>1</v>
      </c>
      <c r="B14" s="10" t="s">
        <v>13</v>
      </c>
      <c r="C14" s="6">
        <v>95516</v>
      </c>
      <c r="D14" s="7">
        <f>C14-(C14*$C$9)</f>
        <v>95516</v>
      </c>
    </row>
    <row r="15" spans="1:4" s="4" customFormat="1" ht="15.75" thickBot="1" x14ac:dyDescent="0.25">
      <c r="A15" s="5">
        <v>2</v>
      </c>
      <c r="B15" s="10" t="s">
        <v>14</v>
      </c>
      <c r="C15" s="6">
        <v>87784</v>
      </c>
      <c r="D15" s="7">
        <f>C15-(C15*$C$9)</f>
        <v>87784</v>
      </c>
    </row>
    <row r="16" spans="1:4" s="4" customFormat="1" ht="60.75" thickBot="1" x14ac:dyDescent="0.25">
      <c r="A16" s="5">
        <v>3</v>
      </c>
      <c r="B16" s="10" t="s">
        <v>15</v>
      </c>
      <c r="C16" s="6">
        <v>344384</v>
      </c>
      <c r="D16" s="7">
        <f>C16-(C16*$C$9)</f>
        <v>344384</v>
      </c>
    </row>
    <row r="17" spans="1:4" s="4" customFormat="1" ht="45.75" thickBot="1" x14ac:dyDescent="0.25">
      <c r="A17" s="5">
        <v>4</v>
      </c>
      <c r="B17" s="10" t="s">
        <v>16</v>
      </c>
      <c r="C17" s="6">
        <v>344384</v>
      </c>
      <c r="D17" s="7">
        <f>C17-(C17*$C$9)</f>
        <v>344384</v>
      </c>
    </row>
    <row r="18" spans="1:4" s="4" customFormat="1" ht="60.75" thickBot="1" x14ac:dyDescent="0.25">
      <c r="A18" s="5">
        <v>5</v>
      </c>
      <c r="B18" s="10" t="s">
        <v>17</v>
      </c>
      <c r="C18" s="6">
        <v>379384</v>
      </c>
      <c r="D18" s="7">
        <f>C18-(C18*$C$9)</f>
        <v>379384</v>
      </c>
    </row>
    <row r="19" spans="1:4" s="4" customFormat="1" ht="60.75" thickBot="1" x14ac:dyDescent="0.25">
      <c r="A19" s="5">
        <v>6</v>
      </c>
      <c r="B19" s="10" t="s">
        <v>18</v>
      </c>
      <c r="C19" s="6">
        <v>292064</v>
      </c>
      <c r="D19" s="7">
        <f>C19-(C19*$C$9)</f>
        <v>292064</v>
      </c>
    </row>
    <row r="20" spans="1:4" s="4" customFormat="1" ht="45.75" thickBot="1" x14ac:dyDescent="0.25">
      <c r="A20" s="5">
        <v>7</v>
      </c>
      <c r="B20" s="10" t="s">
        <v>19</v>
      </c>
      <c r="C20" s="6">
        <v>308456</v>
      </c>
      <c r="D20" s="7">
        <f>C20-(C20*$C$9)</f>
        <v>308456</v>
      </c>
    </row>
    <row r="21" spans="1:4" s="4" customFormat="1" ht="45.75" thickBot="1" x14ac:dyDescent="0.25">
      <c r="A21" s="5">
        <v>8</v>
      </c>
      <c r="B21" s="10" t="s">
        <v>20</v>
      </c>
      <c r="C21" s="6">
        <v>308456</v>
      </c>
      <c r="D21" s="7">
        <f>C21-(C21*$C$9)</f>
        <v>308456</v>
      </c>
    </row>
    <row r="22" spans="1:4" s="4" customFormat="1" ht="45.75" thickBot="1" x14ac:dyDescent="0.25">
      <c r="A22" s="5">
        <v>9</v>
      </c>
      <c r="B22" s="10" t="s">
        <v>21</v>
      </c>
      <c r="C22" s="6">
        <v>311600</v>
      </c>
      <c r="D22" s="7">
        <f>C22-(C22*$C$9)</f>
        <v>311600</v>
      </c>
    </row>
    <row r="23" spans="1:4" s="4" customFormat="1" ht="45.75" thickBot="1" x14ac:dyDescent="0.25">
      <c r="A23" s="5">
        <v>10</v>
      </c>
      <c r="B23" s="10" t="s">
        <v>22</v>
      </c>
      <c r="C23" s="6">
        <v>311600</v>
      </c>
      <c r="D23" s="7">
        <f>C23-(C23*$C$9)</f>
        <v>311600</v>
      </c>
    </row>
    <row r="24" spans="1:4" s="4" customFormat="1" ht="60.75" thickBot="1" x14ac:dyDescent="0.25">
      <c r="A24" s="5">
        <v>11</v>
      </c>
      <c r="B24" s="10" t="s">
        <v>23</v>
      </c>
      <c r="C24" s="6">
        <v>348456</v>
      </c>
      <c r="D24" s="7">
        <f>C24-(C24*$C$9)</f>
        <v>348456</v>
      </c>
    </row>
    <row r="25" spans="1:4" s="4" customFormat="1" ht="60.75" thickBot="1" x14ac:dyDescent="0.25">
      <c r="A25" s="5">
        <v>12</v>
      </c>
      <c r="B25" s="10" t="s">
        <v>24</v>
      </c>
      <c r="C25" s="6">
        <v>349848</v>
      </c>
      <c r="D25" s="7">
        <f>C25-(C25*$C$9)</f>
        <v>349848</v>
      </c>
    </row>
    <row r="26" spans="1:4" s="4" customFormat="1" ht="60.75" thickBot="1" x14ac:dyDescent="0.25">
      <c r="A26" s="5">
        <v>13</v>
      </c>
      <c r="B26" s="10" t="s">
        <v>25</v>
      </c>
      <c r="C26" s="6">
        <v>322528</v>
      </c>
      <c r="D26" s="7">
        <f>C26-(C26*$C$9)</f>
        <v>322528</v>
      </c>
    </row>
    <row r="27" spans="1:4" s="4" customFormat="1" ht="60.75" thickBot="1" x14ac:dyDescent="0.25">
      <c r="A27" s="5">
        <v>14</v>
      </c>
      <c r="B27" s="10" t="s">
        <v>26</v>
      </c>
      <c r="C27" s="6">
        <v>322528</v>
      </c>
      <c r="D27" s="7">
        <f>C27-(C27*$C$9)</f>
        <v>322528</v>
      </c>
    </row>
    <row r="28" spans="1:4" s="4" customFormat="1" ht="60.75" thickBot="1" x14ac:dyDescent="0.25">
      <c r="A28" s="5">
        <v>15</v>
      </c>
      <c r="B28" s="10" t="s">
        <v>27</v>
      </c>
      <c r="C28" s="6">
        <v>307528</v>
      </c>
      <c r="D28" s="7">
        <f>C28-(C28*$C$9)</f>
        <v>307528</v>
      </c>
    </row>
    <row r="29" spans="1:4" s="4" customFormat="1" ht="30.75" thickBot="1" x14ac:dyDescent="0.25">
      <c r="A29" s="5">
        <v>16</v>
      </c>
      <c r="B29" s="10" t="s">
        <v>28</v>
      </c>
      <c r="C29" s="6">
        <v>323920</v>
      </c>
      <c r="D29" s="7">
        <f>C29-(C29*$C$9)</f>
        <v>323920</v>
      </c>
    </row>
    <row r="30" spans="1:4" s="4" customFormat="1" ht="30.75" thickBot="1" x14ac:dyDescent="0.25">
      <c r="A30" s="5">
        <v>17</v>
      </c>
      <c r="B30" s="10" t="s">
        <v>29</v>
      </c>
      <c r="C30" s="6">
        <v>318456</v>
      </c>
      <c r="D30" s="7">
        <f>C30-(C30*$C$9)</f>
        <v>318456</v>
      </c>
    </row>
    <row r="31" spans="1:4" s="4" customFormat="1" ht="30.75" thickBot="1" x14ac:dyDescent="0.25">
      <c r="A31" s="5">
        <v>18</v>
      </c>
      <c r="B31" s="10" t="s">
        <v>30</v>
      </c>
      <c r="C31" s="6">
        <v>327992</v>
      </c>
      <c r="D31" s="7">
        <f>C31-(C31*$C$9)</f>
        <v>327992</v>
      </c>
    </row>
    <row r="32" spans="1:4" s="4" customFormat="1" ht="30.75" thickBot="1" x14ac:dyDescent="0.25">
      <c r="A32" s="5">
        <v>19</v>
      </c>
      <c r="B32" s="10" t="s">
        <v>31</v>
      </c>
      <c r="C32" s="6">
        <v>333456</v>
      </c>
      <c r="D32" s="7">
        <f>C32-(C32*$C$9)</f>
        <v>333456</v>
      </c>
    </row>
    <row r="33" spans="1:4" s="4" customFormat="1" ht="30.75" thickBot="1" x14ac:dyDescent="0.25">
      <c r="A33" s="5">
        <v>20</v>
      </c>
      <c r="B33" s="10" t="s">
        <v>32</v>
      </c>
      <c r="C33" s="6">
        <v>318456</v>
      </c>
      <c r="D33" s="7">
        <f>C33-(C33*$C$9)</f>
        <v>318456</v>
      </c>
    </row>
    <row r="34" spans="1:4" s="4" customFormat="1" ht="60.75" thickBot="1" x14ac:dyDescent="0.25">
      <c r="A34" s="5">
        <v>21</v>
      </c>
      <c r="B34" s="10" t="s">
        <v>33</v>
      </c>
      <c r="C34" s="6">
        <v>312992</v>
      </c>
      <c r="D34" s="7">
        <f>C34-(C34*$C$9)</f>
        <v>312992</v>
      </c>
    </row>
    <row r="35" spans="1:4" s="4" customFormat="1" ht="60.75" thickBot="1" x14ac:dyDescent="0.25">
      <c r="A35" s="5">
        <v>22</v>
      </c>
      <c r="B35" s="10" t="s">
        <v>34</v>
      </c>
      <c r="C35" s="6">
        <v>312992</v>
      </c>
      <c r="D35" s="7">
        <f>C35-(C35*$C$9)</f>
        <v>312992</v>
      </c>
    </row>
    <row r="36" spans="1:4" s="4" customFormat="1" ht="60.75" thickBot="1" x14ac:dyDescent="0.25">
      <c r="A36" s="5">
        <v>23</v>
      </c>
      <c r="B36" s="10" t="s">
        <v>35</v>
      </c>
      <c r="C36" s="6">
        <v>312992</v>
      </c>
      <c r="D36" s="7">
        <f>C36-(C36*$C$9)</f>
        <v>312992</v>
      </c>
    </row>
    <row r="37" spans="1:4" s="4" customFormat="1" ht="75.75" thickBot="1" x14ac:dyDescent="0.25">
      <c r="A37" s="5">
        <v>24</v>
      </c>
      <c r="B37" s="10" t="s">
        <v>36</v>
      </c>
      <c r="C37" s="6">
        <v>311600</v>
      </c>
      <c r="D37" s="7">
        <f>C37-(C37*$C$9)</f>
        <v>311600</v>
      </c>
    </row>
    <row r="38" spans="1:4" s="4" customFormat="1" ht="30.75" thickBot="1" x14ac:dyDescent="0.25">
      <c r="A38" s="5">
        <v>25</v>
      </c>
      <c r="B38" s="10" t="s">
        <v>37</v>
      </c>
      <c r="C38" s="6">
        <v>399848</v>
      </c>
      <c r="D38" s="7">
        <f>C38-(C38*$C$9)</f>
        <v>399848</v>
      </c>
    </row>
  </sheetData>
  <sheetProtection algorithmName="SHA-512" hashValue="zTsssf+jSelFIg2VWDU+0hNwIvbldGaGtQ7by0jIykwE+lv2zT3T3NTfF9tm2Ikc1OUukRiBbp6Ji8pq6oAvCw==" saltValue="LypVsd8dF6LV44L4WUnWOQ==" spinCount="100000" sheet="1" objects="1" scenarios="1"/>
  <protectedRanges>
    <protectedRange sqref="C9 C10" name="Rango1"/>
  </protectedRanges>
  <mergeCells count="11">
    <mergeCell ref="C1:D4"/>
    <mergeCell ref="B1:B2"/>
    <mergeCell ref="B3:B4"/>
    <mergeCell ref="A12:A13"/>
    <mergeCell ref="B12:B13"/>
    <mergeCell ref="B9:B10"/>
    <mergeCell ref="C9:C10"/>
    <mergeCell ref="C12:C13"/>
    <mergeCell ref="A8:D8"/>
    <mergeCell ref="A6:D6"/>
    <mergeCell ref="A7:D7"/>
  </mergeCells>
  <conditionalFormatting sqref="C9">
    <cfRule type="cellIs" dxfId="0" priority="1" operator="lessThan">
      <formula>0</formula>
    </cfRule>
  </conditionalFormatting>
  <dataValidations disablePrompts="1" count="1">
    <dataValidation type="whole" operator="greaterThanOrEqual" allowBlank="1" showInputMessage="1" showErrorMessage="1" sqref="F10" xr:uid="{62327440-7745-4780-A263-A254107C32AB}">
      <formula1>0</formula1>
    </dataValidation>
  </dataValidations>
  <pageMargins left="0.7" right="0.7" top="0.75" bottom="0.75" header="0.3" footer="0.3"/>
  <pageSetup paperSize="9" scale="5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ef0045-27c4-46d7-b97e-c195f4b41df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8CD61D212AEC4B8F4F87B7429DF917" ma:contentTypeVersion="18" ma:contentTypeDescription="Create a new document." ma:contentTypeScope="" ma:versionID="5decea255440afee01ba95e83aa29d6c">
  <xsd:schema xmlns:xsd="http://www.w3.org/2001/XMLSchema" xmlns:xs="http://www.w3.org/2001/XMLSchema" xmlns:p="http://schemas.microsoft.com/office/2006/metadata/properties" xmlns:ns3="79ef0045-27c4-46d7-b97e-c195f4b41df6" xmlns:ns4="b285d837-59d6-4b8b-b596-41bc5dd41bcd" targetNamespace="http://schemas.microsoft.com/office/2006/metadata/properties" ma:root="true" ma:fieldsID="d70fd0039d98685db1b1563dc50f9cf2" ns3:_="" ns4:_="">
    <xsd:import namespace="79ef0045-27c4-46d7-b97e-c195f4b41df6"/>
    <xsd:import namespace="b285d837-59d6-4b8b-b596-41bc5dd41b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SearchPropertie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ef0045-27c4-46d7-b97e-c195f4b41d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5d837-59d6-4b8b-b596-41bc5dd41b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FCB8A9-A766-4FBF-A25E-74F046AD4542}">
  <ds:schemaRefs>
    <ds:schemaRef ds:uri="http://schemas.microsoft.com/office/2006/documentManagement/types"/>
    <ds:schemaRef ds:uri="79ef0045-27c4-46d7-b97e-c195f4b41df6"/>
    <ds:schemaRef ds:uri="b285d837-59d6-4b8b-b596-41bc5dd41bcd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CF7ECD9-81B1-4BFB-9A77-3D5B9DE59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ef0045-27c4-46d7-b97e-c195f4b41df6"/>
    <ds:schemaRef ds:uri="b285d837-59d6-4b8b-b596-41bc5dd41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FCDB00-B0B8-4A01-B8F4-C2DF459A28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Hoja1!_Hlk159142196</vt:lpstr>
      <vt:lpstr>Hoja1!Área_de_impresión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DAVID ARREDONDO MALDONADO</dc:creator>
  <cp:lastModifiedBy>HECTOR DAVID ARREDONDO MALDONADO</cp:lastModifiedBy>
  <dcterms:created xsi:type="dcterms:W3CDTF">2024-03-05T22:50:53Z</dcterms:created>
  <dcterms:modified xsi:type="dcterms:W3CDTF">2024-03-21T18:29:03Z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0x010100348CD61D212AEC4B8F4F87B7429DF917</vt:lpwstr>
  </property>
</Properties>
</file>