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Hoja1" sheetId="1" r:id="rId1"/>
  </sheets>
  <calcPr calcId="152511"/>
</workbook>
</file>

<file path=xl/calcChain.xml><?xml version="1.0" encoding="utf-8"?>
<calcChain xmlns="http://schemas.openxmlformats.org/spreadsheetml/2006/main">
  <c r="I17" i="1" l="1"/>
  <c r="I16" i="1"/>
  <c r="I15" i="1"/>
  <c r="G9" i="1"/>
  <c r="I9" i="1" s="1"/>
  <c r="I10" i="1" s="1"/>
  <c r="I18" i="1" l="1"/>
  <c r="I21" i="1" s="1"/>
  <c r="I22" i="1" s="1"/>
</calcChain>
</file>

<file path=xl/sharedStrings.xml><?xml version="1.0" encoding="utf-8"?>
<sst xmlns="http://schemas.openxmlformats.org/spreadsheetml/2006/main" count="40" uniqueCount="36">
  <si>
    <t>Presupuesto Honorarios</t>
  </si>
  <si>
    <t>PERSONAL PROFESIONAL</t>
  </si>
  <si>
    <t>CONCEPTO</t>
  </si>
  <si>
    <t>A</t>
  </si>
  <si>
    <t>B</t>
  </si>
  <si>
    <t>C</t>
  </si>
  <si>
    <t>D</t>
  </si>
  <si>
    <t>E</t>
  </si>
  <si>
    <t>F</t>
  </si>
  <si>
    <t>Personal Profesional</t>
  </si>
  <si>
    <t>CANT</t>
  </si>
  <si>
    <t>SUELDO MES</t>
  </si>
  <si>
    <t>Básico</t>
  </si>
  <si>
    <t>%</t>
  </si>
  <si>
    <t>F.M. %</t>
  </si>
  <si>
    <t>VALOR</t>
  </si>
  <si>
    <t>TOTAL PARCIAL</t>
  </si>
  <si>
    <t>DEDICACIÓN</t>
  </si>
  <si>
    <t>MES</t>
  </si>
  <si>
    <t>(ExF)</t>
  </si>
  <si>
    <t>(AxBxCxD)</t>
  </si>
  <si>
    <t>SUB TOTAL COSTO PERSONAL PROFESIONAL (1)</t>
  </si>
  <si>
    <t>OTROS COSTOS DIRECTOS</t>
  </si>
  <si>
    <t>UND</t>
  </si>
  <si>
    <t>ALQUIILER VEHICULO Y EQUIPO NECESARIO PARA VERIFICACACION TECNICA EN CAMPO DE LAS DIFERENTES ACTIVIDADES O LOS REQUERIDOS POR LA SUPERVISIÒN.</t>
  </si>
  <si>
    <t>UND/MES</t>
  </si>
  <si>
    <t>SUB TOTAL COSTOS DIRECTOS (3)</t>
  </si>
  <si>
    <t>RESUMEN GENERAL</t>
  </si>
  <si>
    <t>COSTO TOTAL (1+2+3)</t>
  </si>
  <si>
    <t>PRESPUESTO OFICIAL</t>
  </si>
  <si>
    <t>ELABORACION DE INFORMES INCLUYE: PAPELERIA, IMPRESIONES, REPRODUCCION DE PLANOS, COPIAS DOCUMENTOS, ETC. Y OTROS GASTOS MENORES NECESARIOS PARA EL DESARROLLO DE LAS ACTIVIDADES CONTRACTUALES.</t>
  </si>
  <si>
    <t xml:space="preserve">ALQUILER DE OFICINA Y PAGO DE SERVICIOS PUBLICOS. </t>
  </si>
  <si>
    <t>Director de Interventoría</t>
  </si>
  <si>
    <t>VR TOTAL</t>
  </si>
  <si>
    <t>VR UNITARIO</t>
  </si>
  <si>
    <t>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</si>
</sst>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&quot;$&quot;\ #,##0;[Red]\-&quot;$&quot;\ #,##0"/>
    <numFmt numFmtId="8" formatCode="&quot;$&quot;\ #,##0.00;[Red]\-&quot;$&quot;\ #,##0.00"/>
    <numFmt numFmtId="168" formatCode="&quot;$&quot;\ #,##0.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BEBEBE"/>
        <bgColor indexed="64"/>
      </patternFill>
    </fill>
    <fill>
      <patternFill patternType="solid">
        <fgColor rgb="FFD9D9D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8" fontId="1" fillId="0" borderId="0" xfId="0" applyNumberFormat="1" applyFont="1"/>
    <xf numFmtId="0" fontId="1" fillId="0" borderId="0" xfId="0" applyNumberFormat="1" applyFont="1"/>
    <xf numFmtId="3" fontId="1" fillId="0" borderId="0" xfId="0" applyNumberFormat="1" applyFont="1"/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center" vertical="center" wrapText="1"/>
    </xf>
    <xf numFmtId="6" fontId="3" fillId="2" borderId="1" xfId="0" applyNumberFormat="1" applyFont="1" applyFill="1" applyBorder="1" applyAlignment="1">
      <alignment vertical="center" wrapText="1"/>
    </xf>
    <xf numFmtId="9" fontId="3" fillId="2" borderId="1" xfId="0" applyNumberFormat="1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8" fontId="3" fillId="2" borderId="1" xfId="0" applyNumberFormat="1" applyFont="1" applyFill="1" applyBorder="1" applyAlignment="1">
      <alignment horizontal="right" vertical="center" wrapText="1"/>
    </xf>
    <xf numFmtId="8" fontId="2" fillId="2" borderId="1" xfId="0" applyNumberFormat="1" applyFont="1" applyFill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168" fontId="3" fillId="2" borderId="1" xfId="0" applyNumberFormat="1" applyFont="1" applyFill="1" applyBorder="1" applyAlignment="1">
      <alignment horizontal="right" vertical="center" wrapText="1"/>
    </xf>
    <xf numFmtId="168" fontId="3" fillId="2" borderId="1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justify" vertical="center" wrapText="1"/>
    </xf>
    <xf numFmtId="8" fontId="2" fillId="0" borderId="1" xfId="0" applyNumberFormat="1" applyFont="1" applyBorder="1" applyAlignment="1">
      <alignment horizontal="right" vertical="center" wrapText="1"/>
    </xf>
    <xf numFmtId="0" fontId="2" fillId="2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26"/>
  <sheetViews>
    <sheetView tabSelected="1" zoomScaleNormal="100" workbookViewId="0">
      <selection activeCell="E24" sqref="E24"/>
    </sheetView>
  </sheetViews>
  <sheetFormatPr baseColWidth="10" defaultColWidth="9.140625" defaultRowHeight="14.25" x14ac:dyDescent="0.2"/>
  <cols>
    <col min="1" max="1" width="9.140625" style="1"/>
    <col min="2" max="2" width="33.42578125" style="1" customWidth="1"/>
    <col min="3" max="3" width="9" style="1" customWidth="1"/>
    <col min="4" max="4" width="17" style="1" customWidth="1"/>
    <col min="5" max="5" width="14.42578125" style="1" bestFit="1" customWidth="1"/>
    <col min="6" max="6" width="9.5703125" style="1" customWidth="1"/>
    <col min="7" max="7" width="13.5703125" style="1" customWidth="1"/>
    <col min="8" max="8" width="10.85546875" style="1" customWidth="1"/>
    <col min="9" max="9" width="17.85546875" style="1" bestFit="1" customWidth="1"/>
    <col min="10" max="13" width="38.7109375" style="1" customWidth="1"/>
    <col min="14" max="16384" width="9.140625" style="1"/>
  </cols>
  <sheetData>
    <row r="3" spans="2:9" ht="15" x14ac:dyDescent="0.2">
      <c r="B3" s="5" t="s">
        <v>0</v>
      </c>
      <c r="C3" s="5"/>
      <c r="D3" s="5"/>
      <c r="E3" s="5"/>
      <c r="F3" s="5"/>
      <c r="G3" s="5"/>
      <c r="H3" s="5"/>
      <c r="I3" s="5"/>
    </row>
    <row r="4" spans="2:9" ht="15" x14ac:dyDescent="0.2">
      <c r="B4" s="6" t="s">
        <v>1</v>
      </c>
      <c r="C4" s="6"/>
      <c r="D4" s="6"/>
      <c r="E4" s="6"/>
      <c r="F4" s="6"/>
      <c r="G4" s="6"/>
      <c r="H4" s="6"/>
      <c r="I4" s="6"/>
    </row>
    <row r="5" spans="2:9" ht="15" x14ac:dyDescent="0.2">
      <c r="B5" s="7" t="s">
        <v>2</v>
      </c>
      <c r="C5" s="7" t="s">
        <v>3</v>
      </c>
      <c r="D5" s="7" t="s">
        <v>4</v>
      </c>
      <c r="E5" s="7" t="s">
        <v>5</v>
      </c>
      <c r="F5" s="7" t="s">
        <v>6</v>
      </c>
      <c r="G5" s="7" t="s">
        <v>7</v>
      </c>
      <c r="H5" s="7" t="s">
        <v>8</v>
      </c>
      <c r="I5" s="8"/>
    </row>
    <row r="6" spans="2:9" ht="15" x14ac:dyDescent="0.2">
      <c r="B6" s="9" t="s">
        <v>9</v>
      </c>
      <c r="C6" s="9" t="s">
        <v>10</v>
      </c>
      <c r="D6" s="10" t="s">
        <v>11</v>
      </c>
      <c r="E6" s="10" t="s">
        <v>13</v>
      </c>
      <c r="F6" s="9" t="s">
        <v>14</v>
      </c>
      <c r="G6" s="10" t="s">
        <v>15</v>
      </c>
      <c r="H6" s="9" t="s">
        <v>35</v>
      </c>
      <c r="I6" s="11" t="s">
        <v>16</v>
      </c>
    </row>
    <row r="7" spans="2:9" ht="15" x14ac:dyDescent="0.2">
      <c r="B7" s="9"/>
      <c r="C7" s="9"/>
      <c r="D7" s="10" t="s">
        <v>12</v>
      </c>
      <c r="E7" s="10" t="s">
        <v>17</v>
      </c>
      <c r="F7" s="9"/>
      <c r="G7" s="10" t="s">
        <v>18</v>
      </c>
      <c r="H7" s="9"/>
      <c r="I7" s="10" t="s">
        <v>19</v>
      </c>
    </row>
    <row r="8" spans="2:9" ht="15" x14ac:dyDescent="0.2">
      <c r="B8" s="9"/>
      <c r="C8" s="9"/>
      <c r="D8" s="12"/>
      <c r="E8" s="13"/>
      <c r="F8" s="9"/>
      <c r="G8" s="10" t="s">
        <v>20</v>
      </c>
      <c r="H8" s="9"/>
      <c r="I8" s="14"/>
    </row>
    <row r="9" spans="2:9" x14ac:dyDescent="0.2">
      <c r="B9" s="15" t="s">
        <v>32</v>
      </c>
      <c r="C9" s="16">
        <v>1</v>
      </c>
      <c r="D9" s="17">
        <v>2070870.1754385964</v>
      </c>
      <c r="E9" s="18">
        <v>1</v>
      </c>
      <c r="F9" s="19">
        <v>1.9</v>
      </c>
      <c r="G9" s="17">
        <f>D9*F9</f>
        <v>3934653.333333333</v>
      </c>
      <c r="H9" s="16">
        <v>9</v>
      </c>
      <c r="I9" s="20">
        <f>G9*H9</f>
        <v>35411880</v>
      </c>
    </row>
    <row r="10" spans="2:9" ht="15" x14ac:dyDescent="0.2">
      <c r="B10" s="6" t="s">
        <v>21</v>
      </c>
      <c r="C10" s="6"/>
      <c r="D10" s="6"/>
      <c r="E10" s="6"/>
      <c r="F10" s="6"/>
      <c r="G10" s="6"/>
      <c r="H10" s="6"/>
      <c r="I10" s="21">
        <f>I9</f>
        <v>35411880</v>
      </c>
    </row>
    <row r="11" spans="2:9" x14ac:dyDescent="0.2">
      <c r="B11" s="22"/>
      <c r="C11" s="22"/>
      <c r="D11" s="22"/>
      <c r="E11" s="22"/>
      <c r="F11" s="22"/>
      <c r="G11" s="22"/>
      <c r="H11" s="22"/>
      <c r="I11" s="22"/>
    </row>
    <row r="12" spans="2:9" x14ac:dyDescent="0.2">
      <c r="B12" s="22"/>
      <c r="C12" s="22"/>
      <c r="D12" s="22"/>
      <c r="E12" s="22"/>
      <c r="F12" s="22"/>
      <c r="G12" s="22"/>
      <c r="H12" s="22"/>
      <c r="I12" s="22"/>
    </row>
    <row r="13" spans="2:9" ht="15" x14ac:dyDescent="0.2">
      <c r="B13" s="23" t="s">
        <v>22</v>
      </c>
      <c r="C13" s="23"/>
      <c r="D13" s="23"/>
      <c r="E13" s="23"/>
      <c r="F13" s="23"/>
      <c r="G13" s="23"/>
      <c r="H13" s="23"/>
      <c r="I13" s="23"/>
    </row>
    <row r="14" spans="2:9" ht="15.75" customHeight="1" x14ac:dyDescent="0.2">
      <c r="B14" s="6" t="s">
        <v>22</v>
      </c>
      <c r="C14" s="6"/>
      <c r="D14" s="6"/>
      <c r="E14" s="7" t="s">
        <v>23</v>
      </c>
      <c r="F14" s="7" t="s">
        <v>10</v>
      </c>
      <c r="G14" s="6" t="s">
        <v>34</v>
      </c>
      <c r="H14" s="6"/>
      <c r="I14" s="7" t="s">
        <v>33</v>
      </c>
    </row>
    <row r="15" spans="2:9" x14ac:dyDescent="0.2">
      <c r="B15" s="24" t="s">
        <v>24</v>
      </c>
      <c r="C15" s="24"/>
      <c r="D15" s="24"/>
      <c r="E15" s="16" t="s">
        <v>25</v>
      </c>
      <c r="F15" s="16">
        <v>9</v>
      </c>
      <c r="G15" s="25">
        <v>460000</v>
      </c>
      <c r="H15" s="25"/>
      <c r="I15" s="26">
        <f>F15*G15</f>
        <v>4140000</v>
      </c>
    </row>
    <row r="16" spans="2:9" x14ac:dyDescent="0.2">
      <c r="B16" s="27" t="s">
        <v>30</v>
      </c>
      <c r="C16" s="27"/>
      <c r="D16" s="27"/>
      <c r="E16" s="16" t="s">
        <v>23</v>
      </c>
      <c r="F16" s="16">
        <v>9</v>
      </c>
      <c r="G16" s="25">
        <v>410000</v>
      </c>
      <c r="H16" s="25"/>
      <c r="I16" s="26">
        <f t="shared" ref="I16:I17" si="0">F16*G16</f>
        <v>3690000</v>
      </c>
    </row>
    <row r="17" spans="2:9" x14ac:dyDescent="0.2">
      <c r="B17" s="24" t="s">
        <v>31</v>
      </c>
      <c r="C17" s="24"/>
      <c r="D17" s="24"/>
      <c r="E17" s="16" t="s">
        <v>23</v>
      </c>
      <c r="F17" s="16">
        <v>9</v>
      </c>
      <c r="G17" s="25">
        <v>420000</v>
      </c>
      <c r="H17" s="25"/>
      <c r="I17" s="26">
        <f>F17*G17</f>
        <v>3780000</v>
      </c>
    </row>
    <row r="18" spans="2:9" ht="15" x14ac:dyDescent="0.2">
      <c r="B18" s="5" t="s">
        <v>26</v>
      </c>
      <c r="C18" s="5"/>
      <c r="D18" s="5"/>
      <c r="E18" s="5"/>
      <c r="F18" s="5"/>
      <c r="G18" s="5"/>
      <c r="H18" s="5"/>
      <c r="I18" s="28">
        <f>SUM(I15:I17)</f>
        <v>11610000</v>
      </c>
    </row>
    <row r="19" spans="2:9" x14ac:dyDescent="0.2">
      <c r="B19" s="22"/>
      <c r="C19" s="22"/>
      <c r="D19" s="22"/>
      <c r="E19" s="22"/>
      <c r="F19" s="22"/>
      <c r="G19" s="22"/>
      <c r="H19" s="22"/>
      <c r="I19" s="22"/>
    </row>
    <row r="20" spans="2:9" ht="15" x14ac:dyDescent="0.2">
      <c r="B20" s="6" t="s">
        <v>27</v>
      </c>
      <c r="C20" s="6"/>
      <c r="D20" s="6"/>
      <c r="E20" s="6"/>
      <c r="F20" s="6"/>
      <c r="G20" s="6"/>
      <c r="H20" s="6"/>
      <c r="I20" s="6"/>
    </row>
    <row r="21" spans="2:9" ht="15" x14ac:dyDescent="0.2">
      <c r="B21" s="29" t="s">
        <v>28</v>
      </c>
      <c r="C21" s="29"/>
      <c r="D21" s="29"/>
      <c r="E21" s="29"/>
      <c r="F21" s="29"/>
      <c r="G21" s="29"/>
      <c r="H21" s="29"/>
      <c r="I21" s="21">
        <f>I10+I18</f>
        <v>47021880</v>
      </c>
    </row>
    <row r="22" spans="2:9" ht="15" x14ac:dyDescent="0.2">
      <c r="B22" s="5" t="s">
        <v>29</v>
      </c>
      <c r="C22" s="5"/>
      <c r="D22" s="5"/>
      <c r="E22" s="5"/>
      <c r="F22" s="5"/>
      <c r="G22" s="5"/>
      <c r="H22" s="5"/>
      <c r="I22" s="28">
        <f>I21</f>
        <v>47021880</v>
      </c>
    </row>
    <row r="24" spans="2:9" x14ac:dyDescent="0.2">
      <c r="G24" s="3"/>
      <c r="I24" s="4"/>
    </row>
    <row r="26" spans="2:9" x14ac:dyDescent="0.2">
      <c r="I26" s="2"/>
    </row>
  </sheetData>
  <mergeCells count="20">
    <mergeCell ref="B18:H18"/>
    <mergeCell ref="B20:I20"/>
    <mergeCell ref="B21:H21"/>
    <mergeCell ref="B22:H22"/>
    <mergeCell ref="G14:H14"/>
    <mergeCell ref="B14:D14"/>
    <mergeCell ref="B15:D15"/>
    <mergeCell ref="G15:H15"/>
    <mergeCell ref="B16:D16"/>
    <mergeCell ref="G16:H16"/>
    <mergeCell ref="B17:D17"/>
    <mergeCell ref="G17:H17"/>
    <mergeCell ref="B10:H10"/>
    <mergeCell ref="B13:I13"/>
    <mergeCell ref="B3:I3"/>
    <mergeCell ref="B4:I4"/>
    <mergeCell ref="B6:B8"/>
    <mergeCell ref="C6:C8"/>
    <mergeCell ref="F6:F8"/>
    <mergeCell ref="H6:H8"/>
  </mergeCells>
  <pageMargins left="0.7" right="0.7" top="0.75" bottom="0.75" header="0.3" footer="0.3"/>
  <pageSetup paperSize="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2024-03-14T01:54:03Z</dcterms:modified>
</cp:coreProperties>
</file>