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cheverryg\Documents\CONTRATACION 2024\PROCESOS DE CONTRATACION\Combustible\"/>
    </mc:Choice>
  </mc:AlternateContent>
  <xr:revisionPtr revIDLastSave="1" documentId="8_{B722A35B-DEB9-4330-A04D-014A890D0BF0}" xr6:coauthVersionLast="47" xr6:coauthVersionMax="47" xr10:uidLastSave="{5854679B-569E-4378-8C10-057C49F4379B}"/>
  <bookViews>
    <workbookView xWindow="-120" yWindow="-120" windowWidth="29040" windowHeight="15840" xr2:uid="{6C03A6A5-D689-4045-A10B-426A78F43249}"/>
  </bookViews>
  <sheets>
    <sheet name="MR AMP COMBNAL" sheetId="1" r:id="rId1"/>
    <sheet name="Hoja3" sheetId="3" state="hidden" r:id="rId2"/>
  </sheets>
  <externalReferences>
    <externalReference r:id="rId3"/>
  </externalReferences>
  <definedNames>
    <definedName name="_xlnm._FilterDatabase" localSheetId="0" hidden="1">'MR AMP COMBNAL'!$A$4:$BU$17</definedName>
    <definedName name="_xlnm.Print_Area" localSheetId="0">'MR AMP COMBNAL'!$A$2:$Y$11</definedName>
    <definedName name="Clase">[1]Hoja2!$A$1:$A$2</definedName>
    <definedName name="Etapa">[1]Hoja2!$C$1:$C$4</definedName>
    <definedName name="Fuente">[1]Hoja2!$B$1:$B$2</definedName>
    <definedName name="Tipo">[1]Hoja2!$D$1:$D$8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8" i="1" l="1"/>
  <c r="S18" i="1" s="1"/>
  <c r="L18" i="1"/>
  <c r="M18" i="1" s="1"/>
  <c r="R8" i="1" l="1"/>
  <c r="S8" i="1" s="1"/>
  <c r="L8" i="1"/>
  <c r="M8" i="1" s="1"/>
  <c r="R7" i="1"/>
  <c r="S7" i="1" s="1"/>
  <c r="L7" i="1"/>
  <c r="M7" i="1" s="1"/>
  <c r="R6" i="1"/>
  <c r="S6" i="1" s="1"/>
  <c r="L6" i="1"/>
  <c r="M6" i="1" s="1"/>
  <c r="R17" i="1" l="1"/>
  <c r="S17" i="1" s="1"/>
  <c r="L17" i="1"/>
  <c r="M17" i="1" s="1"/>
  <c r="R16" i="1"/>
  <c r="S16" i="1" s="1"/>
  <c r="L16" i="1"/>
  <c r="M16" i="1" s="1"/>
  <c r="R15" i="1"/>
  <c r="S15" i="1" s="1"/>
  <c r="L15" i="1"/>
  <c r="M15" i="1" s="1"/>
  <c r="R14" i="1"/>
  <c r="S14" i="1" s="1"/>
  <c r="L14" i="1"/>
  <c r="M14" i="1" s="1"/>
  <c r="R5" i="1" l="1"/>
  <c r="S5" i="1" s="1"/>
  <c r="L5" i="1"/>
  <c r="M5" i="1" s="1"/>
  <c r="R13" i="1"/>
  <c r="S13" i="1" s="1"/>
  <c r="L13" i="1"/>
  <c r="M13" i="1" s="1"/>
  <c r="R12" i="1" l="1"/>
  <c r="S12" i="1" s="1"/>
  <c r="L12" i="1"/>
  <c r="M12" i="1" s="1"/>
  <c r="R11" i="1"/>
  <c r="S11" i="1" s="1"/>
  <c r="L11" i="1"/>
  <c r="M11" i="1" s="1"/>
  <c r="R10" i="1"/>
  <c r="S10" i="1" s="1"/>
  <c r="L10" i="1"/>
  <c r="M10" i="1" s="1"/>
  <c r="R9" i="1" l="1"/>
  <c r="S9" i="1" s="1"/>
  <c r="L9" i="1"/>
  <c r="M9" i="1" s="1"/>
</calcChain>
</file>

<file path=xl/sharedStrings.xml><?xml version="1.0" encoding="utf-8"?>
<sst xmlns="http://schemas.openxmlformats.org/spreadsheetml/2006/main" count="236" uniqueCount="126">
  <si>
    <t>N°</t>
  </si>
  <si>
    <t>Clase</t>
  </si>
  <si>
    <t>Fuente</t>
  </si>
  <si>
    <t>Etapa</t>
  </si>
  <si>
    <t>Tipo</t>
  </si>
  <si>
    <t>Descripción (Qué puede pasar y, cómo puede ocurrir)</t>
  </si>
  <si>
    <t>Posibles causas de la ocurrencia del evento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</si>
  <si>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</si>
  <si>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</si>
  <si>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</si>
  <si>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</si>
  <si>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</si>
  <si>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</si>
  <si>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</si>
  <si>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</si>
  <si>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</si>
  <si>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</si>
  <si>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</si>
  <si>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</si>
  <si>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</si>
  <si>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</si>
  <si>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</si>
  <si>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</si>
  <si>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</si>
  <si>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</si>
  <si>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</si>
  <si>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Baja participación de  Proponentes en la convocatoria</t>
  </si>
  <si>
    <t xml:space="preserve">El Proveedor no cuenta con las autorizaciones requeridas por el ente regulador. </t>
  </si>
  <si>
    <t>Disminución de la oferta y la competencia</t>
  </si>
  <si>
    <t>Entidad Compradora</t>
  </si>
  <si>
    <t>Socialización del proceso y de las condiciones para la participación</t>
  </si>
  <si>
    <t>No</t>
  </si>
  <si>
    <t>A la fecha de cierre de preentacion de las ofertas.</t>
  </si>
  <si>
    <t>Terminación del Contrato</t>
  </si>
  <si>
    <t>Revisando el interés de Proveedores registrados en SECOP II al proceso de selección.</t>
  </si>
  <si>
    <t>Permanente y durante la etapa  de selección.</t>
  </si>
  <si>
    <t>Específico</t>
  </si>
  <si>
    <t>Ejecución</t>
  </si>
  <si>
    <t>Economico</t>
  </si>
  <si>
    <t>Aumento del precio de los combustibles</t>
  </si>
  <si>
    <t>Fluctuaciones en el precio internacional del petroleo</t>
  </si>
  <si>
    <t>Posible agotamiento de la disponibilidad presupuestal antes de satisfacer la necesidad de la Entidad Compradora</t>
  </si>
  <si>
    <t>La Entidad Compradora debe prever la destinación de los recursos económicos necesarios para el suministro de Combustible.</t>
  </si>
  <si>
    <t>Sí</t>
  </si>
  <si>
    <t>Desde el inicio de ejecución del contrato</t>
  </si>
  <si>
    <t>Hasta el vencimiento del contrato.</t>
  </si>
  <si>
    <t>Verificando los precios publicados por Min Energía y en los tableros de las EDS, frente a los consumos de la Entidad Compradora</t>
  </si>
  <si>
    <t>Periodicamente</t>
  </si>
  <si>
    <t>Reducción en la oferta de los combustibles</t>
  </si>
  <si>
    <t>Disminución o limitaciones en la oferta de combustibles por parte del productor.</t>
  </si>
  <si>
    <t>La Entidad Compradora no ve satisfecha su necesidad oportunamente.</t>
  </si>
  <si>
    <t>Proveedor</t>
  </si>
  <si>
    <t>Estipulación contractual que obligue al Proveedor que debe tener prioridad de abastecimiento frente a cualquier otro cliente.</t>
  </si>
  <si>
    <t>Proveedor / Entidad Compradora</t>
  </si>
  <si>
    <t>Revisando información suministrada por parte del supervisor del contrato</t>
  </si>
  <si>
    <t>En la ocurrencia del evento.</t>
  </si>
  <si>
    <t xml:space="preserve">Desabastecimiento del Combustible </t>
  </si>
  <si>
    <t>Disminución o limitaciones en la oferta de combustibles por parte de los Proveedores.</t>
  </si>
  <si>
    <t>Obligación contractual que obligue al Proveedor que debe tener prioridad de abastecimiento frente a cualquier otro cliente, y de ofrecer alternativas de suministro que satisfagan la necesidad de la Entidad.</t>
  </si>
  <si>
    <t>Reducción en la ejecución del presupuesto destinado al suministro de combustible</t>
  </si>
  <si>
    <t>Deficiencias en el proceso de planeación por parte de la Entidad.</t>
  </si>
  <si>
    <t>La Entidad Compradora no ejecuta la totalidad del presupuesto asociado al contrato</t>
  </si>
  <si>
    <t>Realizar una debida planeación y ejecución del presupuesto asignado  al contrato.</t>
  </si>
  <si>
    <t>De la naturaleza / Operacional</t>
  </si>
  <si>
    <t>Incumplimiento del contrato</t>
  </si>
  <si>
    <t>Evento de fuerza mayor o caso fortuito</t>
  </si>
  <si>
    <t xml:space="preserve">Limitaciones para el abastecimiento de combustible  a las Entidades Compradoras </t>
  </si>
  <si>
    <t>Definición en la minuta de las acciones a llevar a cabo ante eventos de fuerza mayor o caso fortuito.</t>
  </si>
  <si>
    <t>Si</t>
  </si>
  <si>
    <t>En la planeación del Proceso de selección</t>
  </si>
  <si>
    <t>Finalización del contrato</t>
  </si>
  <si>
    <t>Durante la ejecución.</t>
  </si>
  <si>
    <t>Permanente</t>
  </si>
  <si>
    <t>Operacionales</t>
  </si>
  <si>
    <t>Accidentes durante la operación del suministro de Combustible</t>
  </si>
  <si>
    <t>Errores humanos, fallas tecnicas o malas practicas en el manejo del combustible</t>
  </si>
  <si>
    <t>Afectacion del personal, instalaciones o al medio ambiente.</t>
  </si>
  <si>
    <t>Establecer una obligación en el proceso que obligue al Proveedor y a la Entidad Compradora a cumplir con las normas de seguridad y procedimientos para el manejo de combustibles liquidos, según la regulación aplicable.</t>
  </si>
  <si>
    <t>Desde la presentación de las ofertas</t>
  </si>
  <si>
    <t>Durante la ejecución del contrato</t>
  </si>
  <si>
    <t>Financieros</t>
  </si>
  <si>
    <t>Mora en el pago de las facturas por parte de la Entidad</t>
  </si>
  <si>
    <t xml:space="preserve">Falta de planeación por parte de la Entidad Compradora
</t>
  </si>
  <si>
    <t>El proveedor no recibe a tiempo los pagos previstos en el contrato</t>
  </si>
  <si>
    <t xml:space="preserve">(i) Reporte a organos de control
(ii) Estipulación contractual que inste a la entidad compradora a pagar oportunamente </t>
  </si>
  <si>
    <t xml:space="preserve">Desde los 30 dias siguientes a la presentación y aprobación de la factura </t>
  </si>
  <si>
    <t xml:space="preserve">Con el pago
de la factura
por parte de
la Entidad
Compradora.
</t>
  </si>
  <si>
    <t xml:space="preserve">Mediante comunicación del proveedor </t>
  </si>
  <si>
    <t>Perdida o suspension de la autorización del Ministerio de Minas y Energia o quien haga sus veces para comercializar combustibles</t>
  </si>
  <si>
    <t>Malas practicas, sanciones o falta de acreditación del Proveedor de los requisitos exigidos en la regulación</t>
  </si>
  <si>
    <t>Restricción para comercializar o distribuir combustibles y posibles incumplimientos en la ejecución del contrato.</t>
  </si>
  <si>
    <t>Establecer una obligación en el proceso que obligue al Proveedor a informar de manera inmediata tal circunstancia</t>
  </si>
  <si>
    <t>En la redacción de los documentos del proceso</t>
  </si>
  <si>
    <t>Revisando comunicaciones de los proveedores.</t>
  </si>
  <si>
    <t>Retrasos en la entrega del combustible vía servicio de transporte o en el suministro en las EDS.</t>
  </si>
  <si>
    <t>Retrasos en el despacho del combustible,  afectaciones viales o alteraciones al orden publico.</t>
  </si>
  <si>
    <t>La Entidad Compradora no ve satisfecha su necesidad oportunamente</t>
  </si>
  <si>
    <t>Obligación contractual que establezca: (i) tiempos de entrega adecuados para los Proveedores en el servicio; (ii) sanciones por incumplimiento para los Proveedores; y (iii) obligaciones contractuales donde se contemple el caso fortuito y/o la fuerza mayor.</t>
  </si>
  <si>
    <t>En la redacción de los Documentos del Proceso</t>
  </si>
  <si>
    <t>Permanente durante la etapa de ejecución</t>
  </si>
  <si>
    <t>Declaración de insolvencia económica por parte del proveedor debido a las consecuencias económicas derivadas de la pandemia (Covid 19)</t>
  </si>
  <si>
    <t>Restricción o limitación de las operaciones que reduzcan el consumo de combustible</t>
  </si>
  <si>
    <t>Disminución de la oferta y la competencia en la Operación Secundaria e incumplimiento de las obligaciones del contrato</t>
  </si>
  <si>
    <t>(i)Redacción de los Documentos del Proceso establecimiento de cláusula de cesión. 
(ii) Manifestación de los Proveedores de declaración de insolvencia o alertas tempranas de situación financiera. (iii) Aplicación de garantía de cumplimiento.</t>
  </si>
  <si>
    <t>Entidad Compradora / Proveedor</t>
  </si>
  <si>
    <t>En la planeación del proceso de selección.</t>
  </si>
  <si>
    <t>En la ejecución del contrato</t>
  </si>
  <si>
    <t>Verificando las solicitudes e información aportada por los Proveedores.</t>
  </si>
  <si>
    <t>Inadecuado uso de los elementos de protección personal de los funcionarios encargados de suministrar el combustible</t>
  </si>
  <si>
    <t xml:space="preserve">Fallas en los protocolos de bioseguridad adoptados por el Proveedor </t>
  </si>
  <si>
    <t>Posibles situaciones de riesgo de contagio en la prestación del servicio por parte del Proveedor.</t>
  </si>
  <si>
    <t>Seguimiento por parte del supervisor del contrato acerca del cumplimiento de las normativas de seguridad personal y salubridad.</t>
  </si>
  <si>
    <t>Desde el inicio del contrato</t>
  </si>
  <si>
    <t>Terminación del contrato.</t>
  </si>
  <si>
    <t>Verificación de los protocolos por parte del supervisor del contrato y adecuada dotación del personal por parte del Proveedor.</t>
  </si>
  <si>
    <t>Inadecuado uso de los elementos de protección personal de funcionarios de las Entidades Compradoras</t>
  </si>
  <si>
    <t xml:space="preserve">Omisión o uso inadecuado de los elementos de protección personal </t>
  </si>
  <si>
    <t>Posibles situaciones de riesgo de contagio en la durante la prestación del servicio</t>
  </si>
  <si>
    <t>Seguimiento por parte del Proveedor del cumplimiento de los protocolos de bioseguridad adoptados por el gobierno nacional.</t>
  </si>
  <si>
    <t>Verificación por parte del equipo del proveedor y supervisor del contrato del cumplimiento de los protocolos de bioseguridad .</t>
  </si>
  <si>
    <t>Tecnológicos</t>
  </si>
  <si>
    <t>Fallas técnicas en los sistemas de control suministrados por el Proveedor</t>
  </si>
  <si>
    <t>Problemas tecnológicos que no permiten utilizar el sistema de control en la EDS.</t>
  </si>
  <si>
    <t>Las Entidades Compradoras no pueden adquirir el suministro de combustible.</t>
  </si>
  <si>
    <t>Obligación contractual donde el Proveedor brindará una solución temporal a la Entidad Compradora para suministrar el combustible, durante el periodo de la ocurrencia de la falla del sistema de control.</t>
  </si>
  <si>
    <t>Reportes enviados por el supervisor relacionando los casos presentados.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</si>
</sst>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rgb="FF4E4D4D"/>
      <name val="Arial"/>
      <family val="2"/>
    </font>
    <font>
      <sz val="8"/>
      <color theme="2" tint="-0.749992370372631"/>
      <name val="Arial"/>
      <family val="2"/>
    </font>
    <font>
      <sz val="9"/>
      <color theme="1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BEBEBE"/>
      </right>
      <top/>
      <bottom/>
      <diagonal/>
    </border>
    <border>
      <left style="medium">
        <color rgb="FFBEBEBE"/>
      </left>
      <right style="medium">
        <color rgb="FFBEBEBE"/>
      </right>
      <top style="medium">
        <color rgb="FFBEBEBE"/>
      </top>
      <bottom style="medium">
        <color rgb="FFBEBEBE"/>
      </bottom>
      <diagonal/>
    </border>
    <border>
      <left/>
      <right style="medium">
        <color rgb="FFBEBEBE"/>
      </right>
      <top/>
      <bottom style="medium">
        <color rgb="FFBEBEBE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0" fillId="3" borderId="0" xfId="0" applyFill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8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%20de%20riesgos%20Alimentos%202019%20VERSI&#211;N%20INI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3"/>
      <sheetName val="Hoja2"/>
    </sheetNames>
    <sheetDataSet>
      <sheetData sheetId="0" refreshError="1"/>
      <sheetData sheetId="1" refreshError="1"/>
      <sheetData sheetId="2">
        <row r="1">
          <cell r="A1" t="str">
            <v>General</v>
          </cell>
          <cell r="B1" t="str">
            <v>Interno</v>
          </cell>
          <cell r="C1" t="str">
            <v>Planeación</v>
          </cell>
          <cell r="D1" t="str">
            <v>Económicos</v>
          </cell>
        </row>
        <row r="2">
          <cell r="A2" t="str">
            <v>Específico</v>
          </cell>
          <cell r="B2" t="str">
            <v>Externo</v>
          </cell>
          <cell r="C2" t="str">
            <v>Selección</v>
          </cell>
          <cell r="D2" t="str">
            <v>Sociales o políticos</v>
          </cell>
        </row>
        <row r="3">
          <cell r="C3" t="str">
            <v>Contratación</v>
          </cell>
          <cell r="D3" t="str">
            <v>Operacionales</v>
          </cell>
        </row>
        <row r="4">
          <cell r="C4" t="str">
            <v>Ejecución</v>
          </cell>
          <cell r="D4" t="str">
            <v>Financieros</v>
          </cell>
        </row>
        <row r="5">
          <cell r="D5" t="str">
            <v>Regulatorios</v>
          </cell>
        </row>
        <row r="6">
          <cell r="D6" t="str">
            <v>De la naturaleza</v>
          </cell>
        </row>
        <row r="7">
          <cell r="D7" t="str">
            <v>Ambientales</v>
          </cell>
        </row>
        <row r="8">
          <cell r="D8" t="str">
            <v>Tecnológicos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51EE-D109-426B-ADFD-036549B143BE}">
  <sheetPr>
    <tabColor rgb="FFFFFF00"/>
  </sheetPr>
  <dimension ref="A1:BU204"/>
  <sheetViews>
    <sheetView showGridLines="0" tabSelected="1" zoomScaleNormal="100" zoomScaleSheetLayoutView="80" workbookViewId="0">
      <pane xSplit="1" ySplit="4" topLeftCell="O5" activePane="bottomRight" state="frozen"/>
      <selection pane="bottomRight" activeCell="O13" sqref="O13"/>
      <selection pane="bottomLeft" activeCell="A4" sqref="A4"/>
      <selection pane="topRight" activeCell="B1" sqref="B1"/>
    </sheetView>
  </sheetViews>
  <sheetFormatPr defaultColWidth="11.42578125" defaultRowHeight="15"/>
  <cols>
    <col min="1" max="1" width="2.5703125" style="1" customWidth="1"/>
    <col min="2" max="2" width="3" bestFit="1" customWidth="1"/>
    <col min="3" max="5" width="2.5703125" customWidth="1"/>
    <col min="6" max="6" width="4.5703125" customWidth="1"/>
    <col min="7" max="8" width="18.5703125" customWidth="1"/>
    <col min="9" max="9" width="19.42578125" customWidth="1"/>
    <col min="10" max="13" width="2.5703125" customWidth="1"/>
    <col min="14" max="14" width="8.5703125" customWidth="1"/>
    <col min="15" max="15" width="42.140625" customWidth="1"/>
    <col min="16" max="17" width="2.5703125" customWidth="1"/>
    <col min="18" max="18" width="5.42578125" customWidth="1"/>
    <col min="19" max="19" width="2.5703125" customWidth="1"/>
    <col min="20" max="20" width="5.42578125" customWidth="1"/>
    <col min="21" max="21" width="10.5703125" customWidth="1"/>
    <col min="22" max="22" width="12.5703125" customWidth="1"/>
    <col min="23" max="23" width="12.85546875" customWidth="1"/>
    <col min="24" max="25" width="15.5703125" customWidth="1"/>
  </cols>
  <sheetData>
    <row r="1" spans="1:73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73" s="1" customFormat="1" ht="15.75" thickBo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</row>
    <row r="3" spans="1:73" ht="50.1" customHeight="1" thickBot="1">
      <c r="B3" s="14" t="s">
        <v>0</v>
      </c>
      <c r="C3" s="13" t="s">
        <v>1</v>
      </c>
      <c r="D3" s="13" t="s">
        <v>2</v>
      </c>
      <c r="E3" s="13" t="s">
        <v>3</v>
      </c>
      <c r="F3" s="13" t="s">
        <v>4</v>
      </c>
      <c r="G3" s="16" t="s">
        <v>5</v>
      </c>
      <c r="H3" s="16" t="s">
        <v>6</v>
      </c>
      <c r="I3" s="16" t="s">
        <v>7</v>
      </c>
      <c r="J3" s="13" t="s">
        <v>8</v>
      </c>
      <c r="K3" s="13" t="s">
        <v>9</v>
      </c>
      <c r="L3" s="13" t="s">
        <v>10</v>
      </c>
      <c r="M3" s="13" t="s">
        <v>11</v>
      </c>
      <c r="N3" s="16" t="s">
        <v>12</v>
      </c>
      <c r="O3" s="16" t="s">
        <v>13</v>
      </c>
      <c r="P3" s="16" t="s">
        <v>14</v>
      </c>
      <c r="Q3" s="16"/>
      <c r="R3" s="16"/>
      <c r="S3" s="16"/>
      <c r="T3" s="13" t="s">
        <v>15</v>
      </c>
      <c r="U3" s="16" t="s">
        <v>16</v>
      </c>
      <c r="V3" s="16" t="s">
        <v>17</v>
      </c>
      <c r="W3" s="16" t="s">
        <v>18</v>
      </c>
      <c r="X3" s="16" t="s">
        <v>19</v>
      </c>
      <c r="Y3" s="16"/>
    </row>
    <row r="4" spans="1:73" ht="65.25" customHeight="1" thickBot="1">
      <c r="B4" s="15"/>
      <c r="C4" s="13"/>
      <c r="D4" s="13"/>
      <c r="E4" s="13"/>
      <c r="F4" s="13"/>
      <c r="G4" s="16"/>
      <c r="H4" s="16"/>
      <c r="I4" s="16"/>
      <c r="J4" s="13"/>
      <c r="K4" s="13"/>
      <c r="L4" s="13"/>
      <c r="M4" s="13"/>
      <c r="N4" s="16"/>
      <c r="O4" s="16"/>
      <c r="P4" s="10" t="s">
        <v>8</v>
      </c>
      <c r="Q4" s="10" t="s">
        <v>9</v>
      </c>
      <c r="R4" s="10" t="s">
        <v>10</v>
      </c>
      <c r="S4" s="10" t="s">
        <v>11</v>
      </c>
      <c r="T4" s="13"/>
      <c r="U4" s="16"/>
      <c r="V4" s="16"/>
      <c r="W4" s="16"/>
      <c r="X4" s="11" t="s">
        <v>20</v>
      </c>
      <c r="Y4" s="11" t="s">
        <v>21</v>
      </c>
    </row>
    <row r="5" spans="1:73" ht="99" customHeight="1" thickBot="1">
      <c r="B5" s="5">
        <v>1</v>
      </c>
      <c r="C5" s="6" t="s">
        <v>22</v>
      </c>
      <c r="D5" s="6" t="s">
        <v>23</v>
      </c>
      <c r="E5" s="6" t="s">
        <v>24</v>
      </c>
      <c r="F5" s="6" t="s">
        <v>25</v>
      </c>
      <c r="G5" s="5" t="s">
        <v>26</v>
      </c>
      <c r="H5" s="5" t="s">
        <v>27</v>
      </c>
      <c r="I5" s="5" t="s">
        <v>28</v>
      </c>
      <c r="J5" s="5">
        <v>2</v>
      </c>
      <c r="K5" s="5">
        <v>3</v>
      </c>
      <c r="L5" s="5">
        <f t="shared" ref="L5:L13" si="0">+SUM(J5:K5)</f>
        <v>5</v>
      </c>
      <c r="M5" s="6" t="str">
        <f t="shared" ref="M5:M13" si="1">+IF(OR(L5=2,L5=3,L5=4),"Bajo",IF(L5=5,"Medio",IF(OR(L5=6,L5=7),"Alto","Extremo")))</f>
        <v>Medio</v>
      </c>
      <c r="N5" s="6" t="s">
        <v>29</v>
      </c>
      <c r="O5" s="5" t="s">
        <v>30</v>
      </c>
      <c r="P5" s="5">
        <v>1</v>
      </c>
      <c r="Q5" s="5">
        <v>3</v>
      </c>
      <c r="R5" s="5">
        <f t="shared" ref="R5:R13" si="2">+SUM(P5:Q5)</f>
        <v>4</v>
      </c>
      <c r="S5" s="6" t="str">
        <f t="shared" ref="S5:S13" si="3">+IF(OR(R5=2,R5=3,R5=4),"Bajo",IF(R5=5,"Medio",IF(OR(R5=6,R5=7),"Alto","Extremo")))</f>
        <v>Bajo</v>
      </c>
      <c r="T5" s="6" t="s">
        <v>31</v>
      </c>
      <c r="U5" s="6" t="s">
        <v>29</v>
      </c>
      <c r="V5" s="5" t="s">
        <v>32</v>
      </c>
      <c r="W5" s="5" t="s">
        <v>33</v>
      </c>
      <c r="X5" s="5" t="s">
        <v>34</v>
      </c>
      <c r="Y5" s="5" t="s">
        <v>35</v>
      </c>
    </row>
    <row r="6" spans="1:73" ht="117.75" customHeight="1" thickBot="1">
      <c r="A6" s="2"/>
      <c r="B6" s="5">
        <v>2</v>
      </c>
      <c r="C6" s="6" t="s">
        <v>36</v>
      </c>
      <c r="D6" s="6" t="s">
        <v>23</v>
      </c>
      <c r="E6" s="6" t="s">
        <v>37</v>
      </c>
      <c r="F6" s="6" t="s">
        <v>38</v>
      </c>
      <c r="G6" s="5" t="s">
        <v>39</v>
      </c>
      <c r="H6" s="5" t="s">
        <v>40</v>
      </c>
      <c r="I6" s="5" t="s">
        <v>41</v>
      </c>
      <c r="J6" s="5">
        <v>3</v>
      </c>
      <c r="K6" s="5">
        <v>3</v>
      </c>
      <c r="L6" s="5">
        <f t="shared" ref="L6:L8" si="4">+SUM(J6:K6)</f>
        <v>6</v>
      </c>
      <c r="M6" s="6" t="str">
        <f t="shared" ref="M6:M8" si="5">+IF(OR(L6=2,L6=3,L6=4),"Bajo",IF(L6=5,"Medio",IF(OR(L6=6,L6=7),"Alto","Extremo")))</f>
        <v>Alto</v>
      </c>
      <c r="N6" s="6" t="s">
        <v>29</v>
      </c>
      <c r="O6" s="5" t="s">
        <v>42</v>
      </c>
      <c r="P6" s="5">
        <v>3</v>
      </c>
      <c r="Q6" s="5">
        <v>1</v>
      </c>
      <c r="R6" s="5">
        <f t="shared" ref="R6:R8" si="6">+SUM(P6:Q6)</f>
        <v>4</v>
      </c>
      <c r="S6" s="6" t="str">
        <f t="shared" ref="S6:S8" si="7">+IF(OR(R6=2,R6=3,R6=4),"Bajo",IF(R6=5,"Medio",IF(OR(R6=6,R6=7),"Alto","Extremo")))</f>
        <v>Bajo</v>
      </c>
      <c r="T6" s="6" t="s">
        <v>43</v>
      </c>
      <c r="U6" s="6" t="s">
        <v>29</v>
      </c>
      <c r="V6" s="5" t="s">
        <v>44</v>
      </c>
      <c r="W6" s="5" t="s">
        <v>45</v>
      </c>
      <c r="X6" s="5" t="s">
        <v>46</v>
      </c>
      <c r="Y6" s="5" t="s">
        <v>47</v>
      </c>
    </row>
    <row r="7" spans="1:73" ht="117.75" customHeight="1" thickBot="1">
      <c r="A7" s="2"/>
      <c r="B7" s="5">
        <v>3</v>
      </c>
      <c r="C7" s="6" t="s">
        <v>36</v>
      </c>
      <c r="D7" s="6" t="s">
        <v>23</v>
      </c>
      <c r="E7" s="6" t="s">
        <v>37</v>
      </c>
      <c r="F7" s="6" t="s">
        <v>38</v>
      </c>
      <c r="G7" s="5" t="s">
        <v>48</v>
      </c>
      <c r="H7" s="5" t="s">
        <v>49</v>
      </c>
      <c r="I7" s="5" t="s">
        <v>50</v>
      </c>
      <c r="J7" s="5">
        <v>3</v>
      </c>
      <c r="K7" s="5">
        <v>3</v>
      </c>
      <c r="L7" s="5">
        <f t="shared" si="4"/>
        <v>6</v>
      </c>
      <c r="M7" s="6" t="str">
        <f t="shared" si="5"/>
        <v>Alto</v>
      </c>
      <c r="N7" s="6" t="s">
        <v>51</v>
      </c>
      <c r="O7" s="5" t="s">
        <v>52</v>
      </c>
      <c r="P7" s="5">
        <v>3</v>
      </c>
      <c r="Q7" s="5">
        <v>2</v>
      </c>
      <c r="R7" s="5">
        <f t="shared" si="6"/>
        <v>5</v>
      </c>
      <c r="S7" s="6" t="str">
        <f t="shared" si="7"/>
        <v>Medio</v>
      </c>
      <c r="T7" s="6" t="s">
        <v>43</v>
      </c>
      <c r="U7" s="6" t="s">
        <v>53</v>
      </c>
      <c r="V7" s="5" t="s">
        <v>44</v>
      </c>
      <c r="W7" s="5" t="s">
        <v>45</v>
      </c>
      <c r="X7" s="5" t="s">
        <v>54</v>
      </c>
      <c r="Y7" s="5" t="s">
        <v>55</v>
      </c>
    </row>
    <row r="8" spans="1:73" ht="117.75" customHeight="1" thickBot="1">
      <c r="A8" s="2"/>
      <c r="B8" s="5">
        <v>4</v>
      </c>
      <c r="C8" s="6" t="s">
        <v>36</v>
      </c>
      <c r="D8" s="6" t="s">
        <v>23</v>
      </c>
      <c r="E8" s="6" t="s">
        <v>37</v>
      </c>
      <c r="F8" s="6" t="s">
        <v>38</v>
      </c>
      <c r="G8" s="5" t="s">
        <v>56</v>
      </c>
      <c r="H8" s="5" t="s">
        <v>57</v>
      </c>
      <c r="I8" s="5" t="s">
        <v>50</v>
      </c>
      <c r="J8" s="5">
        <v>3</v>
      </c>
      <c r="K8" s="5">
        <v>3</v>
      </c>
      <c r="L8" s="5">
        <f t="shared" si="4"/>
        <v>6</v>
      </c>
      <c r="M8" s="6" t="str">
        <f t="shared" si="5"/>
        <v>Alto</v>
      </c>
      <c r="N8" s="6" t="s">
        <v>51</v>
      </c>
      <c r="O8" s="5" t="s">
        <v>58</v>
      </c>
      <c r="P8" s="5">
        <v>3</v>
      </c>
      <c r="Q8" s="5">
        <v>2</v>
      </c>
      <c r="R8" s="5">
        <f t="shared" si="6"/>
        <v>5</v>
      </c>
      <c r="S8" s="6" t="str">
        <f t="shared" si="7"/>
        <v>Medio</v>
      </c>
      <c r="T8" s="6" t="s">
        <v>43</v>
      </c>
      <c r="U8" s="6" t="s">
        <v>53</v>
      </c>
      <c r="V8" s="5" t="s">
        <v>44</v>
      </c>
      <c r="W8" s="5" t="s">
        <v>45</v>
      </c>
      <c r="X8" s="5" t="s">
        <v>54</v>
      </c>
      <c r="Y8" s="5" t="s">
        <v>55</v>
      </c>
    </row>
    <row r="9" spans="1:73" ht="57" thickBot="1">
      <c r="B9" s="5">
        <v>5</v>
      </c>
      <c r="C9" s="6" t="s">
        <v>36</v>
      </c>
      <c r="D9" s="6" t="s">
        <v>23</v>
      </c>
      <c r="E9" s="6" t="s">
        <v>37</v>
      </c>
      <c r="F9" s="6" t="s">
        <v>38</v>
      </c>
      <c r="G9" s="5" t="s">
        <v>59</v>
      </c>
      <c r="H9" s="5" t="s">
        <v>60</v>
      </c>
      <c r="I9" s="5" t="s">
        <v>61</v>
      </c>
      <c r="J9" s="5">
        <v>3</v>
      </c>
      <c r="K9" s="5">
        <v>3</v>
      </c>
      <c r="L9" s="5">
        <f t="shared" si="0"/>
        <v>6</v>
      </c>
      <c r="M9" s="6" t="str">
        <f t="shared" si="1"/>
        <v>Alto</v>
      </c>
      <c r="N9" s="6" t="s">
        <v>29</v>
      </c>
      <c r="O9" s="5" t="s">
        <v>62</v>
      </c>
      <c r="P9" s="5">
        <v>3</v>
      </c>
      <c r="Q9" s="5">
        <v>2</v>
      </c>
      <c r="R9" s="5">
        <f t="shared" si="2"/>
        <v>5</v>
      </c>
      <c r="S9" s="6" t="str">
        <f t="shared" si="3"/>
        <v>Medio</v>
      </c>
      <c r="T9" s="6" t="s">
        <v>43</v>
      </c>
      <c r="U9" s="6" t="s">
        <v>53</v>
      </c>
      <c r="V9" s="5" t="s">
        <v>44</v>
      </c>
      <c r="W9" s="5" t="s">
        <v>45</v>
      </c>
      <c r="X9" s="5" t="s">
        <v>54</v>
      </c>
      <c r="Y9" s="5" t="s">
        <v>55</v>
      </c>
    </row>
    <row r="10" spans="1:73" s="1" customFormat="1" ht="148.5" customHeight="1" thickBot="1">
      <c r="B10" s="5">
        <v>6</v>
      </c>
      <c r="C10" s="6" t="s">
        <v>22</v>
      </c>
      <c r="D10" s="6" t="s">
        <v>23</v>
      </c>
      <c r="E10" s="6" t="s">
        <v>37</v>
      </c>
      <c r="F10" s="6" t="s">
        <v>63</v>
      </c>
      <c r="G10" s="5" t="s">
        <v>64</v>
      </c>
      <c r="H10" s="5" t="s">
        <v>65</v>
      </c>
      <c r="I10" s="5" t="s">
        <v>66</v>
      </c>
      <c r="J10" s="5">
        <v>5</v>
      </c>
      <c r="K10" s="5">
        <v>4</v>
      </c>
      <c r="L10" s="5">
        <f t="shared" si="0"/>
        <v>9</v>
      </c>
      <c r="M10" s="6" t="str">
        <f t="shared" si="1"/>
        <v>Extremo</v>
      </c>
      <c r="N10" s="6" t="s">
        <v>53</v>
      </c>
      <c r="O10" s="5" t="s">
        <v>67</v>
      </c>
      <c r="P10" s="5">
        <v>5</v>
      </c>
      <c r="Q10" s="5">
        <v>2</v>
      </c>
      <c r="R10" s="5">
        <f t="shared" si="2"/>
        <v>7</v>
      </c>
      <c r="S10" s="6" t="str">
        <f t="shared" si="3"/>
        <v>Alto</v>
      </c>
      <c r="T10" s="6" t="s">
        <v>68</v>
      </c>
      <c r="U10" s="6" t="s">
        <v>53</v>
      </c>
      <c r="V10" s="5" t="s">
        <v>69</v>
      </c>
      <c r="W10" s="5" t="s">
        <v>70</v>
      </c>
      <c r="X10" s="5" t="s">
        <v>71</v>
      </c>
      <c r="Y10" s="5" t="s">
        <v>72</v>
      </c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</row>
    <row r="11" spans="1:73" s="1" customFormat="1" ht="58.5" thickBot="1">
      <c r="B11" s="5">
        <v>7</v>
      </c>
      <c r="C11" s="6" t="s">
        <v>22</v>
      </c>
      <c r="D11" s="6" t="s">
        <v>23</v>
      </c>
      <c r="E11" s="6" t="s">
        <v>37</v>
      </c>
      <c r="F11" s="6" t="s">
        <v>73</v>
      </c>
      <c r="G11" s="5" t="s">
        <v>74</v>
      </c>
      <c r="H11" s="5" t="s">
        <v>75</v>
      </c>
      <c r="I11" s="5" t="s">
        <v>76</v>
      </c>
      <c r="J11" s="5">
        <v>4</v>
      </c>
      <c r="K11" s="5">
        <v>3</v>
      </c>
      <c r="L11" s="5">
        <f t="shared" si="0"/>
        <v>7</v>
      </c>
      <c r="M11" s="6" t="str">
        <f t="shared" si="1"/>
        <v>Alto</v>
      </c>
      <c r="N11" s="6" t="s">
        <v>53</v>
      </c>
      <c r="O11" s="9" t="s">
        <v>77</v>
      </c>
      <c r="P11" s="5">
        <v>4</v>
      </c>
      <c r="Q11" s="5">
        <v>1</v>
      </c>
      <c r="R11" s="5">
        <f t="shared" si="2"/>
        <v>5</v>
      </c>
      <c r="S11" s="6" t="str">
        <f t="shared" si="3"/>
        <v>Medio</v>
      </c>
      <c r="T11" s="6" t="s">
        <v>68</v>
      </c>
      <c r="U11" s="6" t="s">
        <v>53</v>
      </c>
      <c r="V11" s="5" t="s">
        <v>78</v>
      </c>
      <c r="W11" s="5" t="s">
        <v>70</v>
      </c>
      <c r="X11" s="5" t="s">
        <v>79</v>
      </c>
      <c r="Y11" s="5" t="s">
        <v>72</v>
      </c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 s="1" customFormat="1" ht="111.75" customHeight="1" thickBot="1">
      <c r="B12" s="5">
        <v>8</v>
      </c>
      <c r="C12" s="6" t="s">
        <v>22</v>
      </c>
      <c r="D12" s="6" t="s">
        <v>23</v>
      </c>
      <c r="E12" s="6" t="s">
        <v>37</v>
      </c>
      <c r="F12" s="6" t="s">
        <v>80</v>
      </c>
      <c r="G12" s="5" t="s">
        <v>81</v>
      </c>
      <c r="H12" s="5" t="s">
        <v>82</v>
      </c>
      <c r="I12" s="5" t="s">
        <v>83</v>
      </c>
      <c r="J12" s="5">
        <v>3</v>
      </c>
      <c r="K12" s="5">
        <v>4</v>
      </c>
      <c r="L12" s="5">
        <f t="shared" si="0"/>
        <v>7</v>
      </c>
      <c r="M12" s="6" t="str">
        <f t="shared" si="1"/>
        <v>Alto</v>
      </c>
      <c r="N12" s="6" t="s">
        <v>29</v>
      </c>
      <c r="O12" s="5" t="s">
        <v>84</v>
      </c>
      <c r="P12" s="5">
        <v>1</v>
      </c>
      <c r="Q12" s="5">
        <v>4</v>
      </c>
      <c r="R12" s="5">
        <f t="shared" si="2"/>
        <v>5</v>
      </c>
      <c r="S12" s="6" t="str">
        <f t="shared" si="3"/>
        <v>Medio</v>
      </c>
      <c r="T12" s="6" t="s">
        <v>68</v>
      </c>
      <c r="U12" s="6" t="s">
        <v>29</v>
      </c>
      <c r="V12" s="5" t="s">
        <v>85</v>
      </c>
      <c r="W12" s="5" t="s">
        <v>86</v>
      </c>
      <c r="X12" s="5" t="s">
        <v>87</v>
      </c>
      <c r="Y12" s="5" t="s">
        <v>72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 ht="119.25" customHeight="1" thickBot="1">
      <c r="A13" s="3"/>
      <c r="B13" s="5">
        <v>9</v>
      </c>
      <c r="C13" s="6" t="s">
        <v>36</v>
      </c>
      <c r="D13" s="6" t="s">
        <v>23</v>
      </c>
      <c r="E13" s="6" t="s">
        <v>37</v>
      </c>
      <c r="F13" s="6" t="s">
        <v>73</v>
      </c>
      <c r="G13" s="5" t="s">
        <v>88</v>
      </c>
      <c r="H13" s="5" t="s">
        <v>89</v>
      </c>
      <c r="I13" s="5" t="s">
        <v>90</v>
      </c>
      <c r="J13" s="5">
        <v>3</v>
      </c>
      <c r="K13" s="5">
        <v>6</v>
      </c>
      <c r="L13" s="5">
        <f t="shared" si="0"/>
        <v>9</v>
      </c>
      <c r="M13" s="6" t="str">
        <f t="shared" si="1"/>
        <v>Extremo</v>
      </c>
      <c r="N13" s="6" t="s">
        <v>51</v>
      </c>
      <c r="O13" s="9" t="s">
        <v>91</v>
      </c>
      <c r="P13" s="5">
        <v>2</v>
      </c>
      <c r="Q13" s="5">
        <v>4</v>
      </c>
      <c r="R13" s="5">
        <f t="shared" si="2"/>
        <v>6</v>
      </c>
      <c r="S13" s="6" t="str">
        <f t="shared" si="3"/>
        <v>Alto</v>
      </c>
      <c r="T13" s="6" t="s">
        <v>43</v>
      </c>
      <c r="U13" s="6" t="s">
        <v>29</v>
      </c>
      <c r="V13" s="5" t="s">
        <v>92</v>
      </c>
      <c r="W13" s="5" t="s">
        <v>45</v>
      </c>
      <c r="X13" s="5" t="s">
        <v>93</v>
      </c>
      <c r="Y13" s="5" t="s">
        <v>72</v>
      </c>
    </row>
    <row r="14" spans="1:73" s="4" customFormat="1" ht="202.5" customHeight="1" thickBot="1">
      <c r="A14" s="3"/>
      <c r="B14" s="5">
        <v>10</v>
      </c>
      <c r="C14" s="6" t="s">
        <v>36</v>
      </c>
      <c r="D14" s="6" t="s">
        <v>23</v>
      </c>
      <c r="E14" s="6" t="s">
        <v>37</v>
      </c>
      <c r="F14" s="6" t="s">
        <v>73</v>
      </c>
      <c r="G14" s="5" t="s">
        <v>94</v>
      </c>
      <c r="H14" s="5" t="s">
        <v>95</v>
      </c>
      <c r="I14" s="5" t="s">
        <v>96</v>
      </c>
      <c r="J14" s="5">
        <v>3</v>
      </c>
      <c r="K14" s="5">
        <v>3</v>
      </c>
      <c r="L14" s="7">
        <f t="shared" ref="L14:L16" si="8">+SUM(J14:K14)</f>
        <v>6</v>
      </c>
      <c r="M14" s="8" t="str">
        <f t="shared" ref="M14:M16" si="9">+IF(OR(L14=2,L14=3,L14=4),"Bajo",IF(L14=5,"Medio",IF(OR(L14=6,L14=7),"Alto","Extremo")))</f>
        <v>Alto</v>
      </c>
      <c r="N14" s="6" t="s">
        <v>51</v>
      </c>
      <c r="O14" s="5" t="s">
        <v>97</v>
      </c>
      <c r="P14" s="5">
        <v>2</v>
      </c>
      <c r="Q14" s="5">
        <v>2</v>
      </c>
      <c r="R14" s="7">
        <f t="shared" ref="R14:R16" si="10">+SUM(P14:Q14)</f>
        <v>4</v>
      </c>
      <c r="S14" s="8" t="str">
        <f t="shared" ref="S14:S16" si="11">+IF(OR(R14=2,R14=3,R14=4),"Bajo",IF(R14=5,"Medio",IF(OR(R14=6,R14=7),"Alto","Extremo")))</f>
        <v>Bajo</v>
      </c>
      <c r="T14" s="6" t="s">
        <v>43</v>
      </c>
      <c r="U14" s="6" t="s">
        <v>29</v>
      </c>
      <c r="V14" s="5" t="s">
        <v>98</v>
      </c>
      <c r="W14" s="5" t="s">
        <v>45</v>
      </c>
      <c r="X14" s="5" t="s">
        <v>54</v>
      </c>
      <c r="Y14" s="5" t="s">
        <v>99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 s="4" customFormat="1" ht="202.5" customHeight="1" thickBot="1">
      <c r="A15" s="3"/>
      <c r="B15" s="5">
        <v>11</v>
      </c>
      <c r="C15" s="6" t="s">
        <v>36</v>
      </c>
      <c r="D15" s="6" t="s">
        <v>23</v>
      </c>
      <c r="E15" s="6" t="s">
        <v>37</v>
      </c>
      <c r="F15" s="6" t="s">
        <v>80</v>
      </c>
      <c r="G15" s="5" t="s">
        <v>100</v>
      </c>
      <c r="H15" s="5" t="s">
        <v>101</v>
      </c>
      <c r="I15" s="5" t="s">
        <v>102</v>
      </c>
      <c r="J15" s="5">
        <v>3</v>
      </c>
      <c r="K15" s="5">
        <v>4</v>
      </c>
      <c r="L15" s="7">
        <f t="shared" si="8"/>
        <v>7</v>
      </c>
      <c r="M15" s="8" t="str">
        <f t="shared" si="9"/>
        <v>Alto</v>
      </c>
      <c r="N15" s="6" t="s">
        <v>51</v>
      </c>
      <c r="O15" s="5" t="s">
        <v>103</v>
      </c>
      <c r="P15" s="5">
        <v>2</v>
      </c>
      <c r="Q15" s="5">
        <v>3</v>
      </c>
      <c r="R15" s="7">
        <f t="shared" si="10"/>
        <v>5</v>
      </c>
      <c r="S15" s="8" t="str">
        <f t="shared" si="11"/>
        <v>Medio</v>
      </c>
      <c r="T15" s="6" t="s">
        <v>43</v>
      </c>
      <c r="U15" s="6" t="s">
        <v>104</v>
      </c>
      <c r="V15" s="5" t="s">
        <v>105</v>
      </c>
      <c r="W15" s="5" t="s">
        <v>106</v>
      </c>
      <c r="X15" s="5" t="s">
        <v>107</v>
      </c>
      <c r="Y15" s="5" t="s">
        <v>99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s="4" customFormat="1" ht="202.5" customHeight="1" thickBot="1">
      <c r="A16" s="3"/>
      <c r="B16" s="5">
        <v>12</v>
      </c>
      <c r="C16" s="6" t="s">
        <v>36</v>
      </c>
      <c r="D16" s="6" t="s">
        <v>23</v>
      </c>
      <c r="E16" s="6" t="s">
        <v>37</v>
      </c>
      <c r="F16" s="6" t="s">
        <v>73</v>
      </c>
      <c r="G16" s="5" t="s">
        <v>108</v>
      </c>
      <c r="H16" s="5" t="s">
        <v>109</v>
      </c>
      <c r="I16" s="5" t="s">
        <v>110</v>
      </c>
      <c r="J16" s="5">
        <v>4</v>
      </c>
      <c r="K16" s="5">
        <v>4</v>
      </c>
      <c r="L16" s="7">
        <f t="shared" si="8"/>
        <v>8</v>
      </c>
      <c r="M16" s="8" t="str">
        <f t="shared" si="9"/>
        <v>Extremo</v>
      </c>
      <c r="N16" s="6" t="s">
        <v>51</v>
      </c>
      <c r="O16" s="5" t="s">
        <v>111</v>
      </c>
      <c r="P16" s="5">
        <v>3</v>
      </c>
      <c r="Q16" s="5">
        <v>3</v>
      </c>
      <c r="R16" s="7">
        <f t="shared" si="10"/>
        <v>6</v>
      </c>
      <c r="S16" s="8" t="str">
        <f t="shared" si="11"/>
        <v>Alto</v>
      </c>
      <c r="T16" s="6" t="s">
        <v>43</v>
      </c>
      <c r="U16" s="6" t="s">
        <v>104</v>
      </c>
      <c r="V16" s="5" t="s">
        <v>112</v>
      </c>
      <c r="W16" s="5" t="s">
        <v>113</v>
      </c>
      <c r="X16" s="5" t="s">
        <v>114</v>
      </c>
      <c r="Y16" s="5" t="s">
        <v>72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 s="4" customFormat="1" ht="202.5" customHeight="1" thickBot="1">
      <c r="A17" s="3"/>
      <c r="B17" s="5">
        <v>13</v>
      </c>
      <c r="C17" s="6" t="s">
        <v>36</v>
      </c>
      <c r="D17" s="6" t="s">
        <v>23</v>
      </c>
      <c r="E17" s="6" t="s">
        <v>37</v>
      </c>
      <c r="F17" s="6" t="s">
        <v>73</v>
      </c>
      <c r="G17" s="5" t="s">
        <v>115</v>
      </c>
      <c r="H17" s="5" t="s">
        <v>116</v>
      </c>
      <c r="I17" s="5" t="s">
        <v>117</v>
      </c>
      <c r="J17" s="5">
        <v>4</v>
      </c>
      <c r="K17" s="5">
        <v>4</v>
      </c>
      <c r="L17" s="7">
        <f t="shared" ref="L17" si="12">+SUM(J17:K17)</f>
        <v>8</v>
      </c>
      <c r="M17" s="8" t="str">
        <f t="shared" ref="M17" si="13">+IF(OR(L17=2,L17=3,L17=4),"Bajo",IF(L17=5,"Medio",IF(OR(L17=6,L17=7),"Alto","Extremo")))</f>
        <v>Extremo</v>
      </c>
      <c r="N17" s="6" t="s">
        <v>29</v>
      </c>
      <c r="O17" s="5" t="s">
        <v>118</v>
      </c>
      <c r="P17" s="5">
        <v>3</v>
      </c>
      <c r="Q17" s="5">
        <v>3</v>
      </c>
      <c r="R17" s="7">
        <f t="shared" ref="R17" si="14">+SUM(P17:Q17)</f>
        <v>6</v>
      </c>
      <c r="S17" s="8" t="str">
        <f t="shared" ref="S17" si="15">+IF(OR(R17=2,R17=3,R17=4),"Bajo",IF(R17=5,"Medio",IF(OR(R17=6,R17=7),"Alto","Extremo")))</f>
        <v>Alto</v>
      </c>
      <c r="T17" s="6" t="s">
        <v>43</v>
      </c>
      <c r="U17" s="6" t="s">
        <v>104</v>
      </c>
      <c r="V17" s="5" t="s">
        <v>112</v>
      </c>
      <c r="W17" s="5" t="s">
        <v>113</v>
      </c>
      <c r="X17" s="5" t="s">
        <v>119</v>
      </c>
      <c r="Y17" s="5" t="s">
        <v>72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 s="1" customFormat="1" ht="54.75" thickBot="1">
      <c r="A18" s="3"/>
      <c r="B18" s="5">
        <v>14</v>
      </c>
      <c r="C18" s="6" t="s">
        <v>36</v>
      </c>
      <c r="D18" s="6" t="s">
        <v>23</v>
      </c>
      <c r="E18" s="6" t="s">
        <v>37</v>
      </c>
      <c r="F18" s="6" t="s">
        <v>120</v>
      </c>
      <c r="G18" s="5" t="s">
        <v>121</v>
      </c>
      <c r="H18" s="5" t="s">
        <v>122</v>
      </c>
      <c r="I18" s="5" t="s">
        <v>123</v>
      </c>
      <c r="J18" s="5">
        <v>2</v>
      </c>
      <c r="K18" s="5">
        <v>3</v>
      </c>
      <c r="L18" s="7">
        <f t="shared" ref="L18" si="16">+SUM(J18:K18)</f>
        <v>5</v>
      </c>
      <c r="M18" s="8" t="str">
        <f t="shared" ref="M18" si="17">+IF(OR(L18=2,L18=3,L18=4),"Bajo",IF(L18=5,"Medio",IF(OR(L18=6,L18=7),"Alto","Extremo")))</f>
        <v>Medio</v>
      </c>
      <c r="N18" s="6" t="s">
        <v>51</v>
      </c>
      <c r="O18" s="5" t="s">
        <v>124</v>
      </c>
      <c r="P18" s="5">
        <v>1</v>
      </c>
      <c r="Q18" s="5">
        <v>3</v>
      </c>
      <c r="R18" s="7">
        <f t="shared" ref="R18" si="18">+SUM(P18:Q18)</f>
        <v>4</v>
      </c>
      <c r="S18" s="8" t="str">
        <f t="shared" ref="S18" si="19">+IF(OR(R18=2,R18=3,R18=4),"Bajo",IF(R18=5,"Medio",IF(OR(R18=6,R18=7),"Alto","Extremo")))</f>
        <v>Bajo</v>
      </c>
      <c r="T18" s="6" t="s">
        <v>43</v>
      </c>
      <c r="U18" s="6" t="s">
        <v>104</v>
      </c>
      <c r="V18" s="5" t="s">
        <v>105</v>
      </c>
      <c r="W18" s="5" t="s">
        <v>106</v>
      </c>
      <c r="X18" s="5" t="s">
        <v>125</v>
      </c>
      <c r="Y18" s="5" t="s">
        <v>72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 s="1" customFormat="1"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 s="1" customFormat="1"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 s="1" customFormat="1"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 s="1" customFormat="1"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 s="1" customFormat="1"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 s="1" customFormat="1"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 s="1" customFormat="1"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 s="1" customFormat="1"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 s="1" customFormat="1"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 s="1" customFormat="1"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 s="1" customFormat="1"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 s="1" customFormat="1"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1:73" s="1" customFormat="1"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 s="1" customFormat="1"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26:73" s="1" customFormat="1"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</row>
    <row r="34" spans="26:73" s="1" customFormat="1"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26:73" s="1" customFormat="1"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26:73" s="1" customFormat="1"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26:73" s="1" customFormat="1"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26:73" s="1" customFormat="1"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</row>
    <row r="39" spans="26:73" s="1" customFormat="1"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26:73" s="1" customFormat="1"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26:73" s="1" customFormat="1"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26:73" s="1" customFormat="1"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</row>
    <row r="43" spans="26:73" s="1" customFormat="1"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26:73" s="1" customFormat="1"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26:73" s="1" customFormat="1"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26:73" s="1" customFormat="1"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26:73" s="1" customFormat="1"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26:73" s="1" customFormat="1"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</row>
    <row r="49" spans="26:73" s="1" customFormat="1"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26:73" s="1" customFormat="1"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26:73" s="1" customFormat="1"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26:73" s="1" customFormat="1"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26:73" s="1" customFormat="1"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</row>
    <row r="54" spans="26:73" s="1" customFormat="1"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26:73" s="1" customFormat="1"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</row>
    <row r="56" spans="26:73" s="1" customFormat="1"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</row>
    <row r="57" spans="26:73" s="1" customFormat="1"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</row>
    <row r="58" spans="26:73" s="1" customFormat="1"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</row>
    <row r="59" spans="26:73" s="1" customFormat="1"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26:73" s="1" customFormat="1"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</row>
    <row r="61" spans="26:73" s="1" customFormat="1"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26:73" s="1" customFormat="1"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  <row r="63" spans="26:73" s="1" customFormat="1"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</row>
    <row r="64" spans="26:73" s="1" customFormat="1"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</row>
    <row r="65" spans="26:73" s="1" customFormat="1"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</row>
    <row r="66" spans="26:73" s="1" customFormat="1"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</row>
    <row r="67" spans="26:73" s="1" customFormat="1"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</row>
    <row r="68" spans="26:73" s="1" customFormat="1"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</row>
    <row r="69" spans="26:73" s="1" customFormat="1"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</row>
    <row r="70" spans="26:73" s="1" customFormat="1"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</row>
    <row r="71" spans="26:73" s="1" customFormat="1"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</row>
    <row r="72" spans="26:73" s="1" customFormat="1"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</row>
    <row r="73" spans="26:73" s="1" customFormat="1"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</row>
    <row r="74" spans="26:73" s="1" customFormat="1"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</row>
    <row r="75" spans="26:73" s="1" customFormat="1"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</row>
    <row r="76" spans="26:73" s="1" customFormat="1"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</row>
    <row r="77" spans="26:73" s="1" customFormat="1"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</row>
    <row r="78" spans="26:73" s="1" customFormat="1"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</row>
    <row r="79" spans="26:73" s="1" customFormat="1"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</row>
    <row r="80" spans="26:73" s="1" customFormat="1"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</row>
    <row r="81" spans="26:73" s="1" customFormat="1"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</row>
    <row r="82" spans="26:73" s="1" customFormat="1"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</row>
    <row r="83" spans="26:73" s="1" customFormat="1"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</row>
    <row r="84" spans="26:73" s="1" customFormat="1"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</row>
    <row r="85" spans="26:73" s="1" customFormat="1"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</row>
    <row r="86" spans="26:73" s="1" customFormat="1"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</row>
    <row r="87" spans="26:73" s="1" customFormat="1"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</row>
    <row r="88" spans="26:73" s="1" customFormat="1"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</row>
    <row r="89" spans="26:73" s="1" customFormat="1"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</row>
    <row r="90" spans="26:73" s="1" customFormat="1"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</row>
    <row r="91" spans="26:73" s="1" customFormat="1"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</row>
    <row r="92" spans="26:73" s="1" customFormat="1"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</row>
    <row r="93" spans="26:73" s="1" customFormat="1"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</row>
    <row r="94" spans="26:73" s="1" customFormat="1"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</row>
    <row r="95" spans="26:73" s="1" customFormat="1"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</row>
    <row r="96" spans="26:73" s="1" customFormat="1"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</row>
    <row r="97" spans="26:73" s="1" customFormat="1"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</row>
    <row r="98" spans="26:73" s="1" customFormat="1"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</row>
    <row r="99" spans="26:73" s="1" customFormat="1"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</row>
    <row r="100" spans="26:73" s="1" customFormat="1"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</row>
    <row r="101" spans="26:73" s="1" customFormat="1"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</row>
    <row r="102" spans="26:73" s="1" customFormat="1"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</row>
    <row r="103" spans="26:73" s="1" customFormat="1"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</row>
    <row r="104" spans="26:73" s="1" customFormat="1"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</row>
    <row r="105" spans="26:73" s="1" customFormat="1"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</row>
    <row r="106" spans="26:73" s="1" customFormat="1"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</row>
    <row r="107" spans="26:73" s="1" customFormat="1"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</row>
    <row r="108" spans="26:73" s="1" customFormat="1"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</row>
    <row r="109" spans="26:73" s="1" customFormat="1"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</row>
    <row r="110" spans="26:73" s="1" customFormat="1"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</row>
    <row r="111" spans="26:73" s="1" customFormat="1"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</row>
    <row r="112" spans="26:73" s="1" customFormat="1"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</row>
    <row r="113" spans="26:73" s="1" customFormat="1"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</row>
    <row r="114" spans="26:73" s="1" customFormat="1"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</row>
    <row r="115" spans="26:73" s="1" customFormat="1"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</row>
    <row r="116" spans="26:73" s="1" customFormat="1"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</row>
    <row r="117" spans="26:73" s="1" customFormat="1"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</row>
    <row r="118" spans="26:73" s="1" customFormat="1"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</row>
    <row r="119" spans="26:73" s="1" customFormat="1"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</row>
    <row r="120" spans="26:73" s="1" customFormat="1"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</row>
    <row r="121" spans="26:73" s="1" customFormat="1"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</row>
    <row r="122" spans="26:73" s="1" customFormat="1"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</row>
    <row r="123" spans="26:73" s="1" customFormat="1"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</row>
    <row r="124" spans="26:73" s="1" customFormat="1"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</row>
    <row r="125" spans="26:73" s="1" customFormat="1"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</row>
    <row r="126" spans="26:73" s="1" customFormat="1"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</row>
    <row r="127" spans="26:73" s="1" customFormat="1"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</row>
    <row r="128" spans="26:73" s="1" customFormat="1"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</row>
    <row r="129" spans="26:73" s="1" customFormat="1"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</row>
    <row r="130" spans="26:73" s="1" customFormat="1"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</row>
    <row r="131" spans="26:73" s="1" customFormat="1"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</row>
    <row r="132" spans="26:73" s="1" customFormat="1"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</row>
    <row r="133" spans="26:73" s="1" customFormat="1"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</row>
    <row r="134" spans="26:73" s="1" customFormat="1"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</row>
    <row r="135" spans="26:73" s="1" customFormat="1"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</row>
    <row r="136" spans="26:73" s="1" customFormat="1"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</row>
    <row r="137" spans="26:73" s="1" customFormat="1"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</row>
    <row r="138" spans="26:73" s="1" customFormat="1"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</row>
    <row r="139" spans="26:73" s="1" customFormat="1"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</row>
    <row r="140" spans="26:73" s="1" customFormat="1"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</row>
    <row r="141" spans="26:73" s="1" customFormat="1"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</row>
    <row r="142" spans="26:73" s="1" customFormat="1"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</row>
    <row r="143" spans="26:73" s="1" customFormat="1"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</row>
    <row r="144" spans="26:73" s="1" customFormat="1"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</row>
    <row r="145" spans="26:73" s="1" customFormat="1"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</row>
    <row r="146" spans="26:73" s="1" customFormat="1"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</row>
    <row r="147" spans="26:73" s="1" customFormat="1"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</row>
    <row r="148" spans="26:73" s="1" customFormat="1"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</row>
    <row r="149" spans="26:73" s="1" customFormat="1"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</row>
    <row r="150" spans="26:73" s="1" customFormat="1"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</row>
    <row r="151" spans="26:73" s="1" customFormat="1"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</row>
    <row r="152" spans="26:73" s="1" customFormat="1"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</row>
    <row r="153" spans="26:73" s="1" customFormat="1"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</row>
    <row r="154" spans="26:73" s="1" customFormat="1"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</row>
    <row r="155" spans="26:73" s="1" customFormat="1"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</row>
    <row r="156" spans="26:73" s="1" customFormat="1"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</row>
    <row r="157" spans="26:73" s="1" customFormat="1"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</row>
    <row r="158" spans="26:73" s="1" customFormat="1"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</row>
    <row r="159" spans="26:73" s="1" customFormat="1"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</row>
    <row r="160" spans="26:73" s="1" customFormat="1"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</row>
    <row r="161" spans="26:73" s="1" customFormat="1"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</row>
    <row r="162" spans="26:73" s="1" customFormat="1"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</row>
    <row r="163" spans="26:73" s="1" customFormat="1"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</row>
    <row r="164" spans="26:73" s="1" customFormat="1"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</row>
    <row r="165" spans="26:73" s="1" customFormat="1"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</row>
    <row r="166" spans="26:73" s="1" customFormat="1"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</row>
    <row r="167" spans="26:73" s="1" customFormat="1"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</row>
    <row r="168" spans="26:73" s="1" customFormat="1"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</row>
    <row r="169" spans="26:73" s="1" customFormat="1"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</row>
    <row r="170" spans="26:73" s="1" customFormat="1"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</row>
    <row r="171" spans="26:73" s="1" customFormat="1"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</row>
    <row r="172" spans="26:73" s="1" customFormat="1"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</row>
    <row r="173" spans="26:73" s="1" customFormat="1"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</row>
    <row r="174" spans="26:73" s="1" customFormat="1"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</row>
    <row r="175" spans="26:73" s="1" customFormat="1"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</row>
    <row r="176" spans="26:73" s="1" customFormat="1"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</row>
    <row r="177" spans="26:73" s="1" customFormat="1"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</row>
    <row r="178" spans="26:73" s="1" customFormat="1"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</row>
    <row r="179" spans="26:73" s="1" customFormat="1"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</row>
    <row r="180" spans="26:73" s="1" customFormat="1"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</row>
    <row r="181" spans="26:73" s="1" customFormat="1"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</row>
    <row r="182" spans="26:73" s="1" customFormat="1"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</row>
    <row r="183" spans="26:73" s="1" customFormat="1"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</row>
    <row r="184" spans="26:73" s="1" customFormat="1"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</row>
    <row r="185" spans="26:73" s="1" customFormat="1"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</row>
    <row r="186" spans="26:73" s="1" customFormat="1"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</row>
    <row r="187" spans="26:73" s="1" customFormat="1"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</row>
    <row r="188" spans="26:73" s="1" customFormat="1"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</row>
    <row r="189" spans="26:73" s="1" customFormat="1"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</row>
    <row r="190" spans="26:73" s="1" customFormat="1"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</row>
    <row r="191" spans="26:73" s="1" customFormat="1"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</row>
    <row r="192" spans="26:73" s="1" customFormat="1"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</row>
    <row r="193" spans="26:73" s="1" customFormat="1"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</row>
    <row r="194" spans="26:73" s="1" customFormat="1"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</row>
    <row r="195" spans="26:73" s="1" customFormat="1"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</row>
    <row r="196" spans="26:73" s="1" customFormat="1"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</row>
    <row r="197" spans="26:73" s="1" customFormat="1"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</row>
    <row r="198" spans="26:73" s="1" customFormat="1"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</row>
    <row r="199" spans="26:73" s="1" customFormat="1"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</row>
    <row r="200" spans="26:73" s="1" customFormat="1"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</row>
    <row r="201" spans="26:73" s="1" customFormat="1"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</row>
    <row r="202" spans="26:73" s="1" customFormat="1"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</row>
    <row r="203" spans="26:73" s="1" customFormat="1"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</row>
    <row r="204" spans="26:73" s="1" customFormat="1"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</row>
  </sheetData>
  <mergeCells count="21">
    <mergeCell ref="O3:O4"/>
    <mergeCell ref="P3:S3"/>
    <mergeCell ref="T3:T4"/>
    <mergeCell ref="U3:U4"/>
    <mergeCell ref="V3:V4"/>
    <mergeCell ref="B1:Y2"/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W3:W4"/>
    <mergeCell ref="X3:Y3"/>
    <mergeCell ref="N3:N4"/>
  </mergeCells>
  <conditionalFormatting sqref="R10 L10">
    <cfRule type="colorScale" priority="139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5:L18 R5:R18">
    <cfRule type="cellIs" dxfId="282" priority="101" operator="equal">
      <formula>5</formula>
    </cfRule>
    <cfRule type="cellIs" dxfId="281" priority="103" operator="equal">
      <formula>7</formula>
    </cfRule>
    <cfRule type="cellIs" dxfId="280" priority="104" operator="equal">
      <formula>6</formula>
    </cfRule>
    <cfRule type="cellIs" dxfId="279" priority="105" operator="equal">
      <formula>10</formula>
    </cfRule>
    <cfRule type="cellIs" dxfId="278" priority="106" operator="equal">
      <formula>9</formula>
    </cfRule>
    <cfRule type="cellIs" dxfId="277" priority="107" operator="equal">
      <formula>8</formula>
    </cfRule>
    <cfRule type="cellIs" dxfId="276" priority="108" operator="equal">
      <formula>7</formula>
    </cfRule>
    <cfRule type="cellIs" dxfId="275" priority="109" operator="equal">
      <formula>6</formula>
    </cfRule>
    <cfRule type="cellIs" dxfId="274" priority="110" operator="equal">
      <formula>5</formula>
    </cfRule>
    <cfRule type="cellIs" dxfId="273" priority="111" operator="equal">
      <formula>4</formula>
    </cfRule>
    <cfRule type="cellIs" dxfId="272" priority="112" operator="equal">
      <formula>3</formula>
    </cfRule>
    <cfRule type="cellIs" dxfId="271" priority="113" operator="equal">
      <formula>2</formula>
    </cfRule>
  </conditionalFormatting>
  <conditionalFormatting sqref="L5">
    <cfRule type="colorScale" priority="91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6 L6">
    <cfRule type="colorScale" priority="45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7">
    <cfRule type="colorScale" priority="42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8">
    <cfRule type="colorScale" priority="32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9">
    <cfRule type="colorScale" priority="138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2 R12">
    <cfRule type="colorScale" priority="101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3">
    <cfRule type="colorScale" priority="98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4">
    <cfRule type="colorScale" priority="78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5">
    <cfRule type="colorScale" priority="652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6">
    <cfRule type="colorScale" priority="586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7">
    <cfRule type="colorScale" priority="520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8">
    <cfRule type="colorScale" priority="124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M9:M10 S10">
    <cfRule type="cellIs" dxfId="270" priority="1384" operator="equal">
      <formula>"Extremo"</formula>
    </cfRule>
    <cfRule type="cellIs" dxfId="269" priority="1386" operator="equal">
      <formula>"Extremo"</formula>
    </cfRule>
  </conditionalFormatting>
  <conditionalFormatting sqref="M10 S10">
    <cfRule type="containsText" dxfId="268" priority="1399" operator="containsText" text="Medio">
      <formula>NOT(ISERROR(SEARCH("Medio",M10)))</formula>
    </cfRule>
    <cfRule type="containsText" dxfId="267" priority="1400" operator="containsText" text="Alto">
      <formula>NOT(ISERROR(SEARCH("Alto",M10)))</formula>
    </cfRule>
    <cfRule type="containsText" dxfId="266" priority="1401" operator="containsText" text="Alto">
      <formula>NOT(ISERROR(SEARCH("Alto",M10)))</formula>
    </cfRule>
    <cfRule type="containsText" dxfId="265" priority="1402" operator="containsText" text="Extremo">
      <formula>NOT(ISERROR(SEARCH("Extremo",M10)))</formula>
    </cfRule>
    <cfRule type="containsText" dxfId="264" priority="1403" operator="containsText" text="Alto">
      <formula>NOT(ISERROR(SEARCH("Alto",M10)))</formula>
    </cfRule>
    <cfRule type="cellIs" dxfId="263" priority="1404" operator="equal">
      <formula>"""Alto"""</formula>
    </cfRule>
  </conditionalFormatting>
  <conditionalFormatting sqref="S10 M10">
    <cfRule type="containsText" dxfId="262" priority="1398" operator="containsText" text="Bajo">
      <formula>NOT(ISERROR(SEARCH("Bajo",M10)))</formula>
    </cfRule>
  </conditionalFormatting>
  <conditionalFormatting sqref="S10">
    <cfRule type="containsText" dxfId="261" priority="1397" operator="containsText" text="Alto">
      <formula>NOT(ISERROR(SEARCH("Alto",S10)))</formula>
    </cfRule>
  </conditionalFormatting>
  <conditionalFormatting sqref="M18 S18 M5 S5 M8:M10 S8:S9 M14:M15 S14:S15">
    <cfRule type="cellIs" dxfId="260" priority="915" operator="equal">
      <formula>"Extremo"</formula>
    </cfRule>
  </conditionalFormatting>
  <conditionalFormatting sqref="M5:M18 S5:S18">
    <cfRule type="cellIs" dxfId="259" priority="100" operator="equal">
      <formula>"Medio"</formula>
    </cfRule>
    <cfRule type="cellIs" dxfId="258" priority="102" operator="equal">
      <formula>"Alto"</formula>
    </cfRule>
    <cfRule type="cellIs" dxfId="257" priority="114" operator="equal">
      <formula>"Alto"</formula>
    </cfRule>
    <cfRule type="cellIs" dxfId="256" priority="115" operator="equal">
      <formula>"Alto"</formula>
    </cfRule>
    <cfRule type="cellIs" dxfId="255" priority="116" operator="equal">
      <formula>"Alto"</formula>
    </cfRule>
    <cfRule type="cellIs" dxfId="254" priority="117" operator="equal">
      <formula>"Alto"</formula>
    </cfRule>
    <cfRule type="cellIs" dxfId="253" priority="119" operator="equal">
      <formula>"""Extremo"""</formula>
    </cfRule>
    <cfRule type="cellIs" dxfId="252" priority="122" operator="equal">
      <formula>"Alto"</formula>
    </cfRule>
  </conditionalFormatting>
  <conditionalFormatting sqref="M5">
    <cfRule type="cellIs" dxfId="251" priority="910" operator="equal">
      <formula>"Extremo"</formula>
    </cfRule>
    <cfRule type="cellIs" dxfId="250" priority="912" operator="equal">
      <formula>"Extremo"</formula>
    </cfRule>
    <cfRule type="cellIs" dxfId="249" priority="913" operator="equal">
      <formula>"Extremo"</formula>
    </cfRule>
    <cfRule type="containsText" dxfId="248" priority="917" operator="containsText" text="Alto">
      <formula>NOT(ISERROR(SEARCH("Alto",M5)))</formula>
    </cfRule>
    <cfRule type="containsText" dxfId="247" priority="918" operator="containsText" text="Bajo">
      <formula>NOT(ISERROR(SEARCH("Bajo",M5)))</formula>
    </cfRule>
    <cfRule type="containsText" dxfId="246" priority="919" operator="containsText" text="Medio">
      <formula>NOT(ISERROR(SEARCH("Medio",M5)))</formula>
    </cfRule>
    <cfRule type="containsText" dxfId="245" priority="920" operator="containsText" text="Alto">
      <formula>NOT(ISERROR(SEARCH("Alto",M5)))</formula>
    </cfRule>
    <cfRule type="containsText" dxfId="244" priority="921" operator="containsText" text="Alto">
      <formula>NOT(ISERROR(SEARCH("Alto",M5)))</formula>
    </cfRule>
    <cfRule type="containsText" dxfId="243" priority="922" operator="containsText" text="Extremo">
      <formula>NOT(ISERROR(SEARCH("Extremo",M5)))</formula>
    </cfRule>
    <cfRule type="containsText" dxfId="242" priority="923" operator="containsText" text="Alto">
      <formula>NOT(ISERROR(SEARCH("Alto",M5)))</formula>
    </cfRule>
    <cfRule type="cellIs" dxfId="241" priority="924" operator="equal">
      <formula>"""Alto"""</formula>
    </cfRule>
  </conditionalFormatting>
  <conditionalFormatting sqref="M6 S6">
    <cfRule type="cellIs" dxfId="240" priority="450" operator="equal">
      <formula>"Extremo"</formula>
    </cfRule>
    <cfRule type="cellIs" dxfId="239" priority="451" operator="equal">
      <formula>"Extremo"</formula>
    </cfRule>
    <cfRule type="cellIs" dxfId="238" priority="453" operator="equal">
      <formula>"Extremo"</formula>
    </cfRule>
    <cfRule type="containsText" dxfId="237" priority="455" operator="containsText" text="Alto">
      <formula>NOT(ISERROR(SEARCH("Alto",M6)))</formula>
    </cfRule>
    <cfRule type="containsText" dxfId="236" priority="456" operator="containsText" text="Bajo">
      <formula>NOT(ISERROR(SEARCH("Bajo",M6)))</formula>
    </cfRule>
    <cfRule type="containsText" dxfId="235" priority="457" operator="containsText" text="Medio">
      <formula>NOT(ISERROR(SEARCH("Medio",M6)))</formula>
    </cfRule>
    <cfRule type="containsText" dxfId="234" priority="458" operator="containsText" text="Alto">
      <formula>NOT(ISERROR(SEARCH("Alto",M6)))</formula>
    </cfRule>
    <cfRule type="containsText" dxfId="233" priority="459" operator="containsText" text="Alto">
      <formula>NOT(ISERROR(SEARCH("Alto",M6)))</formula>
    </cfRule>
    <cfRule type="containsText" dxfId="232" priority="460" operator="containsText" text="Extremo">
      <formula>NOT(ISERROR(SEARCH("Extremo",M6)))</formula>
    </cfRule>
    <cfRule type="containsText" dxfId="231" priority="461" operator="containsText" text="Alto">
      <formula>NOT(ISERROR(SEARCH("Alto",M6)))</formula>
    </cfRule>
    <cfRule type="cellIs" dxfId="230" priority="462" operator="equal">
      <formula>"""Alto"""</formula>
    </cfRule>
  </conditionalFormatting>
  <conditionalFormatting sqref="M6:M7">
    <cfRule type="cellIs" dxfId="229" priority="420" operator="equal">
      <formula>"Extremo"</formula>
    </cfRule>
  </conditionalFormatting>
  <conditionalFormatting sqref="M7">
    <cfRule type="cellIs" dxfId="228" priority="417" operator="equal">
      <formula>"Extremo"</formula>
    </cfRule>
    <cfRule type="cellIs" dxfId="227" priority="418" operator="equal">
      <formula>"Extremo"</formula>
    </cfRule>
    <cfRule type="containsText" dxfId="226" priority="422" operator="containsText" text="Alto">
      <formula>NOT(ISERROR(SEARCH("Alto",M7)))</formula>
    </cfRule>
    <cfRule type="containsText" dxfId="225" priority="423" operator="containsText" text="Bajo">
      <formula>NOT(ISERROR(SEARCH("Bajo",M7)))</formula>
    </cfRule>
    <cfRule type="containsText" dxfId="224" priority="424" operator="containsText" text="Medio">
      <formula>NOT(ISERROR(SEARCH("Medio",M7)))</formula>
    </cfRule>
    <cfRule type="containsText" dxfId="223" priority="425" operator="containsText" text="Alto">
      <formula>NOT(ISERROR(SEARCH("Alto",M7)))</formula>
    </cfRule>
    <cfRule type="containsText" dxfId="222" priority="426" operator="containsText" text="Alto">
      <formula>NOT(ISERROR(SEARCH("Alto",M7)))</formula>
    </cfRule>
    <cfRule type="containsText" dxfId="221" priority="427" operator="containsText" text="Extremo">
      <formula>NOT(ISERROR(SEARCH("Extremo",M7)))</formula>
    </cfRule>
    <cfRule type="containsText" dxfId="220" priority="428" operator="containsText" text="Alto">
      <formula>NOT(ISERROR(SEARCH("Alto",M7)))</formula>
    </cfRule>
    <cfRule type="cellIs" dxfId="219" priority="429" operator="equal">
      <formula>"""Alto"""</formula>
    </cfRule>
  </conditionalFormatting>
  <conditionalFormatting sqref="M7 S7">
    <cfRule type="cellIs" dxfId="218" priority="354" operator="equal">
      <formula>"Extremo"</formula>
    </cfRule>
  </conditionalFormatting>
  <conditionalFormatting sqref="M8">
    <cfRule type="cellIs" dxfId="217" priority="316" operator="equal">
      <formula>"Extremo"</formula>
    </cfRule>
    <cfRule type="cellIs" dxfId="216" priority="318" operator="equal">
      <formula>"Extremo"</formula>
    </cfRule>
    <cfRule type="cellIs" dxfId="215" priority="319" operator="equal">
      <formula>"Extremo"</formula>
    </cfRule>
    <cfRule type="containsText" dxfId="214" priority="323" operator="containsText" text="Alto">
      <formula>NOT(ISERROR(SEARCH("Alto",M8)))</formula>
    </cfRule>
    <cfRule type="containsText" dxfId="213" priority="324" operator="containsText" text="Bajo">
      <formula>NOT(ISERROR(SEARCH("Bajo",M8)))</formula>
    </cfRule>
    <cfRule type="containsText" dxfId="212" priority="325" operator="containsText" text="Medio">
      <formula>NOT(ISERROR(SEARCH("Medio",M8)))</formula>
    </cfRule>
    <cfRule type="containsText" dxfId="211" priority="326" operator="containsText" text="Alto">
      <formula>NOT(ISERROR(SEARCH("Alto",M8)))</formula>
    </cfRule>
    <cfRule type="containsText" dxfId="210" priority="327" operator="containsText" text="Alto">
      <formula>NOT(ISERROR(SEARCH("Alto",M8)))</formula>
    </cfRule>
    <cfRule type="containsText" dxfId="209" priority="328" operator="containsText" text="Extremo">
      <formula>NOT(ISERROR(SEARCH("Extremo",M8)))</formula>
    </cfRule>
    <cfRule type="containsText" dxfId="208" priority="329" operator="containsText" text="Alto">
      <formula>NOT(ISERROR(SEARCH("Alto",M8)))</formula>
    </cfRule>
    <cfRule type="cellIs" dxfId="207" priority="330" operator="equal">
      <formula>"""Alto"""</formula>
    </cfRule>
  </conditionalFormatting>
  <conditionalFormatting sqref="M9">
    <cfRule type="containsText" dxfId="206" priority="1388" operator="containsText" text="Alto">
      <formula>NOT(ISERROR(SEARCH("Alto",M9)))</formula>
    </cfRule>
    <cfRule type="containsText" dxfId="205" priority="1389" operator="containsText" text="Bajo">
      <formula>NOT(ISERROR(SEARCH("Bajo",M9)))</formula>
    </cfRule>
    <cfRule type="containsText" dxfId="204" priority="1390" operator="containsText" text="Medio">
      <formula>NOT(ISERROR(SEARCH("Medio",M9)))</formula>
    </cfRule>
    <cfRule type="containsText" dxfId="203" priority="1391" operator="containsText" text="Alto">
      <formula>NOT(ISERROR(SEARCH("Alto",M9)))</formula>
    </cfRule>
    <cfRule type="containsText" dxfId="202" priority="1392" operator="containsText" text="Alto">
      <formula>NOT(ISERROR(SEARCH("Alto",M9)))</formula>
    </cfRule>
    <cfRule type="containsText" dxfId="201" priority="1393" operator="containsText" text="Extremo">
      <formula>NOT(ISERROR(SEARCH("Extremo",M9)))</formula>
    </cfRule>
    <cfRule type="cellIs" dxfId="200" priority="1395" operator="equal">
      <formula>"""Alto"""</formula>
    </cfRule>
  </conditionalFormatting>
  <conditionalFormatting sqref="M9:M10">
    <cfRule type="containsText" dxfId="199" priority="1394" operator="containsText" text="Alto">
      <formula>NOT(ISERROR(SEARCH("Alto",M9)))</formula>
    </cfRule>
  </conditionalFormatting>
  <conditionalFormatting sqref="M11 S11">
    <cfRule type="cellIs" dxfId="198" priority="1044" operator="equal">
      <formula>"Extremo"</formula>
    </cfRule>
    <cfRule type="cellIs" dxfId="197" priority="1045" operator="equal">
      <formula>"Extremo"</formula>
    </cfRule>
    <cfRule type="cellIs" dxfId="196" priority="1047" operator="equal">
      <formula>"Extremo"</formula>
    </cfRule>
    <cfRule type="containsText" dxfId="195" priority="1049" operator="containsText" text="Alto">
      <formula>NOT(ISERROR(SEARCH("Alto",M11)))</formula>
    </cfRule>
    <cfRule type="containsText" dxfId="194" priority="1050" operator="containsText" text="Bajo">
      <formula>NOT(ISERROR(SEARCH("Bajo",M11)))</formula>
    </cfRule>
    <cfRule type="containsText" dxfId="193" priority="1051" operator="containsText" text="Medio">
      <formula>NOT(ISERROR(SEARCH("Medio",M11)))</formula>
    </cfRule>
    <cfRule type="containsText" dxfId="192" priority="1052" operator="containsText" text="Alto">
      <formula>NOT(ISERROR(SEARCH("Alto",M11)))</formula>
    </cfRule>
    <cfRule type="containsText" dxfId="191" priority="1053" operator="containsText" text="Alto">
      <formula>NOT(ISERROR(SEARCH("Alto",M11)))</formula>
    </cfRule>
    <cfRule type="containsText" dxfId="190" priority="1054" operator="containsText" text="Extremo">
      <formula>NOT(ISERROR(SEARCH("Extremo",M11)))</formula>
    </cfRule>
    <cfRule type="containsText" dxfId="189" priority="1055" operator="containsText" text="Alto">
      <formula>NOT(ISERROR(SEARCH("Alto",M11)))</formula>
    </cfRule>
    <cfRule type="cellIs" dxfId="188" priority="1056" operator="equal">
      <formula>"""Alto"""</formula>
    </cfRule>
  </conditionalFormatting>
  <conditionalFormatting sqref="M11:M12 S11:S12">
    <cfRule type="cellIs" dxfId="187" priority="1014" operator="equal">
      <formula>"Extremo"</formula>
    </cfRule>
  </conditionalFormatting>
  <conditionalFormatting sqref="M12 S12">
    <cfRule type="cellIs" dxfId="186" priority="1011" operator="equal">
      <formula>"Extremo"</formula>
    </cfRule>
    <cfRule type="cellIs" dxfId="185" priority="1012" operator="equal">
      <formula>"Extremo"</formula>
    </cfRule>
    <cfRule type="containsText" dxfId="184" priority="1016" operator="containsText" text="Alto">
      <formula>NOT(ISERROR(SEARCH("Alto",M12)))</formula>
    </cfRule>
    <cfRule type="containsText" dxfId="183" priority="1017" operator="containsText" text="Bajo">
      <formula>NOT(ISERROR(SEARCH("Bajo",M12)))</formula>
    </cfRule>
    <cfRule type="containsText" dxfId="182" priority="1018" operator="containsText" text="Medio">
      <formula>NOT(ISERROR(SEARCH("Medio",M12)))</formula>
    </cfRule>
    <cfRule type="containsText" dxfId="181" priority="1019" operator="containsText" text="Alto">
      <formula>NOT(ISERROR(SEARCH("Alto",M12)))</formula>
    </cfRule>
    <cfRule type="containsText" dxfId="180" priority="1020" operator="containsText" text="Alto">
      <formula>NOT(ISERROR(SEARCH("Alto",M12)))</formula>
    </cfRule>
    <cfRule type="containsText" dxfId="179" priority="1021" operator="containsText" text="Extremo">
      <formula>NOT(ISERROR(SEARCH("Extremo",M12)))</formula>
    </cfRule>
    <cfRule type="containsText" dxfId="178" priority="1022" operator="containsText" text="Alto">
      <formula>NOT(ISERROR(SEARCH("Alto",M12)))</formula>
    </cfRule>
    <cfRule type="cellIs" dxfId="177" priority="1023" operator="equal">
      <formula>"""Alto"""</formula>
    </cfRule>
  </conditionalFormatting>
  <conditionalFormatting sqref="M12:M13">
    <cfRule type="cellIs" dxfId="176" priority="981" operator="equal">
      <formula>"Extremo"</formula>
    </cfRule>
  </conditionalFormatting>
  <conditionalFormatting sqref="M13">
    <cfRule type="cellIs" dxfId="175" priority="978" operator="equal">
      <formula>"Extremo"</formula>
    </cfRule>
    <cfRule type="cellIs" dxfId="174" priority="979" operator="equal">
      <formula>"Extremo"</formula>
    </cfRule>
    <cfRule type="containsText" dxfId="173" priority="983" operator="containsText" text="Alto">
      <formula>NOT(ISERROR(SEARCH("Alto",M13)))</formula>
    </cfRule>
    <cfRule type="containsText" dxfId="172" priority="984" operator="containsText" text="Bajo">
      <formula>NOT(ISERROR(SEARCH("Bajo",M13)))</formula>
    </cfRule>
    <cfRule type="containsText" dxfId="171" priority="985" operator="containsText" text="Medio">
      <formula>NOT(ISERROR(SEARCH("Medio",M13)))</formula>
    </cfRule>
    <cfRule type="containsText" dxfId="170" priority="986" operator="containsText" text="Alto">
      <formula>NOT(ISERROR(SEARCH("Alto",M13)))</formula>
    </cfRule>
    <cfRule type="containsText" dxfId="169" priority="987" operator="containsText" text="Alto">
      <formula>NOT(ISERROR(SEARCH("Alto",M13)))</formula>
    </cfRule>
    <cfRule type="containsText" dxfId="168" priority="988" operator="containsText" text="Extremo">
      <formula>NOT(ISERROR(SEARCH("Extremo",M13)))</formula>
    </cfRule>
    <cfRule type="containsText" dxfId="167" priority="989" operator="containsText" text="Alto">
      <formula>NOT(ISERROR(SEARCH("Alto",M13)))</formula>
    </cfRule>
    <cfRule type="cellIs" dxfId="166" priority="990" operator="equal">
      <formula>"""Alto"""</formula>
    </cfRule>
  </conditionalFormatting>
  <conditionalFormatting sqref="M13:M14">
    <cfRule type="cellIs" dxfId="165" priority="783" operator="equal">
      <formula>"Extremo"</formula>
    </cfRule>
  </conditionalFormatting>
  <conditionalFormatting sqref="M14">
    <cfRule type="cellIs" dxfId="164" priority="780" operator="equal">
      <formula>"Extremo"</formula>
    </cfRule>
    <cfRule type="cellIs" dxfId="163" priority="781" operator="equal">
      <formula>"Extremo"</formula>
    </cfRule>
    <cfRule type="containsText" dxfId="162" priority="785" operator="containsText" text="Alto">
      <formula>NOT(ISERROR(SEARCH("Alto",M14)))</formula>
    </cfRule>
    <cfRule type="containsText" dxfId="161" priority="786" operator="containsText" text="Bajo">
      <formula>NOT(ISERROR(SEARCH("Bajo",M14)))</formula>
    </cfRule>
    <cfRule type="containsText" dxfId="160" priority="787" operator="containsText" text="Medio">
      <formula>NOT(ISERROR(SEARCH("Medio",M14)))</formula>
    </cfRule>
    <cfRule type="containsText" dxfId="159" priority="788" operator="containsText" text="Alto">
      <formula>NOT(ISERROR(SEARCH("Alto",M14)))</formula>
    </cfRule>
    <cfRule type="containsText" dxfId="158" priority="789" operator="containsText" text="Alto">
      <formula>NOT(ISERROR(SEARCH("Alto",M14)))</formula>
    </cfRule>
    <cfRule type="containsText" dxfId="157" priority="790" operator="containsText" text="Extremo">
      <formula>NOT(ISERROR(SEARCH("Extremo",M14)))</formula>
    </cfRule>
    <cfRule type="containsText" dxfId="156" priority="791" operator="containsText" text="Alto">
      <formula>NOT(ISERROR(SEARCH("Alto",M14)))</formula>
    </cfRule>
    <cfRule type="cellIs" dxfId="155" priority="792" operator="equal">
      <formula>"""Alto"""</formula>
    </cfRule>
  </conditionalFormatting>
  <conditionalFormatting sqref="M15">
    <cfRule type="cellIs" dxfId="154" priority="648" operator="equal">
      <formula>"Extremo"</formula>
    </cfRule>
    <cfRule type="cellIs" dxfId="153" priority="649" operator="equal">
      <formula>"Extremo"</formula>
    </cfRule>
    <cfRule type="containsText" dxfId="152" priority="653" operator="containsText" text="Alto">
      <formula>NOT(ISERROR(SEARCH("Alto",M15)))</formula>
    </cfRule>
    <cfRule type="containsText" dxfId="151" priority="654" operator="containsText" text="Bajo">
      <formula>NOT(ISERROR(SEARCH("Bajo",M15)))</formula>
    </cfRule>
    <cfRule type="containsText" dxfId="150" priority="655" operator="containsText" text="Medio">
      <formula>NOT(ISERROR(SEARCH("Medio",M15)))</formula>
    </cfRule>
    <cfRule type="containsText" dxfId="149" priority="656" operator="containsText" text="Alto">
      <formula>NOT(ISERROR(SEARCH("Alto",M15)))</formula>
    </cfRule>
    <cfRule type="containsText" dxfId="148" priority="657" operator="containsText" text="Alto">
      <formula>NOT(ISERROR(SEARCH("Alto",M15)))</formula>
    </cfRule>
    <cfRule type="containsText" dxfId="147" priority="658" operator="containsText" text="Extremo">
      <formula>NOT(ISERROR(SEARCH("Extremo",M15)))</formula>
    </cfRule>
    <cfRule type="containsText" dxfId="146" priority="659" operator="containsText" text="Alto">
      <formula>NOT(ISERROR(SEARCH("Alto",M15)))</formula>
    </cfRule>
    <cfRule type="cellIs" dxfId="145" priority="660" operator="equal">
      <formula>"""Alto"""</formula>
    </cfRule>
  </conditionalFormatting>
  <conditionalFormatting sqref="M15:M16">
    <cfRule type="cellIs" dxfId="144" priority="585" operator="equal">
      <formula>"Extremo"</formula>
    </cfRule>
  </conditionalFormatting>
  <conditionalFormatting sqref="M16">
    <cfRule type="cellIs" dxfId="143" priority="582" operator="equal">
      <formula>"Extremo"</formula>
    </cfRule>
    <cfRule type="cellIs" dxfId="142" priority="583" operator="equal">
      <formula>"Extremo"</formula>
    </cfRule>
    <cfRule type="containsText" dxfId="141" priority="587" operator="containsText" text="Alto">
      <formula>NOT(ISERROR(SEARCH("Alto",M16)))</formula>
    </cfRule>
    <cfRule type="containsText" dxfId="140" priority="588" operator="containsText" text="Bajo">
      <formula>NOT(ISERROR(SEARCH("Bajo",M16)))</formula>
    </cfRule>
    <cfRule type="containsText" dxfId="139" priority="589" operator="containsText" text="Medio">
      <formula>NOT(ISERROR(SEARCH("Medio",M16)))</formula>
    </cfRule>
    <cfRule type="containsText" dxfId="138" priority="590" operator="containsText" text="Alto">
      <formula>NOT(ISERROR(SEARCH("Alto",M16)))</formula>
    </cfRule>
    <cfRule type="containsText" dxfId="137" priority="591" operator="containsText" text="Alto">
      <formula>NOT(ISERROR(SEARCH("Alto",M16)))</formula>
    </cfRule>
    <cfRule type="containsText" dxfId="136" priority="592" operator="containsText" text="Extremo">
      <formula>NOT(ISERROR(SEARCH("Extremo",M16)))</formula>
    </cfRule>
    <cfRule type="containsText" dxfId="135" priority="593" operator="containsText" text="Alto">
      <formula>NOT(ISERROR(SEARCH("Alto",M16)))</formula>
    </cfRule>
    <cfRule type="cellIs" dxfId="134" priority="594" operator="equal">
      <formula>"""Alto"""</formula>
    </cfRule>
  </conditionalFormatting>
  <conditionalFormatting sqref="M16:M17">
    <cfRule type="cellIs" dxfId="133" priority="519" operator="equal">
      <formula>"Extremo"</formula>
    </cfRule>
  </conditionalFormatting>
  <conditionalFormatting sqref="M17">
    <cfRule type="cellIs" dxfId="132" priority="516" operator="equal">
      <formula>"Extremo"</formula>
    </cfRule>
    <cfRule type="cellIs" dxfId="131" priority="517" operator="equal">
      <formula>"Extremo"</formula>
    </cfRule>
    <cfRule type="containsText" dxfId="130" priority="521" operator="containsText" text="Alto">
      <formula>NOT(ISERROR(SEARCH("Alto",M17)))</formula>
    </cfRule>
    <cfRule type="containsText" dxfId="129" priority="522" operator="containsText" text="Bajo">
      <formula>NOT(ISERROR(SEARCH("Bajo",M17)))</formula>
    </cfRule>
    <cfRule type="containsText" dxfId="128" priority="523" operator="containsText" text="Medio">
      <formula>NOT(ISERROR(SEARCH("Medio",M17)))</formula>
    </cfRule>
    <cfRule type="containsText" dxfId="127" priority="524" operator="containsText" text="Alto">
      <formula>NOT(ISERROR(SEARCH("Alto",M17)))</formula>
    </cfRule>
    <cfRule type="containsText" dxfId="126" priority="525" operator="containsText" text="Alto">
      <formula>NOT(ISERROR(SEARCH("Alto",M17)))</formula>
    </cfRule>
    <cfRule type="containsText" dxfId="125" priority="526" operator="containsText" text="Extremo">
      <formula>NOT(ISERROR(SEARCH("Extremo",M17)))</formula>
    </cfRule>
    <cfRule type="containsText" dxfId="124" priority="527" operator="containsText" text="Alto">
      <formula>NOT(ISERROR(SEARCH("Alto",M17)))</formula>
    </cfRule>
    <cfRule type="cellIs" dxfId="123" priority="528" operator="equal">
      <formula>"""Alto"""</formula>
    </cfRule>
  </conditionalFormatting>
  <conditionalFormatting sqref="M17">
    <cfRule type="cellIs" dxfId="122" priority="255" operator="equal">
      <formula>"Extremo"</formula>
    </cfRule>
  </conditionalFormatting>
  <conditionalFormatting sqref="M18">
    <cfRule type="cellIs" dxfId="121" priority="118" operator="equal">
      <formula>"Extremo"</formula>
    </cfRule>
    <cfRule type="cellIs" dxfId="120" priority="120" operator="equal">
      <formula>"Extremo"</formula>
    </cfRule>
    <cfRule type="cellIs" dxfId="119" priority="121" operator="equal">
      <formula>"Extremo"</formula>
    </cfRule>
    <cfRule type="containsText" dxfId="118" priority="125" operator="containsText" text="Alto">
      <formula>NOT(ISERROR(SEARCH("Alto",M18)))</formula>
    </cfRule>
    <cfRule type="containsText" dxfId="117" priority="126" operator="containsText" text="Bajo">
      <formula>NOT(ISERROR(SEARCH("Bajo",M18)))</formula>
    </cfRule>
    <cfRule type="containsText" dxfId="116" priority="127" operator="containsText" text="Medio">
      <formula>NOT(ISERROR(SEARCH("Medio",M18)))</formula>
    </cfRule>
    <cfRule type="containsText" dxfId="115" priority="128" operator="containsText" text="Alto">
      <formula>NOT(ISERROR(SEARCH("Alto",M18)))</formula>
    </cfRule>
    <cfRule type="containsText" dxfId="114" priority="129" operator="containsText" text="Alto">
      <formula>NOT(ISERROR(SEARCH("Alto",M18)))</formula>
    </cfRule>
    <cfRule type="containsText" dxfId="113" priority="130" operator="containsText" text="Extremo">
      <formula>NOT(ISERROR(SEARCH("Extremo",M18)))</formula>
    </cfRule>
    <cfRule type="containsText" dxfId="112" priority="131" operator="containsText" text="Alto">
      <formula>NOT(ISERROR(SEARCH("Alto",M18)))</formula>
    </cfRule>
    <cfRule type="cellIs" dxfId="111" priority="132" operator="equal">
      <formula>"""Alto"""</formula>
    </cfRule>
  </conditionalFormatting>
  <conditionalFormatting sqref="R5">
    <cfRule type="colorScale" priority="88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7">
    <cfRule type="colorScale" priority="38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8">
    <cfRule type="colorScale" priority="28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9">
    <cfRule type="colorScale" priority="134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L11 R11">
    <cfRule type="colorScale" priority="104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3">
    <cfRule type="colorScale" priority="94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4">
    <cfRule type="colorScale" priority="75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5">
    <cfRule type="colorScale" priority="619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6">
    <cfRule type="colorScale" priority="553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7">
    <cfRule type="colorScale" priority="487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R18">
    <cfRule type="colorScale" priority="91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S9">
    <cfRule type="cellIs" dxfId="110" priority="1342" operator="equal">
      <formula>"Extremo"</formula>
    </cfRule>
  </conditionalFormatting>
  <conditionalFormatting sqref="S9:S10">
    <cfRule type="cellIs" dxfId="109" priority="1344" operator="equal">
      <formula>"Extremo"</formula>
    </cfRule>
  </conditionalFormatting>
  <conditionalFormatting sqref="S5">
    <cfRule type="cellIs" dxfId="108" priority="877" operator="equal">
      <formula>"Extremo"</formula>
    </cfRule>
    <cfRule type="cellIs" dxfId="107" priority="879" operator="equal">
      <formula>"Extremo"</formula>
    </cfRule>
    <cfRule type="cellIs" dxfId="106" priority="880" operator="equal">
      <formula>"Extremo"</formula>
    </cfRule>
    <cfRule type="containsText" dxfId="105" priority="884" operator="containsText" text="Alto">
      <formula>NOT(ISERROR(SEARCH("Alto",S5)))</formula>
    </cfRule>
    <cfRule type="containsText" dxfId="104" priority="885" operator="containsText" text="Bajo">
      <formula>NOT(ISERROR(SEARCH("Bajo",S5)))</formula>
    </cfRule>
    <cfRule type="containsText" dxfId="103" priority="886" operator="containsText" text="Medio">
      <formula>NOT(ISERROR(SEARCH("Medio",S5)))</formula>
    </cfRule>
    <cfRule type="containsText" dxfId="102" priority="887" operator="containsText" text="Alto">
      <formula>NOT(ISERROR(SEARCH("Alto",S5)))</formula>
    </cfRule>
    <cfRule type="containsText" dxfId="101" priority="888" operator="containsText" text="Alto">
      <formula>NOT(ISERROR(SEARCH("Alto",S5)))</formula>
    </cfRule>
    <cfRule type="containsText" dxfId="100" priority="889" operator="containsText" text="Extremo">
      <formula>NOT(ISERROR(SEARCH("Extremo",S5)))</formula>
    </cfRule>
    <cfRule type="containsText" dxfId="99" priority="890" operator="containsText" text="Alto">
      <formula>NOT(ISERROR(SEARCH("Alto",S5)))</formula>
    </cfRule>
    <cfRule type="cellIs" dxfId="98" priority="891" operator="equal">
      <formula>"""Alto"""</formula>
    </cfRule>
  </conditionalFormatting>
  <conditionalFormatting sqref="S6:S7">
    <cfRule type="cellIs" dxfId="97" priority="387" operator="equal">
      <formula>"Extremo"</formula>
    </cfRule>
  </conditionalFormatting>
  <conditionalFormatting sqref="S7">
    <cfRule type="cellIs" dxfId="96" priority="384" operator="equal">
      <formula>"Extremo"</formula>
    </cfRule>
    <cfRule type="cellIs" dxfId="95" priority="385" operator="equal">
      <formula>"Extremo"</formula>
    </cfRule>
    <cfRule type="containsText" dxfId="94" priority="389" operator="containsText" text="Alto">
      <formula>NOT(ISERROR(SEARCH("Alto",S7)))</formula>
    </cfRule>
    <cfRule type="containsText" dxfId="93" priority="390" operator="containsText" text="Bajo">
      <formula>NOT(ISERROR(SEARCH("Bajo",S7)))</formula>
    </cfRule>
    <cfRule type="containsText" dxfId="92" priority="391" operator="containsText" text="Medio">
      <formula>NOT(ISERROR(SEARCH("Medio",S7)))</formula>
    </cfRule>
    <cfRule type="containsText" dxfId="91" priority="392" operator="containsText" text="Alto">
      <formula>NOT(ISERROR(SEARCH("Alto",S7)))</formula>
    </cfRule>
    <cfRule type="containsText" dxfId="90" priority="393" operator="containsText" text="Alto">
      <formula>NOT(ISERROR(SEARCH("Alto",S7)))</formula>
    </cfRule>
    <cfRule type="containsText" dxfId="89" priority="394" operator="containsText" text="Extremo">
      <formula>NOT(ISERROR(SEARCH("Extremo",S7)))</formula>
    </cfRule>
    <cfRule type="containsText" dxfId="88" priority="395" operator="containsText" text="Alto">
      <formula>NOT(ISERROR(SEARCH("Alto",S7)))</formula>
    </cfRule>
    <cfRule type="cellIs" dxfId="87" priority="396" operator="equal">
      <formula>"""Alto"""</formula>
    </cfRule>
  </conditionalFormatting>
  <conditionalFormatting sqref="S8">
    <cfRule type="cellIs" dxfId="86" priority="283" operator="equal">
      <formula>"Extremo"</formula>
    </cfRule>
    <cfRule type="cellIs" dxfId="85" priority="285" operator="equal">
      <formula>"Extremo"</formula>
    </cfRule>
    <cfRule type="cellIs" dxfId="84" priority="286" operator="equal">
      <formula>"Extremo"</formula>
    </cfRule>
    <cfRule type="containsText" dxfId="83" priority="290" operator="containsText" text="Alto">
      <formula>NOT(ISERROR(SEARCH("Alto",S8)))</formula>
    </cfRule>
    <cfRule type="containsText" dxfId="82" priority="291" operator="containsText" text="Bajo">
      <formula>NOT(ISERROR(SEARCH("Bajo",S8)))</formula>
    </cfRule>
    <cfRule type="containsText" dxfId="81" priority="292" operator="containsText" text="Medio">
      <formula>NOT(ISERROR(SEARCH("Medio",S8)))</formula>
    </cfRule>
    <cfRule type="containsText" dxfId="80" priority="293" operator="containsText" text="Alto">
      <formula>NOT(ISERROR(SEARCH("Alto",S8)))</formula>
    </cfRule>
    <cfRule type="containsText" dxfId="79" priority="294" operator="containsText" text="Alto">
      <formula>NOT(ISERROR(SEARCH("Alto",S8)))</formula>
    </cfRule>
    <cfRule type="containsText" dxfId="78" priority="295" operator="containsText" text="Extremo">
      <formula>NOT(ISERROR(SEARCH("Extremo",S8)))</formula>
    </cfRule>
    <cfRule type="containsText" dxfId="77" priority="296" operator="containsText" text="Alto">
      <formula>NOT(ISERROR(SEARCH("Alto",S8)))</formula>
    </cfRule>
    <cfRule type="cellIs" dxfId="76" priority="297" operator="equal">
      <formula>"""Alto"""</formula>
    </cfRule>
  </conditionalFormatting>
  <conditionalFormatting sqref="S9">
    <cfRule type="cellIs" dxfId="75" priority="1341" operator="equal">
      <formula>"Extremo"</formula>
    </cfRule>
  </conditionalFormatting>
  <conditionalFormatting sqref="S9">
    <cfRule type="containsText" dxfId="74" priority="1346" operator="containsText" text="Alto">
      <formula>NOT(ISERROR(SEARCH("Alto",S9)))</formula>
    </cfRule>
    <cfRule type="containsText" dxfId="73" priority="1347" operator="containsText" text="Bajo">
      <formula>NOT(ISERROR(SEARCH("Bajo",S9)))</formula>
    </cfRule>
    <cfRule type="containsText" dxfId="72" priority="1348" operator="containsText" text="Medio">
      <formula>NOT(ISERROR(SEARCH("Medio",S9)))</formula>
    </cfRule>
    <cfRule type="containsText" dxfId="71" priority="1349" operator="containsText" text="Alto">
      <formula>NOT(ISERROR(SEARCH("Alto",S9)))</formula>
    </cfRule>
    <cfRule type="containsText" dxfId="70" priority="1350" operator="containsText" text="Alto">
      <formula>NOT(ISERROR(SEARCH("Alto",S9)))</formula>
    </cfRule>
    <cfRule type="containsText" dxfId="69" priority="1351" operator="containsText" text="Extremo">
      <formula>NOT(ISERROR(SEARCH("Extremo",S9)))</formula>
    </cfRule>
    <cfRule type="containsText" dxfId="68" priority="1352" operator="containsText" text="Alto">
      <formula>NOT(ISERROR(SEARCH("Alto",S9)))</formula>
    </cfRule>
    <cfRule type="cellIs" dxfId="67" priority="1353" operator="equal">
      <formula>"""Alto"""</formula>
    </cfRule>
  </conditionalFormatting>
  <conditionalFormatting sqref="S10 M9:M10">
    <cfRule type="cellIs" dxfId="66" priority="1383" operator="equal">
      <formula>"Extremo"</formula>
    </cfRule>
  </conditionalFormatting>
  <conditionalFormatting sqref="S12:S13">
    <cfRule type="cellIs" dxfId="65" priority="948" operator="equal">
      <formula>"Extremo"</formula>
    </cfRule>
  </conditionalFormatting>
  <conditionalFormatting sqref="S13">
    <cfRule type="cellIs" dxfId="64" priority="945" operator="equal">
      <formula>"Extremo"</formula>
    </cfRule>
    <cfRule type="cellIs" dxfId="63" priority="946" operator="equal">
      <formula>"Extremo"</formula>
    </cfRule>
    <cfRule type="containsText" dxfId="62" priority="950" operator="containsText" text="Alto">
      <formula>NOT(ISERROR(SEARCH("Alto",S13)))</formula>
    </cfRule>
    <cfRule type="containsText" dxfId="61" priority="951" operator="containsText" text="Bajo">
      <formula>NOT(ISERROR(SEARCH("Bajo",S13)))</formula>
    </cfRule>
    <cfRule type="containsText" dxfId="60" priority="952" operator="containsText" text="Medio">
      <formula>NOT(ISERROR(SEARCH("Medio",S13)))</formula>
    </cfRule>
    <cfRule type="containsText" dxfId="59" priority="953" operator="containsText" text="Alto">
      <formula>NOT(ISERROR(SEARCH("Alto",S13)))</formula>
    </cfRule>
    <cfRule type="containsText" dxfId="58" priority="954" operator="containsText" text="Alto">
      <formula>NOT(ISERROR(SEARCH("Alto",S13)))</formula>
    </cfRule>
    <cfRule type="containsText" dxfId="57" priority="955" operator="containsText" text="Extremo">
      <formula>NOT(ISERROR(SEARCH("Extremo",S13)))</formula>
    </cfRule>
    <cfRule type="containsText" dxfId="56" priority="956" operator="containsText" text="Alto">
      <formula>NOT(ISERROR(SEARCH("Alto",S13)))</formula>
    </cfRule>
    <cfRule type="cellIs" dxfId="55" priority="957" operator="equal">
      <formula>"""Alto"""</formula>
    </cfRule>
  </conditionalFormatting>
  <conditionalFormatting sqref="S13:S14">
    <cfRule type="cellIs" dxfId="54" priority="750" operator="equal">
      <formula>"Extremo"</formula>
    </cfRule>
  </conditionalFormatting>
  <conditionalFormatting sqref="S14">
    <cfRule type="cellIs" dxfId="53" priority="747" operator="equal">
      <formula>"Extremo"</formula>
    </cfRule>
    <cfRule type="cellIs" dxfId="52" priority="748" operator="equal">
      <formula>"Extremo"</formula>
    </cfRule>
    <cfRule type="containsText" dxfId="51" priority="752" operator="containsText" text="Alto">
      <formula>NOT(ISERROR(SEARCH("Alto",S14)))</formula>
    </cfRule>
    <cfRule type="containsText" dxfId="50" priority="753" operator="containsText" text="Bajo">
      <formula>NOT(ISERROR(SEARCH("Bajo",S14)))</formula>
    </cfRule>
    <cfRule type="containsText" dxfId="49" priority="754" operator="containsText" text="Medio">
      <formula>NOT(ISERROR(SEARCH("Medio",S14)))</formula>
    </cfRule>
    <cfRule type="containsText" dxfId="48" priority="755" operator="containsText" text="Alto">
      <formula>NOT(ISERROR(SEARCH("Alto",S14)))</formula>
    </cfRule>
    <cfRule type="containsText" dxfId="47" priority="756" operator="containsText" text="Alto">
      <formula>NOT(ISERROR(SEARCH("Alto",S14)))</formula>
    </cfRule>
    <cfRule type="containsText" dxfId="46" priority="757" operator="containsText" text="Extremo">
      <formula>NOT(ISERROR(SEARCH("Extremo",S14)))</formula>
    </cfRule>
    <cfRule type="containsText" dxfId="45" priority="758" operator="containsText" text="Alto">
      <formula>NOT(ISERROR(SEARCH("Alto",S14)))</formula>
    </cfRule>
    <cfRule type="cellIs" dxfId="44" priority="759" operator="equal">
      <formula>"""Alto"""</formula>
    </cfRule>
  </conditionalFormatting>
  <conditionalFormatting sqref="S15">
    <cfRule type="cellIs" dxfId="43" priority="615" operator="equal">
      <formula>"Extremo"</formula>
    </cfRule>
    <cfRule type="cellIs" dxfId="42" priority="616" operator="equal">
      <formula>"Extremo"</formula>
    </cfRule>
    <cfRule type="containsText" dxfId="41" priority="620" operator="containsText" text="Alto">
      <formula>NOT(ISERROR(SEARCH("Alto",S15)))</formula>
    </cfRule>
    <cfRule type="containsText" dxfId="40" priority="621" operator="containsText" text="Bajo">
      <formula>NOT(ISERROR(SEARCH("Bajo",S15)))</formula>
    </cfRule>
    <cfRule type="containsText" dxfId="39" priority="622" operator="containsText" text="Medio">
      <formula>NOT(ISERROR(SEARCH("Medio",S15)))</formula>
    </cfRule>
    <cfRule type="containsText" dxfId="38" priority="623" operator="containsText" text="Alto">
      <formula>NOT(ISERROR(SEARCH("Alto",S15)))</formula>
    </cfRule>
    <cfRule type="containsText" dxfId="37" priority="624" operator="containsText" text="Alto">
      <formula>NOT(ISERROR(SEARCH("Alto",S15)))</formula>
    </cfRule>
    <cfRule type="containsText" dxfId="36" priority="625" operator="containsText" text="Extremo">
      <formula>NOT(ISERROR(SEARCH("Extremo",S15)))</formula>
    </cfRule>
    <cfRule type="containsText" dxfId="35" priority="626" operator="containsText" text="Alto">
      <formula>NOT(ISERROR(SEARCH("Alto",S15)))</formula>
    </cfRule>
    <cfRule type="cellIs" dxfId="34" priority="627" operator="equal">
      <formula>"""Alto"""</formula>
    </cfRule>
  </conditionalFormatting>
  <conditionalFormatting sqref="S15:S16">
    <cfRule type="cellIs" dxfId="33" priority="552" operator="equal">
      <formula>"Extremo"</formula>
    </cfRule>
  </conditionalFormatting>
  <conditionalFormatting sqref="S16">
    <cfRule type="cellIs" dxfId="32" priority="549" operator="equal">
      <formula>"Extremo"</formula>
    </cfRule>
    <cfRule type="cellIs" dxfId="31" priority="550" operator="equal">
      <formula>"Extremo"</formula>
    </cfRule>
    <cfRule type="containsText" dxfId="30" priority="554" operator="containsText" text="Alto">
      <formula>NOT(ISERROR(SEARCH("Alto",S16)))</formula>
    </cfRule>
    <cfRule type="containsText" dxfId="29" priority="555" operator="containsText" text="Bajo">
      <formula>NOT(ISERROR(SEARCH("Bajo",S16)))</formula>
    </cfRule>
    <cfRule type="containsText" dxfId="28" priority="556" operator="containsText" text="Medio">
      <formula>NOT(ISERROR(SEARCH("Medio",S16)))</formula>
    </cfRule>
    <cfRule type="containsText" dxfId="27" priority="557" operator="containsText" text="Alto">
      <formula>NOT(ISERROR(SEARCH("Alto",S16)))</formula>
    </cfRule>
    <cfRule type="containsText" dxfId="26" priority="558" operator="containsText" text="Alto">
      <formula>NOT(ISERROR(SEARCH("Alto",S16)))</formula>
    </cfRule>
    <cfRule type="containsText" dxfId="25" priority="559" operator="containsText" text="Extremo">
      <formula>NOT(ISERROR(SEARCH("Extremo",S16)))</formula>
    </cfRule>
    <cfRule type="containsText" dxfId="24" priority="560" operator="containsText" text="Alto">
      <formula>NOT(ISERROR(SEARCH("Alto",S16)))</formula>
    </cfRule>
    <cfRule type="cellIs" dxfId="23" priority="561" operator="equal">
      <formula>"""Alto"""</formula>
    </cfRule>
  </conditionalFormatting>
  <conditionalFormatting sqref="S16:S17">
    <cfRule type="cellIs" dxfId="22" priority="486" operator="equal">
      <formula>"Extremo"</formula>
    </cfRule>
  </conditionalFormatting>
  <conditionalFormatting sqref="S17">
    <cfRule type="cellIs" dxfId="21" priority="483" operator="equal">
      <formula>"Extremo"</formula>
    </cfRule>
    <cfRule type="cellIs" dxfId="20" priority="484" operator="equal">
      <formula>"Extremo"</formula>
    </cfRule>
    <cfRule type="containsText" dxfId="19" priority="488" operator="containsText" text="Alto">
      <formula>NOT(ISERROR(SEARCH("Alto",S17)))</formula>
    </cfRule>
    <cfRule type="containsText" dxfId="18" priority="489" operator="containsText" text="Bajo">
      <formula>NOT(ISERROR(SEARCH("Bajo",S17)))</formula>
    </cfRule>
    <cfRule type="containsText" dxfId="17" priority="490" operator="containsText" text="Medio">
      <formula>NOT(ISERROR(SEARCH("Medio",S17)))</formula>
    </cfRule>
    <cfRule type="containsText" dxfId="16" priority="491" operator="containsText" text="Alto">
      <formula>NOT(ISERROR(SEARCH("Alto",S17)))</formula>
    </cfRule>
    <cfRule type="containsText" dxfId="15" priority="492" operator="containsText" text="Alto">
      <formula>NOT(ISERROR(SEARCH("Alto",S17)))</formula>
    </cfRule>
    <cfRule type="containsText" dxfId="14" priority="493" operator="containsText" text="Extremo">
      <formula>NOT(ISERROR(SEARCH("Extremo",S17)))</formula>
    </cfRule>
    <cfRule type="containsText" dxfId="13" priority="494" operator="containsText" text="Alto">
      <formula>NOT(ISERROR(SEARCH("Alto",S17)))</formula>
    </cfRule>
    <cfRule type="cellIs" dxfId="12" priority="495" operator="equal">
      <formula>"""Alto"""</formula>
    </cfRule>
  </conditionalFormatting>
  <conditionalFormatting sqref="S17">
    <cfRule type="cellIs" dxfId="11" priority="222" operator="equal">
      <formula>"Extremo"</formula>
    </cfRule>
  </conditionalFormatting>
  <conditionalFormatting sqref="S18">
    <cfRule type="cellIs" dxfId="10" priority="85" operator="equal">
      <formula>"Extremo"</formula>
    </cfRule>
    <cfRule type="cellIs" dxfId="9" priority="87" operator="equal">
      <formula>"Extremo"</formula>
    </cfRule>
    <cfRule type="cellIs" dxfId="8" priority="88" operator="equal">
      <formula>"Extremo"</formula>
    </cfRule>
    <cfRule type="containsText" dxfId="7" priority="92" operator="containsText" text="Alto">
      <formula>NOT(ISERROR(SEARCH("Alto",S18)))</formula>
    </cfRule>
    <cfRule type="containsText" dxfId="6" priority="93" operator="containsText" text="Bajo">
      <formula>NOT(ISERROR(SEARCH("Bajo",S18)))</formula>
    </cfRule>
    <cfRule type="containsText" dxfId="5" priority="94" operator="containsText" text="Medio">
      <formula>NOT(ISERROR(SEARCH("Medio",S18)))</formula>
    </cfRule>
    <cfRule type="containsText" dxfId="4" priority="95" operator="containsText" text="Alto">
      <formula>NOT(ISERROR(SEARCH("Alto",S18)))</formula>
    </cfRule>
    <cfRule type="containsText" dxfId="3" priority="96" operator="containsText" text="Alto">
      <formula>NOT(ISERROR(SEARCH("Alto",S18)))</formula>
    </cfRule>
    <cfRule type="containsText" dxfId="2" priority="97" operator="containsText" text="Extremo">
      <formula>NOT(ISERROR(SEARCH("Extremo",S18)))</formula>
    </cfRule>
    <cfRule type="containsText" dxfId="1" priority="98" operator="containsText" text="Alto">
      <formula>NOT(ISERROR(SEARCH("Alto",S18)))</formula>
    </cfRule>
    <cfRule type="cellIs" dxfId="0" priority="99" operator="equal">
      <formula>"""Alto"""</formula>
    </cfRule>
  </conditionalFormatting>
  <dataValidations count="4">
    <dataValidation type="list" allowBlank="1" showInputMessage="1" showErrorMessage="1" sqref="C5:C18" xr:uid="{3CD1ABAE-C09E-4F0B-A88E-2672264BDAD9}">
      <formula1>Clase</formula1>
    </dataValidation>
    <dataValidation type="list" allowBlank="1" showInputMessage="1" showErrorMessage="1" sqref="D5:D18" xr:uid="{809BE2CF-F164-4891-A239-397433C66C4B}">
      <formula1>Fuente</formula1>
    </dataValidation>
    <dataValidation type="list" allowBlank="1" showInputMessage="1" showErrorMessage="1" sqref="E5:E18" xr:uid="{4FA70E8C-CF77-4BA0-878F-9207990B8A2A}">
      <formula1>Etapa</formula1>
    </dataValidation>
    <dataValidation type="list" allowBlank="1" showInputMessage="1" showErrorMessage="1" sqref="F5:F18" xr:uid="{BE6E07E9-8544-4EC0-B6F6-CA44A30F4686}">
      <formula1>Tipo</formula1>
    </dataValidation>
  </dataValidations>
  <pageMargins left="0.7" right="0.7" top="0.75" bottom="0.75" header="0.3" footer="0.3"/>
  <pageSetup scale="64" orientation="landscape" verticalDpi="300" r:id="rId1"/>
  <ignoredErrors>
    <ignoredError sqref="L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3DA1-9ACD-4FC3-B060-6B233AD79D43}">
  <dimension ref="A1"/>
  <sheetViews>
    <sheetView workbookViewId="0">
      <selection activeCell="C2" sqref="C2"/>
    </sheetView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8e1c4a-4753-4e03-b428-698a018267f5" xsi:nil="true"/>
    <lcf76f155ced4ddcb4097134ff3c332f xmlns="13f6e3f4-c6a2-48e1-9306-f4a1150a7af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5CB203ED498945A721FD6113B9D261" ma:contentTypeVersion="13" ma:contentTypeDescription="Crear nuevo documento." ma:contentTypeScope="" ma:versionID="d640c1252728f58786c77035b667b465">
  <xsd:schema xmlns:xsd="http://www.w3.org/2001/XMLSchema" xmlns:xs="http://www.w3.org/2001/XMLSchema" xmlns:p="http://schemas.microsoft.com/office/2006/metadata/properties" xmlns:ns2="13f6e3f4-c6a2-48e1-9306-f4a1150a7afd" xmlns:ns3="c78e1c4a-4753-4e03-b428-698a018267f5" targetNamespace="http://schemas.microsoft.com/office/2006/metadata/properties" ma:root="true" ma:fieldsID="fff9661bed95b8584a1bac928abb642d" ns2:_="" ns3:_="">
    <xsd:import namespace="13f6e3f4-c6a2-48e1-9306-f4a1150a7afd"/>
    <xsd:import namespace="c78e1c4a-4753-4e03-b428-698a018267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f6e3f4-c6a2-48e1-9306-f4a1150a7a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8e1c4a-4753-4e03-b428-698a018267f5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41c275d-d7d1-4618-b28d-944a25f1fb8c}" ma:internalName="TaxCatchAll" ma:showField="CatchAllData" ma:web="c78e1c4a-4753-4e03-b428-698a018267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31D677-925C-4A13-999C-09F92724903E}"/>
</file>

<file path=customXml/itemProps2.xml><?xml version="1.0" encoding="utf-8"?>
<ds:datastoreItem xmlns:ds="http://schemas.openxmlformats.org/officeDocument/2006/customXml" ds:itemID="{6F777BCF-C89C-4445-8E7A-1A10CE28E429}"/>
</file>

<file path=customXml/itemProps3.xml><?xml version="1.0" encoding="utf-8"?>
<ds:datastoreItem xmlns:ds="http://schemas.openxmlformats.org/officeDocument/2006/customXml" ds:itemID="{6E68E0B2-BA41-438C-927F-C96F18552F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Marly Contreras Rodriguez</cp:lastModifiedBy>
  <cp:revision/>
  <dcterms:created xsi:type="dcterms:W3CDTF">2019-10-08T15:23:04Z</dcterms:created>
  <dcterms:modified xsi:type="dcterms:W3CDTF">2024-02-19T17:11:57Z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0x010100CC5CB203ED498945A721FD6113B9D261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2024-02-19T17:11:53Z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b8af3f36-fb7d-4967-be5f-84b6fae2ee4f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