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vasquez\OneDrive - Servicio Nacional de Aprendizaje\Escritorio\CONTRATOS 2023\CONTRATOS CENTRO DE COMERCIO\CONTRATO  MANTENIMIENTO CENTRO DE COMERCIO\ACTAS\ACTA 4\"/>
    </mc:Choice>
  </mc:AlternateContent>
  <xr:revisionPtr revIDLastSave="0" documentId="8_{267F2970-1E74-4807-8B22-1620BCDCC2A1}" xr6:coauthVersionLast="47" xr6:coauthVersionMax="47" xr10:uidLastSave="{00000000-0000-0000-0000-000000000000}"/>
  <bookViews>
    <workbookView xWindow="-120" yWindow="-120" windowWidth="20730" windowHeight="11160" firstSheet="24" activeTab="27" xr2:uid="{00000000-000D-0000-FFFF-FFFF00000000}"/>
  </bookViews>
  <sheets>
    <sheet name="alberca montelibano" sheetId="56" r:id="rId1"/>
    <sheet name="cielo raso montelibano" sheetId="63" r:id="rId2"/>
    <sheet name="pintura cielo raso montelibano" sheetId="64" r:id="rId3"/>
    <sheet name="mont sanita montelibano" sheetId="65" r:id="rId4"/>
    <sheet name="alberca lorica" sheetId="66" r:id="rId5"/>
    <sheet name="pintura de lorica" sheetId="67" r:id="rId6"/>
    <sheet name="soporte meson lorica" sheetId="68" r:id="rId7"/>
    <sheet name="alberca monteria" sheetId="69" r:id="rId8"/>
    <sheet name="poda de arboles monteria" sheetId="70" r:id="rId9"/>
    <sheet name="pintura epoxica mon" sheetId="71" r:id="rId10"/>
    <sheet name="cielo raso monteria" sheetId="72" r:id="rId11"/>
    <sheet name="pintura de muro mon" sheetId="73" r:id="rId12"/>
    <sheet name="poralizado mon" sheetId="74" r:id="rId13"/>
    <sheet name="desmonte cielo raso" sheetId="75" r:id="rId14"/>
    <sheet name="demolicion enchape" sheetId="76" r:id="rId15"/>
    <sheet name="pañete muro" sheetId="77" r:id="rId16"/>
    <sheet name="estuco de muro" sheetId="78" r:id="rId17"/>
    <sheet name="dispensador de papel" sheetId="79" r:id="rId18"/>
    <sheet name="espejo monte" sheetId="80" r:id="rId19"/>
    <sheet name="puerta division" sheetId="81" r:id="rId20"/>
    <sheet name="mantenimineto b" sheetId="82" r:id="rId21"/>
    <sheet name="mant puerta" sheetId="83" r:id="rId22"/>
    <sheet name="manto real" sheetId="84" r:id="rId23"/>
    <sheet name="fluxometro" sheetId="85" r:id="rId24"/>
    <sheet name="sellamiento de filtra" sheetId="86" r:id="rId25"/>
    <sheet name="reparacion de cielo raso montel" sheetId="87" r:id="rId26"/>
    <sheet name="sellamiento tornillos" sheetId="88" r:id="rId27"/>
    <sheet name="reparacion vc " sheetId="89" r:id="rId28"/>
  </sheets>
  <definedNames>
    <definedName name="_xlnm.Print_Area" localSheetId="4">'alberca lorica'!$A$1:$R$24</definedName>
    <definedName name="_xlnm.Print_Area" localSheetId="0">'alberca montelibano'!$A$1:$R$24</definedName>
    <definedName name="_xlnm.Print_Area" localSheetId="7">'alberca monteria'!$A$1:$R$24</definedName>
    <definedName name="_xlnm.Print_Area" localSheetId="1">'cielo raso montelibano'!$A$1:$R$24</definedName>
    <definedName name="_xlnm.Print_Area" localSheetId="10">'cielo raso monteria'!$A$1:$R$24</definedName>
    <definedName name="_xlnm.Print_Area" localSheetId="14">'demolicion enchape'!$A$1:$R$24</definedName>
    <definedName name="_xlnm.Print_Area" localSheetId="13">'desmonte cielo raso'!$A$1:$R$24</definedName>
    <definedName name="_xlnm.Print_Area" localSheetId="17">'dispensador de papel'!$A$1:$R$24</definedName>
    <definedName name="_xlnm.Print_Area" localSheetId="18">'espejo monte'!$A$1:$R$24</definedName>
    <definedName name="_xlnm.Print_Area" localSheetId="16">'estuco de muro'!$A$1:$R$24</definedName>
    <definedName name="_xlnm.Print_Area" localSheetId="23">fluxometro!$A$1:$R$24</definedName>
    <definedName name="_xlnm.Print_Area" localSheetId="21">'mant puerta'!$A$1:$R$24</definedName>
    <definedName name="_xlnm.Print_Area" localSheetId="20">'mantenimineto b'!$A$1:$R$24</definedName>
    <definedName name="_xlnm.Print_Area" localSheetId="22">'manto real'!$A$1:$R$24</definedName>
    <definedName name="_xlnm.Print_Area" localSheetId="3">'mont sanita montelibano'!$A$1:$R$24</definedName>
    <definedName name="_xlnm.Print_Area" localSheetId="15">'pañete muro'!$A$1:$R$24</definedName>
    <definedName name="_xlnm.Print_Area" localSheetId="2">'pintura cielo raso montelibano'!$A$1:$R$24</definedName>
    <definedName name="_xlnm.Print_Area" localSheetId="5">'pintura de lorica'!$A$1:$R$24</definedName>
    <definedName name="_xlnm.Print_Area" localSheetId="11">'pintura de muro mon'!$A$1:$R$24</definedName>
    <definedName name="_xlnm.Print_Area" localSheetId="9">'pintura epoxica mon'!$A$1:$R$24</definedName>
    <definedName name="_xlnm.Print_Area" localSheetId="8">'poda de arboles monteria'!$A$1:$R$24</definedName>
    <definedName name="_xlnm.Print_Area" localSheetId="12">'poralizado mon'!$A$1:$R$24</definedName>
    <definedName name="_xlnm.Print_Area" localSheetId="19">'puerta division'!$A$1:$R$24</definedName>
    <definedName name="_xlnm.Print_Area" localSheetId="25">'reparacion de cielo raso montel'!$A$1:$R$24</definedName>
    <definedName name="_xlnm.Print_Area" localSheetId="27">'reparacion vc '!$A$1:$R$24</definedName>
    <definedName name="_xlnm.Print_Area" localSheetId="24">'sellamiento de filtra'!$A$1:$R$24</definedName>
    <definedName name="_xlnm.Print_Area" localSheetId="26">'sellamiento tornillos'!$A$1:$R$24</definedName>
    <definedName name="_xlnm.Print_Area" localSheetId="6">'soporte meson lorica'!$A$1:$R$24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" i="89" l="1"/>
  <c r="O8" i="88"/>
  <c r="O8" i="87"/>
  <c r="O8" i="86"/>
  <c r="O8" i="85"/>
  <c r="O8" i="84"/>
  <c r="O8" i="83"/>
  <c r="O8" i="82"/>
  <c r="O8" i="81"/>
  <c r="O8" i="80"/>
  <c r="O8" i="79"/>
  <c r="O8" i="78"/>
  <c r="O8" i="77"/>
  <c r="O8" i="76"/>
  <c r="O8" i="75"/>
  <c r="O8" i="74"/>
  <c r="O8" i="73"/>
  <c r="O8" i="72"/>
  <c r="O8" i="71"/>
  <c r="O8" i="70"/>
  <c r="O8" i="69"/>
  <c r="O8" i="68"/>
  <c r="O8" i="67"/>
  <c r="O8" i="66"/>
  <c r="O8" i="65"/>
  <c r="O8" i="64"/>
  <c r="O8" i="63"/>
  <c r="O8" i="56"/>
</calcChain>
</file>

<file path=xl/sharedStrings.xml><?xml version="1.0" encoding="utf-8"?>
<sst xmlns="http://schemas.openxmlformats.org/spreadsheetml/2006/main" count="908" uniqueCount="78">
  <si>
    <t xml:space="preserve">ITEM  </t>
  </si>
  <si>
    <t xml:space="preserve"> DESCRIPCION </t>
  </si>
  <si>
    <t xml:space="preserve"> UND </t>
  </si>
  <si>
    <t xml:space="preserve"> CANT. </t>
  </si>
  <si>
    <t xml:space="preserve"> V/UNIT. </t>
  </si>
  <si>
    <t xml:space="preserve"> V/TOTAL </t>
  </si>
  <si>
    <t>REPRESENTANTE LEGAL INTERVENTORIA</t>
  </si>
  <si>
    <t>NOMBRE</t>
  </si>
  <si>
    <t xml:space="preserve">DIRECTOR DE OBRA                                                                                                 </t>
  </si>
  <si>
    <t>DIRECTOR DE INTERVENTORIA</t>
  </si>
  <si>
    <t>(1) Descripción de la etapa o el período facturado: acta parcial de obra. Para el caso de consultorías:  pago anticipado, etapa fase o producto</t>
  </si>
  <si>
    <t>Presento:</t>
  </si>
  <si>
    <t>Aprobó:</t>
  </si>
  <si>
    <t xml:space="preserve">
SUPERVISOR SENA</t>
  </si>
  <si>
    <t>Visto Bueno:</t>
  </si>
  <si>
    <t xml:space="preserve"> </t>
  </si>
  <si>
    <t>DIRECCIÓN ADMINISTRATIVA Y FINANCIERA
GRUPO CONSTRUCCIONES</t>
  </si>
  <si>
    <t>MEMORIAS Y FOTOGRAFIAS DE ACTIVIDADES DE ACTA DE EJECUCION</t>
  </si>
  <si>
    <t>INFORMACION DE ACTIVIDAD O ITEM</t>
  </si>
  <si>
    <t>REGISTRO FOTOGRAFICO</t>
  </si>
  <si>
    <t>OBSERVACION</t>
  </si>
  <si>
    <t>SUPERVISOR</t>
  </si>
  <si>
    <t>1.15</t>
  </si>
  <si>
    <t>Reparación de cielo raso tipo draywal cambio de laminas deterioradas</t>
  </si>
  <si>
    <t>Poda de arboles para, incluye retiro material sobrante a botadero autorizado.</t>
  </si>
  <si>
    <t>4.39</t>
  </si>
  <si>
    <t>Suministro e instalación de dispensador para papel higiénico metálico línea institucional</t>
  </si>
  <si>
    <t>1.1</t>
  </si>
  <si>
    <t>Mantenimiento, lavado y desinfección de alberca subterránea de1150 m3 para la sede Montelibano, incluye pruebas de estanqueidad. (Ésta actividad incluye la remoción de todo tipo sedimentos y capas o películas biológicas adheridas a las paredes con la aplicación de agua a presión y la utilización de una solución de hipoclorito de calcio (HTH) granulado al 13%, como agente desinfectante. Incluye retiro de sólidos en suspensión y pulimiento final.)</t>
  </si>
  <si>
    <t>ACTA FINAL</t>
  </si>
  <si>
    <t>1.16</t>
  </si>
  <si>
    <t>Pintura de cielo raso existente dos manos tipo 1</t>
  </si>
  <si>
    <t>1.20</t>
  </si>
  <si>
    <t>Mantenimiento de sanitarios, orinales existentes, incluye limpieza y corrección de fuga.</t>
  </si>
  <si>
    <t>2.1</t>
  </si>
  <si>
    <t>Mantenimiento, lavado y desinfección de alberca subterránea de10.000 lts, incluye pruebas de estanqueidad. (Ésta actividad incluye la remoción de todo tipo sedimentos y capas o películas biológicas adheridas a las paredes con la aplicación de agua a presión y la utilización de una solución de hipoclorito de calcio (HTH) granulado al 13%, como agente desinfectante. Incluye retiro de sólidos en suspensión y pulimiento final.)</t>
  </si>
  <si>
    <t>2.5</t>
  </si>
  <si>
    <t xml:space="preserve">Suministro y aplicación de pintura vinilo tipo 1 en muros interiores incluye filetes </t>
  </si>
  <si>
    <t>2.8</t>
  </si>
  <si>
    <t>Suministro e instalación de estructura en hierro para mesón, incluye desmonte e instalación de estructura y mesón en mármol existente.</t>
  </si>
  <si>
    <t>3.1</t>
  </si>
  <si>
    <t>Mantenimiento, lavado y desinfección de 1 albercas subterránea de 40 m3, incluye pruebas de estanqueidad. (ver anexo)- (Ésta actividad incluye la remoción de todo tipo sedimentos y capas o películas biológicas adheridas a las paredes con la aplicación de agua a presión y la utilización de una solución de hipoclorito de calcio (HTH) granulado al 13%, como agente desinfectante. Incluye retiro de sólidos en suspensión y pulimiento final.)</t>
  </si>
  <si>
    <t>3.2</t>
  </si>
  <si>
    <t>3.4</t>
  </si>
  <si>
    <t>Suministro e instalación de pintura epoxica para piso de los talleres.</t>
  </si>
  <si>
    <t>3.6</t>
  </si>
  <si>
    <t xml:space="preserve">Cielo raso en dry wall </t>
  </si>
  <si>
    <t>3.9</t>
  </si>
  <si>
    <t>3.15</t>
  </si>
  <si>
    <t>Suministro e instalacion de pelicula de control solar espesor 0.02 mm, rechazo de calor 60% proteccion del 99% de rayos uv.</t>
  </si>
  <si>
    <t>4.3</t>
  </si>
  <si>
    <t>Desmonte y retiro de cielo raso, incluye retiro a botadero autorizado.</t>
  </si>
  <si>
    <t>4.11</t>
  </si>
  <si>
    <t>Demolición de enchape sobre muro (incluye pañete impermeabilizado y retiro a botadero autorizado.</t>
  </si>
  <si>
    <t>4.13</t>
  </si>
  <si>
    <t>Pañete interior mortero 1:4 incluye filo</t>
  </si>
  <si>
    <t>4.20</t>
  </si>
  <si>
    <t>Estuco sobre muros (incluye aplicación y lijada)</t>
  </si>
  <si>
    <t>4.55</t>
  </si>
  <si>
    <t>Suministro e instalación de espejo biselado en todo su perímetro, incluye chazos y los elementos para su correcta instalación.</t>
  </si>
  <si>
    <t>4.58</t>
  </si>
  <si>
    <t>Puertas en acero inoxidable  cal 20, aisi sae 304, acabado satinado,  elaborada en láminas conformando paneles de tipo san duche  y estructura interna en tubería cuadrada de 1" galvanizada, incluye herrajes elaborados en acero inoxidable tipo aisi sae 304. ref.: socoda cantiléver o similar . accesorios de fijación e instalación, y todo lo requerido para la correcta ejecución y recibo a satisfacción)</t>
  </si>
  <si>
    <t>NP05</t>
  </si>
  <si>
    <t>MANTENIMIENTO Y CAMBIO DE BISAGRAS EN PUERTAS DE VIDRIO EXISTENTES-SEDE MONTERIA</t>
  </si>
  <si>
    <t>NP06</t>
  </si>
  <si>
    <t>MANTENIMIENTO DE PUERTAS DE BATIENTES-SEDE MONTERIA</t>
  </si>
  <si>
    <t>NP07</t>
  </si>
  <si>
    <t>SUMINISTRO E INSTALACION DE MANTO REAL PARA PLACA, INCLUYE IMPRIMACION CON EMULSION ASFALTICA PARA MAYOR DURABILIDAD-SEDE LORICA</t>
  </si>
  <si>
    <t>NP08</t>
  </si>
  <si>
    <t>INSTALACION DE FLUXOMETROS PARA SANITARIOS-SEDE MONTELIBANO</t>
  </si>
  <si>
    <t>NP09</t>
  </si>
  <si>
    <t>SELLAMIENTO DE FILTRACIONES EN BAJANTE AGUAS LLUVIAS-SEDE MONTELIBANO</t>
  </si>
  <si>
    <t>NP10</t>
  </si>
  <si>
    <t>REPARACION DE CIELO RAZO (PINTURA) Y BAJANTE AGUAS LLUVIAS EN SALON MECANICA-SEDE MONTELIBANO</t>
  </si>
  <si>
    <t>NP11</t>
  </si>
  <si>
    <t>SELLAMIENTO DE TORNILLOS EN CUBIERTA-SEDE MONTELIBANO</t>
  </si>
  <si>
    <t>NP12</t>
  </si>
  <si>
    <t>REPARACION DE CANAL EN GARITA-SEDE MONTELIBANO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</si>
</sst>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_-;\-&quot;$&quot;* #,##0_-;_-&quot;$&quot;* &quot;-&quot;_-;_-@_-"/>
    <numFmt numFmtId="168" formatCode="_ * #,##0.00_ ;_ * \-#,##0.00_ ;_ * &quot;-&quot;??_ ;_ @_ "/>
    <numFmt numFmtId="169" formatCode="_ &quot;$&quot;\ * #,##0.00_ ;_ &quot;$&quot;\ * \-#,##0.00_ ;_ &quot;$&quot;\ * &quot;-&quot;??_ ;_ @_ "/>
    <numFmt numFmtId="170" formatCode="_([$€-2]* #,##0.00_);_([$€-2]* \(#,##0.00\);_([$€-2]* &quot;-&quot;??_)"/>
    <numFmt numFmtId="171" formatCode="[$€-2]\ #,##0.00_);[Red]\([$€-2]\ #,##0.00\)"/>
    <numFmt numFmtId="172" formatCode="_-* #,##0.00\ _€_-;\-* #,##0.00\ _€_-;_-* &quot;-&quot;??\ _€_-;_-@_-"/>
    <numFmt numFmtId="173" formatCode="_-* #,##0.00\ _P_t_a_-;\-* #,##0.00\ _P_t_a_-;_-* &quot;-&quot;??\ _P_t_a_-;_-@_-"/>
    <numFmt numFmtId="174" formatCode="_(&quot;C$&quot;* #,##0.00_);_(&quot;C$&quot;* \(#,##0.00\);_(&quot;C$&quot;* &quot;-&quot;??_);_(@_)"/>
    <numFmt numFmtId="175" formatCode="_-* #,##0.00\ &quot;pta&quot;_-;\-* #,##0.00\ &quot;pta&quot;_-;_-* &quot;-&quot;??\ &quot;pta&quot;_-;_-@_-"/>
    <numFmt numFmtId="176" formatCode="_(&quot;$&quot;* #,##0.00_);_(&quot;$&quot;* \(#,##0.00\);_(&quot;$&quot;* &quot;-&quot;??_);_(@_)"/>
    <numFmt numFmtId="177" formatCode="0.0"/>
    <numFmt numFmtId="178" formatCode="&quot;$&quot;\ #,##0.00"/>
  </numFmts>
  <fonts count="1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entury Gothic"/>
      <family val="2"/>
    </font>
    <font>
      <sz val="11"/>
      <color indexed="8"/>
      <name val="Calibri"/>
      <family val="2"/>
    </font>
    <font>
      <sz val="10"/>
      <name val="Arial Narrow"/>
      <family val="2"/>
    </font>
    <font>
      <sz val="16"/>
      <name val="Arial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b/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sz val="18"/>
      <name val="Arial"/>
      <family val="2"/>
    </font>
    <font>
      <sz val="10"/>
      <color indexed="24"/>
      <name val="Modern"/>
      <family val="3"/>
      <charset val="255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7">
    <xf numFmtId="0" fontId="0" fillId="0" borderId="0"/>
    <xf numFmtId="43" fontId="2" fillId="0" borderId="0" applyFont="0" applyFill="0" applyBorder="0" applyAlignment="0" applyProtection="0"/>
    <xf numFmtId="0" fontId="2" fillId="0" borderId="0"/>
    <xf numFmtId="170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71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2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8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5" fillId="0" borderId="0"/>
  </cellStyleXfs>
  <cellXfs count="112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0" xfId="58" applyFont="1"/>
    <xf numFmtId="4" fontId="10" fillId="0" borderId="12" xfId="0" applyNumberFormat="1" applyFont="1" applyBorder="1" applyAlignment="1">
      <alignment horizontal="center" vertical="center" wrapText="1"/>
    </xf>
    <xf numFmtId="3" fontId="10" fillId="0" borderId="12" xfId="0" applyNumberFormat="1" applyFont="1" applyBorder="1" applyAlignment="1">
      <alignment horizontal="center" vertical="center" wrapText="1"/>
    </xf>
    <xf numFmtId="0" fontId="13" fillId="0" borderId="19" xfId="58" applyFont="1" applyBorder="1"/>
    <xf numFmtId="0" fontId="13" fillId="0" borderId="0" xfId="58" applyFont="1"/>
    <xf numFmtId="4" fontId="13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3" fontId="13" fillId="0" borderId="0" xfId="0" applyNumberFormat="1" applyFont="1" applyAlignment="1">
      <alignment vertical="center"/>
    </xf>
    <xf numFmtId="4" fontId="10" fillId="0" borderId="0" xfId="0" applyNumberFormat="1" applyFont="1" applyAlignment="1">
      <alignment horizontal="center" vertical="center" wrapText="1"/>
    </xf>
    <xf numFmtId="3" fontId="13" fillId="0" borderId="20" xfId="0" applyNumberFormat="1" applyFont="1" applyBorder="1" applyAlignment="1">
      <alignment vertical="center"/>
    </xf>
    <xf numFmtId="4" fontId="10" fillId="0" borderId="0" xfId="0" applyNumberFormat="1" applyFont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/>
    </xf>
    <xf numFmtId="4" fontId="13" fillId="0" borderId="14" xfId="0" applyNumberFormat="1" applyFont="1" applyBorder="1" applyAlignment="1">
      <alignment vertical="center"/>
    </xf>
    <xf numFmtId="4" fontId="10" fillId="0" borderId="1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4" fontId="10" fillId="0" borderId="0" xfId="0" applyNumberFormat="1" applyFont="1" applyAlignment="1">
      <alignment vertical="top" wrapText="1"/>
    </xf>
    <xf numFmtId="0" fontId="10" fillId="4" borderId="12" xfId="0" applyFont="1" applyFill="1" applyBorder="1" applyAlignment="1">
      <alignment horizontal="center" vertical="center" wrapText="1"/>
    </xf>
    <xf numFmtId="0" fontId="13" fillId="0" borderId="13" xfId="58" applyFont="1" applyBorder="1"/>
    <xf numFmtId="0" fontId="13" fillId="0" borderId="14" xfId="58" applyFont="1" applyBorder="1"/>
    <xf numFmtId="0" fontId="13" fillId="0" borderId="12" xfId="0" applyFont="1" applyBorder="1" applyAlignment="1">
      <alignment horizontal="center" vertical="center" wrapText="1"/>
    </xf>
    <xf numFmtId="4" fontId="13" fillId="0" borderId="12" xfId="0" applyNumberFormat="1" applyFont="1" applyBorder="1" applyAlignment="1">
      <alignment horizontal="center" vertical="center" wrapText="1"/>
    </xf>
    <xf numFmtId="3" fontId="13" fillId="0" borderId="12" xfId="0" applyNumberFormat="1" applyFont="1" applyBorder="1" applyAlignment="1">
      <alignment horizontal="center" vertical="center" wrapText="1"/>
    </xf>
    <xf numFmtId="177" fontId="14" fillId="0" borderId="12" xfId="0" applyNumberFormat="1" applyFont="1" applyBorder="1" applyAlignment="1">
      <alignment horizontal="centerContinuous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/>
    </xf>
    <xf numFmtId="177" fontId="14" fillId="5" borderId="12" xfId="37" applyNumberFormat="1" applyFont="1" applyFill="1" applyBorder="1" applyAlignment="1">
      <alignment horizontal="center" vertical="center" wrapText="1"/>
    </xf>
    <xf numFmtId="178" fontId="14" fillId="0" borderId="12" xfId="37" applyNumberFormat="1" applyFont="1" applyFill="1" applyBorder="1" applyAlignment="1">
      <alignment horizontal="right" vertical="center" wrapText="1"/>
    </xf>
    <xf numFmtId="2" fontId="14" fillId="5" borderId="12" xfId="37" applyNumberFormat="1" applyFont="1" applyFill="1" applyBorder="1" applyAlignment="1">
      <alignment horizontal="center" vertical="center" wrapText="1"/>
    </xf>
    <xf numFmtId="169" fontId="14" fillId="0" borderId="12" xfId="37" applyFont="1" applyFill="1" applyBorder="1" applyAlignment="1">
      <alignment horizontal="right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4" fontId="10" fillId="0" borderId="14" xfId="0" applyNumberFormat="1" applyFont="1" applyBorder="1" applyAlignment="1">
      <alignment vertical="top" wrapText="1"/>
    </xf>
    <xf numFmtId="3" fontId="13" fillId="0" borderId="29" xfId="0" applyNumberFormat="1" applyFont="1" applyBorder="1" applyAlignment="1">
      <alignment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2" fillId="2" borderId="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0" fillId="3" borderId="17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wrapText="1"/>
    </xf>
    <xf numFmtId="0" fontId="10" fillId="0" borderId="15" xfId="0" applyFont="1" applyBorder="1" applyAlignment="1">
      <alignment horizontal="left" wrapText="1"/>
    </xf>
    <xf numFmtId="0" fontId="10" fillId="0" borderId="16" xfId="0" applyFont="1" applyBorder="1" applyAlignment="1">
      <alignment horizontal="left" wrapText="1"/>
    </xf>
    <xf numFmtId="1" fontId="14" fillId="0" borderId="17" xfId="0" applyNumberFormat="1" applyFont="1" applyBorder="1" applyAlignment="1">
      <alignment horizontal="left" vertical="center" wrapText="1"/>
    </xf>
    <xf numFmtId="1" fontId="14" fillId="0" borderId="15" xfId="0" applyNumberFormat="1" applyFont="1" applyBorder="1" applyAlignment="1">
      <alignment horizontal="left" vertical="center" wrapText="1"/>
    </xf>
    <xf numFmtId="1" fontId="14" fillId="0" borderId="16" xfId="0" applyNumberFormat="1" applyFont="1" applyBorder="1" applyAlignment="1">
      <alignment horizontal="left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12" xfId="58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top" wrapText="1"/>
    </xf>
    <xf numFmtId="0" fontId="10" fillId="0" borderId="14" xfId="0" applyFont="1" applyBorder="1" applyAlignment="1">
      <alignment horizontal="center" vertical="center"/>
    </xf>
    <xf numFmtId="4" fontId="10" fillId="0" borderId="14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18" xfId="0" applyFont="1" applyBorder="1" applyAlignment="1">
      <alignment horizontal="left" vertical="top"/>
    </xf>
    <xf numFmtId="4" fontId="10" fillId="0" borderId="0" xfId="0" applyNumberFormat="1" applyFont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4" fillId="0" borderId="17" xfId="106" applyFont="1" applyBorder="1" applyAlignment="1">
      <alignment horizontal="left" vertical="center" wrapText="1"/>
    </xf>
    <xf numFmtId="0" fontId="14" fillId="0" borderId="15" xfId="106" applyFont="1" applyBorder="1" applyAlignment="1">
      <alignment horizontal="left" vertical="center" wrapText="1"/>
    </xf>
    <xf numFmtId="0" fontId="14" fillId="0" borderId="16" xfId="106" applyFont="1" applyBorder="1" applyAlignment="1">
      <alignment horizontal="left" vertical="center" wrapText="1"/>
    </xf>
    <xf numFmtId="4" fontId="13" fillId="0" borderId="14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17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</cellXfs>
  <cellStyles count="107">
    <cellStyle name="Euro" xfId="3" xr:uid="{00000000-0005-0000-0000-000000000000}"/>
    <cellStyle name="Excel Built-in Normal" xfId="4" xr:uid="{00000000-0005-0000-0000-000001000000}"/>
    <cellStyle name="Millares [0] 2" xfId="5" xr:uid="{00000000-0005-0000-0000-000002000000}"/>
    <cellStyle name="Millares [0] 2 2" xfId="6" xr:uid="{00000000-0005-0000-0000-000003000000}"/>
    <cellStyle name="Millares [0] 3" xfId="7" xr:uid="{00000000-0005-0000-0000-000004000000}"/>
    <cellStyle name="Millares 2" xfId="8" xr:uid="{00000000-0005-0000-0000-000005000000}"/>
    <cellStyle name="Millares 2 2" xfId="9" xr:uid="{00000000-0005-0000-0000-000006000000}"/>
    <cellStyle name="Millares 2 2 2" xfId="10" xr:uid="{00000000-0005-0000-0000-000007000000}"/>
    <cellStyle name="Millares 2 2 3" xfId="11" xr:uid="{00000000-0005-0000-0000-000008000000}"/>
    <cellStyle name="Millares 2 3" xfId="12" xr:uid="{00000000-0005-0000-0000-000009000000}"/>
    <cellStyle name="Millares 2 4" xfId="13" xr:uid="{00000000-0005-0000-0000-00000A000000}"/>
    <cellStyle name="Millares 2 5" xfId="14" xr:uid="{00000000-0005-0000-0000-00000B000000}"/>
    <cellStyle name="Millares 3" xfId="15" xr:uid="{00000000-0005-0000-0000-00000C000000}"/>
    <cellStyle name="Millares 3 2" xfId="16" xr:uid="{00000000-0005-0000-0000-00000D000000}"/>
    <cellStyle name="Millares 3 3" xfId="17" xr:uid="{00000000-0005-0000-0000-00000E000000}"/>
    <cellStyle name="Millares 4" xfId="18" xr:uid="{00000000-0005-0000-0000-00000F000000}"/>
    <cellStyle name="Millares 4 2" xfId="19" xr:uid="{00000000-0005-0000-0000-000010000000}"/>
    <cellStyle name="Millares 4 3" xfId="20" xr:uid="{00000000-0005-0000-0000-000011000000}"/>
    <cellStyle name="Millares 4 4" xfId="21" xr:uid="{00000000-0005-0000-0000-000012000000}"/>
    <cellStyle name="Millares 4 5" xfId="22" xr:uid="{00000000-0005-0000-0000-000013000000}"/>
    <cellStyle name="Millares 4 6" xfId="23" xr:uid="{00000000-0005-0000-0000-000014000000}"/>
    <cellStyle name="Millares 5" xfId="24" xr:uid="{00000000-0005-0000-0000-000015000000}"/>
    <cellStyle name="Millares 5 2" xfId="25" xr:uid="{00000000-0005-0000-0000-000016000000}"/>
    <cellStyle name="Millares 5 3" xfId="26" xr:uid="{00000000-0005-0000-0000-000017000000}"/>
    <cellStyle name="Millares 6" xfId="27" xr:uid="{00000000-0005-0000-0000-000018000000}"/>
    <cellStyle name="Millares 6 2" xfId="28" xr:uid="{00000000-0005-0000-0000-000019000000}"/>
    <cellStyle name="Millares 7" xfId="1" xr:uid="{00000000-0005-0000-0000-00001A000000}"/>
    <cellStyle name="Millares 8" xfId="29" xr:uid="{00000000-0005-0000-0000-00001B000000}"/>
    <cellStyle name="Millares 9" xfId="30" xr:uid="{00000000-0005-0000-0000-00001C000000}"/>
    <cellStyle name="Moneda [0] 2" xfId="31" xr:uid="{00000000-0005-0000-0000-00001E000000}"/>
    <cellStyle name="Moneda 2" xfId="32" xr:uid="{00000000-0005-0000-0000-00001F000000}"/>
    <cellStyle name="Moneda 2 2" xfId="33" xr:uid="{00000000-0005-0000-0000-000020000000}"/>
    <cellStyle name="Moneda 2 2 2" xfId="34" xr:uid="{00000000-0005-0000-0000-000021000000}"/>
    <cellStyle name="Moneda 2 2 2 2" xfId="35" xr:uid="{00000000-0005-0000-0000-000022000000}"/>
    <cellStyle name="Moneda 2 2 3" xfId="36" xr:uid="{00000000-0005-0000-0000-000023000000}"/>
    <cellStyle name="Moneda 2 3" xfId="37" xr:uid="{00000000-0005-0000-0000-000024000000}"/>
    <cellStyle name="Moneda 3" xfId="38" xr:uid="{00000000-0005-0000-0000-000025000000}"/>
    <cellStyle name="Moneda 3 2" xfId="39" xr:uid="{00000000-0005-0000-0000-000026000000}"/>
    <cellStyle name="Moneda 3 3" xfId="40" xr:uid="{00000000-0005-0000-0000-000027000000}"/>
    <cellStyle name="Moneda 4" xfId="41" xr:uid="{00000000-0005-0000-0000-000028000000}"/>
    <cellStyle name="Moneda 5" xfId="42" xr:uid="{00000000-0005-0000-0000-000029000000}"/>
    <cellStyle name="Moneda 5 2" xfId="43" xr:uid="{00000000-0005-0000-0000-00002A000000}"/>
    <cellStyle name="Moneda 5 3" xfId="44" xr:uid="{00000000-0005-0000-0000-00002B000000}"/>
    <cellStyle name="Moneda 6" xfId="45" xr:uid="{00000000-0005-0000-0000-00002C000000}"/>
    <cellStyle name="Moneda 7" xfId="46" xr:uid="{00000000-0005-0000-0000-00002D000000}"/>
    <cellStyle name="Moneda 8" xfId="47" xr:uid="{00000000-0005-0000-0000-00002E000000}"/>
    <cellStyle name="Normal" xfId="0" builtinId="0"/>
    <cellStyle name="Normal 10" xfId="48" xr:uid="{00000000-0005-0000-0000-000030000000}"/>
    <cellStyle name="Normal 10 2" xfId="49" xr:uid="{00000000-0005-0000-0000-000031000000}"/>
    <cellStyle name="Normal 11" xfId="50" xr:uid="{00000000-0005-0000-0000-000032000000}"/>
    <cellStyle name="Normal 12" xfId="51" xr:uid="{00000000-0005-0000-0000-000033000000}"/>
    <cellStyle name="Normal 12 2" xfId="52" xr:uid="{00000000-0005-0000-0000-000034000000}"/>
    <cellStyle name="Normal 12 3" xfId="53" xr:uid="{00000000-0005-0000-0000-000035000000}"/>
    <cellStyle name="Normal 13" xfId="54" xr:uid="{00000000-0005-0000-0000-000036000000}"/>
    <cellStyle name="Normal 2" xfId="55" xr:uid="{00000000-0005-0000-0000-000037000000}"/>
    <cellStyle name="Normal 2 2" xfId="2" xr:uid="{00000000-0005-0000-0000-000038000000}"/>
    <cellStyle name="Normal 2 3" xfId="56" xr:uid="{00000000-0005-0000-0000-000039000000}"/>
    <cellStyle name="Normal 2 4" xfId="57" xr:uid="{00000000-0005-0000-0000-00003A000000}"/>
    <cellStyle name="Normal 3" xfId="58" xr:uid="{00000000-0005-0000-0000-00003B000000}"/>
    <cellStyle name="Normal 3 2" xfId="59" xr:uid="{00000000-0005-0000-0000-00003C000000}"/>
    <cellStyle name="Normal 3 2 2" xfId="60" xr:uid="{00000000-0005-0000-0000-00003D000000}"/>
    <cellStyle name="Normal 3 2 3" xfId="61" xr:uid="{00000000-0005-0000-0000-00003E000000}"/>
    <cellStyle name="Normal 3 2 4" xfId="62" xr:uid="{00000000-0005-0000-0000-00003F000000}"/>
    <cellStyle name="Normal 3 3" xfId="63" xr:uid="{00000000-0005-0000-0000-000040000000}"/>
    <cellStyle name="Normal 3 3 2" xfId="64" xr:uid="{00000000-0005-0000-0000-000041000000}"/>
    <cellStyle name="Normal 3 4" xfId="65" xr:uid="{00000000-0005-0000-0000-000042000000}"/>
    <cellStyle name="Normal 3 4 2" xfId="66" xr:uid="{00000000-0005-0000-0000-000043000000}"/>
    <cellStyle name="Normal 4" xfId="67" xr:uid="{00000000-0005-0000-0000-000044000000}"/>
    <cellStyle name="Normal 4 2" xfId="68" xr:uid="{00000000-0005-0000-0000-000045000000}"/>
    <cellStyle name="Normal 4 3" xfId="69" xr:uid="{00000000-0005-0000-0000-000046000000}"/>
    <cellStyle name="Normal 4 4" xfId="70" xr:uid="{00000000-0005-0000-0000-000047000000}"/>
    <cellStyle name="Normal 4 5" xfId="71" xr:uid="{00000000-0005-0000-0000-000048000000}"/>
    <cellStyle name="Normal 5" xfId="72" xr:uid="{00000000-0005-0000-0000-000049000000}"/>
    <cellStyle name="Normal 5 2" xfId="73" xr:uid="{00000000-0005-0000-0000-00004A000000}"/>
    <cellStyle name="Normal 5 3" xfId="74" xr:uid="{00000000-0005-0000-0000-00004B000000}"/>
    <cellStyle name="Normal 5 4" xfId="75" xr:uid="{00000000-0005-0000-0000-00004C000000}"/>
    <cellStyle name="Normal 6" xfId="76" xr:uid="{00000000-0005-0000-0000-00004D000000}"/>
    <cellStyle name="Normal 7" xfId="77" xr:uid="{00000000-0005-0000-0000-00004E000000}"/>
    <cellStyle name="Normal 7 2" xfId="78" xr:uid="{00000000-0005-0000-0000-00004F000000}"/>
    <cellStyle name="Normal 7 3" xfId="79" xr:uid="{00000000-0005-0000-0000-000050000000}"/>
    <cellStyle name="Normal 8" xfId="80" xr:uid="{00000000-0005-0000-0000-000051000000}"/>
    <cellStyle name="Normal 8 2" xfId="81" xr:uid="{00000000-0005-0000-0000-000052000000}"/>
    <cellStyle name="Normal 8 3" xfId="82" xr:uid="{00000000-0005-0000-0000-000053000000}"/>
    <cellStyle name="Normal 9" xfId="83" xr:uid="{00000000-0005-0000-0000-000054000000}"/>
    <cellStyle name="Normal 9 2" xfId="84" xr:uid="{00000000-0005-0000-0000-000055000000}"/>
    <cellStyle name="Normal_La Herradura (último)" xfId="106" xr:uid="{00000000-0005-0000-0000-000056000000}"/>
    <cellStyle name="Porcentaje 2" xfId="85" xr:uid="{00000000-0005-0000-0000-000057000000}"/>
    <cellStyle name="Porcentaje 3" xfId="86" xr:uid="{00000000-0005-0000-0000-000058000000}"/>
    <cellStyle name="Porcentaje 4" xfId="87" xr:uid="{00000000-0005-0000-0000-000059000000}"/>
    <cellStyle name="Porcentual 2" xfId="88" xr:uid="{00000000-0005-0000-0000-00005A000000}"/>
    <cellStyle name="Porcentual 2 2" xfId="89" xr:uid="{00000000-0005-0000-0000-00005B000000}"/>
    <cellStyle name="Porcentual 2 2 2" xfId="90" xr:uid="{00000000-0005-0000-0000-00005C000000}"/>
    <cellStyle name="Porcentual 2 2 3" xfId="91" xr:uid="{00000000-0005-0000-0000-00005D000000}"/>
    <cellStyle name="Porcentual 2 3" xfId="92" xr:uid="{00000000-0005-0000-0000-00005E000000}"/>
    <cellStyle name="Porcentual 2 4" xfId="93" xr:uid="{00000000-0005-0000-0000-00005F000000}"/>
    <cellStyle name="Porcentual 2 5" xfId="94" xr:uid="{00000000-0005-0000-0000-000060000000}"/>
    <cellStyle name="Porcentual 3" xfId="95" xr:uid="{00000000-0005-0000-0000-000061000000}"/>
    <cellStyle name="Porcentual 3 2" xfId="96" xr:uid="{00000000-0005-0000-0000-000062000000}"/>
    <cellStyle name="Porcentual 3 3" xfId="97" xr:uid="{00000000-0005-0000-0000-000063000000}"/>
    <cellStyle name="Porcentual 4" xfId="98" xr:uid="{00000000-0005-0000-0000-000064000000}"/>
    <cellStyle name="Porcentual 4 2" xfId="99" xr:uid="{00000000-0005-0000-0000-000065000000}"/>
    <cellStyle name="Porcentual 4 3" xfId="100" xr:uid="{00000000-0005-0000-0000-000066000000}"/>
    <cellStyle name="Porcentual 5" xfId="101" xr:uid="{00000000-0005-0000-0000-000067000000}"/>
    <cellStyle name="Porcentual 5 2" xfId="102" xr:uid="{00000000-0005-0000-0000-000068000000}"/>
    <cellStyle name="Porcentual 5 3" xfId="103" xr:uid="{00000000-0005-0000-0000-000069000000}"/>
    <cellStyle name="Porcentual 6" xfId="104" xr:uid="{00000000-0005-0000-0000-00006A000000}"/>
    <cellStyle name="Porcentual 7" xfId="105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2.png"/><Relationship Id="rId4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1.jpe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jpe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openxmlformats.org/officeDocument/2006/relationships/image" Target="../media/image14.jpe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eg"/><Relationship Id="rId2" Type="http://schemas.openxmlformats.org/officeDocument/2006/relationships/image" Target="../media/image16.jpeg"/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jpeg"/><Relationship Id="rId2" Type="http://schemas.openxmlformats.org/officeDocument/2006/relationships/image" Target="../media/image18.jpeg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jpeg"/><Relationship Id="rId2" Type="http://schemas.openxmlformats.org/officeDocument/2006/relationships/image" Target="../media/image20.jpeg"/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jpeg"/><Relationship Id="rId2" Type="http://schemas.openxmlformats.org/officeDocument/2006/relationships/image" Target="../media/image22.jpeg"/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jpeg"/><Relationship Id="rId2" Type="http://schemas.openxmlformats.org/officeDocument/2006/relationships/image" Target="../media/image24.jpeg"/><Relationship Id="rId1" Type="http://schemas.openxmlformats.org/officeDocument/2006/relationships/image" Target="../media/image2.png"/><Relationship Id="rId4" Type="http://schemas.openxmlformats.org/officeDocument/2006/relationships/image" Target="../media/image26.jpe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jpeg"/><Relationship Id="rId2" Type="http://schemas.openxmlformats.org/officeDocument/2006/relationships/image" Target="../media/image27.jpeg"/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jpeg"/><Relationship Id="rId2" Type="http://schemas.openxmlformats.org/officeDocument/2006/relationships/image" Target="../media/image29.jpeg"/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7" Type="http://schemas.microsoft.com/office/2007/relationships/hdphoto" Target="../media/hdphoto3.wdp"/><Relationship Id="rId2" Type="http://schemas.openxmlformats.org/officeDocument/2006/relationships/image" Target="../media/image31.png"/><Relationship Id="rId1" Type="http://schemas.openxmlformats.org/officeDocument/2006/relationships/image" Target="../media/image2.png"/><Relationship Id="rId6" Type="http://schemas.openxmlformats.org/officeDocument/2006/relationships/image" Target="../media/image33.png"/><Relationship Id="rId5" Type="http://schemas.microsoft.com/office/2007/relationships/hdphoto" Target="../media/hdphoto2.wdp"/><Relationship Id="rId4" Type="http://schemas.openxmlformats.org/officeDocument/2006/relationships/image" Target="../media/image32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jpeg"/><Relationship Id="rId2" Type="http://schemas.openxmlformats.org/officeDocument/2006/relationships/image" Target="../media/image34.jpeg"/><Relationship Id="rId1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jpeg"/><Relationship Id="rId2" Type="http://schemas.openxmlformats.org/officeDocument/2006/relationships/image" Target="../media/image36.jpeg"/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8.jpeg"/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9.jpeg"/><Relationship Id="rId1" Type="http://schemas.openxmlformats.org/officeDocument/2006/relationships/image" Target="../media/image2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0.jpeg"/><Relationship Id="rId1" Type="http://schemas.openxmlformats.org/officeDocument/2006/relationships/image" Target="../media/image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1.jpeg"/><Relationship Id="rId1" Type="http://schemas.openxmlformats.org/officeDocument/2006/relationships/image" Target="../media/image2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3.jpeg"/><Relationship Id="rId2" Type="http://schemas.openxmlformats.org/officeDocument/2006/relationships/image" Target="../media/image42.jpeg"/><Relationship Id="rId1" Type="http://schemas.openxmlformats.org/officeDocument/2006/relationships/image" Target="../media/image2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5.jpeg"/><Relationship Id="rId2" Type="http://schemas.openxmlformats.org/officeDocument/2006/relationships/image" Target="../media/image44.jpeg"/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7.jpeg"/><Relationship Id="rId2" Type="http://schemas.openxmlformats.org/officeDocument/2006/relationships/image" Target="../media/image46.jpeg"/><Relationship Id="rId1" Type="http://schemas.openxmlformats.org/officeDocument/2006/relationships/image" Target="../media/image2.png"/><Relationship Id="rId4" Type="http://schemas.openxmlformats.org/officeDocument/2006/relationships/image" Target="../media/image48.jpe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0.jpeg"/><Relationship Id="rId2" Type="http://schemas.openxmlformats.org/officeDocument/2006/relationships/image" Target="../media/image49.jpeg"/><Relationship Id="rId1" Type="http://schemas.openxmlformats.org/officeDocument/2006/relationships/image" Target="../media/image2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2.jpeg"/><Relationship Id="rId2" Type="http://schemas.openxmlformats.org/officeDocument/2006/relationships/image" Target="../media/image51.jpeg"/><Relationship Id="rId1" Type="http://schemas.openxmlformats.org/officeDocument/2006/relationships/image" Target="../media/image2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4.jpeg"/><Relationship Id="rId2" Type="http://schemas.openxmlformats.org/officeDocument/2006/relationships/image" Target="../media/image53.jpeg"/><Relationship Id="rId1" Type="http://schemas.openxmlformats.org/officeDocument/2006/relationships/image" Target="../media/image2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5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4D38E494-0357-4709-8828-EF7E9EA56DD3}"/>
            </a:ext>
          </a:extLst>
        </xdr:cNvPr>
        <xdr:cNvSpPr>
          <a:spLocks noChangeArrowheads="1"/>
        </xdr:cNvSpPr>
      </xdr:nvSpPr>
      <xdr:spPr bwMode="auto">
        <a:xfrm>
          <a:off x="6886575" y="329565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6E330655-ED4E-412C-84BE-4F0E132DFA7A}"/>
            </a:ext>
          </a:extLst>
        </xdr:cNvPr>
        <xdr:cNvSpPr>
          <a:spLocks noChangeArrowheads="1"/>
        </xdr:cNvSpPr>
      </xdr:nvSpPr>
      <xdr:spPr bwMode="auto">
        <a:xfrm>
          <a:off x="6886575" y="329565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E800C-5146-41DA-B2A0-A023BE341978}"/>
            </a:ext>
          </a:extLst>
        </xdr:cNvPr>
        <xdr:cNvSpPr>
          <a:spLocks noChangeArrowheads="1"/>
        </xdr:cNvSpPr>
      </xdr:nvSpPr>
      <xdr:spPr bwMode="auto">
        <a:xfrm>
          <a:off x="6886575" y="329565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130D8809-37EC-49A8-8790-D5CAFBF9E018}"/>
            </a:ext>
          </a:extLst>
        </xdr:cNvPr>
        <xdr:cNvSpPr>
          <a:spLocks noChangeArrowheads="1"/>
        </xdr:cNvSpPr>
      </xdr:nvSpPr>
      <xdr:spPr bwMode="auto">
        <a:xfrm>
          <a:off x="6886575" y="329565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AA60625A-A86A-48CA-9CB1-0B6C4E832CA3}"/>
            </a:ext>
          </a:extLst>
        </xdr:cNvPr>
        <xdr:cNvSpPr>
          <a:spLocks noChangeArrowheads="1"/>
        </xdr:cNvSpPr>
      </xdr:nvSpPr>
      <xdr:spPr bwMode="auto">
        <a:xfrm>
          <a:off x="6886575" y="329565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6EBC5C92-3368-466B-953A-2CFA967ADF68}"/>
            </a:ext>
          </a:extLst>
        </xdr:cNvPr>
        <xdr:cNvSpPr>
          <a:spLocks noChangeArrowheads="1"/>
        </xdr:cNvSpPr>
      </xdr:nvSpPr>
      <xdr:spPr bwMode="auto">
        <a:xfrm>
          <a:off x="6886575" y="329565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FF5F9B18-0E3B-4AA6-A49D-3C4B2CACF8A6}"/>
            </a:ext>
          </a:extLst>
        </xdr:cNvPr>
        <xdr:cNvSpPr>
          <a:spLocks noChangeArrowheads="1"/>
        </xdr:cNvSpPr>
      </xdr:nvSpPr>
      <xdr:spPr bwMode="auto">
        <a:xfrm>
          <a:off x="1371600" y="329565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1401A207-F52E-433F-969E-37D371F625B7}"/>
            </a:ext>
          </a:extLst>
        </xdr:cNvPr>
        <xdr:cNvSpPr>
          <a:spLocks noChangeArrowheads="1"/>
        </xdr:cNvSpPr>
      </xdr:nvSpPr>
      <xdr:spPr bwMode="auto">
        <a:xfrm>
          <a:off x="409575" y="329565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45639</xdr:colOff>
      <xdr:row>9</xdr:row>
      <xdr:rowOff>56061</xdr:rowOff>
    </xdr:from>
    <xdr:to>
      <xdr:col>4</xdr:col>
      <xdr:colOff>2174875</xdr:colOff>
      <xdr:row>9</xdr:row>
      <xdr:rowOff>4810124</xdr:rowOff>
    </xdr:to>
    <xdr:pic>
      <xdr:nvPicPr>
        <xdr:cNvPr id="10" name="Imagen 2">
          <a:extLst>
            <a:ext uri="{FF2B5EF4-FFF2-40B4-BE49-F238E27FC236}">
              <a16:creationId xmlns:a16="http://schemas.microsoft.com/office/drawing/2014/main" id="{120622D6-87CF-460A-9997-CD2668C3D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20264" y="5024936"/>
          <a:ext cx="6113861" cy="4754063"/>
        </a:xfrm>
        <a:prstGeom prst="rect">
          <a:avLst/>
        </a:prstGeom>
      </xdr:spPr>
    </xdr:pic>
    <xdr:clientData/>
  </xdr:two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1" name="Imagen 1">
          <a:extLst>
            <a:ext uri="{FF2B5EF4-FFF2-40B4-BE49-F238E27FC236}">
              <a16:creationId xmlns:a16="http://schemas.microsoft.com/office/drawing/2014/main" id="{EEFD2948-79A1-4372-B685-5449F840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1222375</xdr:colOff>
      <xdr:row>9</xdr:row>
      <xdr:rowOff>127000</xdr:rowOff>
    </xdr:from>
    <xdr:to>
      <xdr:col>17</xdr:col>
      <xdr:colOff>1476375</xdr:colOff>
      <xdr:row>9</xdr:row>
      <xdr:rowOff>4810125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16286925-373D-4C25-BF43-651CB3389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175750" y="5095875"/>
          <a:ext cx="5826125" cy="4683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4C399330-A83E-4646-9570-688580C09EED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2B9F28A3-088F-47AE-B829-75C0215D7740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9153811B-A454-4E7F-8959-E334588C282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7F1E67C2-A1FD-4DF8-97C3-8D2B26525B1D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DBCE9D2E-293A-4641-9326-4FAAAB40D52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C7AF1B57-27EA-4883-8343-84AACEE8288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51F1A44C-CF51-4DA6-9BDB-FFE89741DD50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87895CF4-5A3B-48A9-AADC-02B02C0B3048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109139</xdr:colOff>
      <xdr:row>9</xdr:row>
      <xdr:rowOff>92770</xdr:rowOff>
    </xdr:from>
    <xdr:to>
      <xdr:col>4</xdr:col>
      <xdr:colOff>2238375</xdr:colOff>
      <xdr:row>9</xdr:row>
      <xdr:rowOff>4678165</xdr:rowOff>
    </xdr:to>
    <xdr:pic>
      <xdr:nvPicPr>
        <xdr:cNvPr id="10" name="Imagen 2">
          <a:extLst>
            <a:ext uri="{FF2B5EF4-FFF2-40B4-BE49-F238E27FC236}">
              <a16:creationId xmlns:a16="http://schemas.microsoft.com/office/drawing/2014/main" id="{9A12606B-9F55-4DD1-9FEE-306DB72D5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3764" y="5061645"/>
          <a:ext cx="6113861" cy="4585395"/>
        </a:xfrm>
        <a:prstGeom prst="rect">
          <a:avLst/>
        </a:prstGeom>
      </xdr:spPr>
    </xdr:pic>
    <xdr:clientData/>
  </xdr:two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1" name="Imagen 1">
          <a:extLst>
            <a:ext uri="{FF2B5EF4-FFF2-40B4-BE49-F238E27FC236}">
              <a16:creationId xmlns:a16="http://schemas.microsoft.com/office/drawing/2014/main" id="{C219766E-7115-4A10-AACC-D06375E74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952500</xdr:colOff>
      <xdr:row>9</xdr:row>
      <xdr:rowOff>127000</xdr:rowOff>
    </xdr:from>
    <xdr:to>
      <xdr:col>17</xdr:col>
      <xdr:colOff>1460500</xdr:colOff>
      <xdr:row>9</xdr:row>
      <xdr:rowOff>4810125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B2C7A17A-7600-4074-8D3A-3A5276985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905875" y="5095875"/>
          <a:ext cx="6080125" cy="4683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40F744D6-A374-402F-802C-1C7DD067377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8C3594DC-F85C-4367-9DE4-47C36060BF2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FA11C93C-046B-440A-9576-C07B10AC396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B60B6BB7-57D9-4FC5-8750-7068DB5DE403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72509032-3CAF-425C-BDB4-C8C79E341D0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933D1948-75D4-442C-A871-985D82EE9FCB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550F65D6-41B0-4038-B1B9-3C77173258E4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D72FE863-AFAB-47F9-BFFC-3A3FE415CE4C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1" name="Imagen 1">
          <a:extLst>
            <a:ext uri="{FF2B5EF4-FFF2-40B4-BE49-F238E27FC236}">
              <a16:creationId xmlns:a16="http://schemas.microsoft.com/office/drawing/2014/main" id="{9B403B66-BE83-4B26-82B4-08C44E238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31750</xdr:colOff>
      <xdr:row>7</xdr:row>
      <xdr:rowOff>1127125</xdr:rowOff>
    </xdr:from>
    <xdr:to>
      <xdr:col>32</xdr:col>
      <xdr:colOff>641350</xdr:colOff>
      <xdr:row>9</xdr:row>
      <xdr:rowOff>2762250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D7A0D32D-C333-4E92-87D7-004A5E65D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1209000" y="3095625"/>
          <a:ext cx="5181600" cy="4635500"/>
        </a:xfrm>
        <a:prstGeom prst="rect">
          <a:avLst/>
        </a:prstGeom>
      </xdr:spPr>
    </xdr:pic>
    <xdr:clientData/>
  </xdr:twoCellAnchor>
  <xdr:twoCellAnchor editAs="oneCell">
    <xdr:from>
      <xdr:col>1</xdr:col>
      <xdr:colOff>428624</xdr:colOff>
      <xdr:row>9</xdr:row>
      <xdr:rowOff>111125</xdr:rowOff>
    </xdr:from>
    <xdr:to>
      <xdr:col>4</xdr:col>
      <xdr:colOff>1635125</xdr:colOff>
      <xdr:row>9</xdr:row>
      <xdr:rowOff>4810125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B285C9D-C0F7-402A-BD12-65F0A7A3A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49" y="5080000"/>
          <a:ext cx="5191126" cy="4699000"/>
        </a:xfrm>
        <a:prstGeom prst="rect">
          <a:avLst/>
        </a:prstGeom>
      </xdr:spPr>
    </xdr:pic>
    <xdr:clientData/>
  </xdr:twoCellAnchor>
  <xdr:twoCellAnchor editAs="oneCell">
    <xdr:from>
      <xdr:col>13</xdr:col>
      <xdr:colOff>1428749</xdr:colOff>
      <xdr:row>9</xdr:row>
      <xdr:rowOff>142876</xdr:rowOff>
    </xdr:from>
    <xdr:to>
      <xdr:col>17</xdr:col>
      <xdr:colOff>1193799</xdr:colOff>
      <xdr:row>9</xdr:row>
      <xdr:rowOff>4778376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14B7E24D-2C55-4581-BA6A-00E1E10A9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82124" y="5111751"/>
          <a:ext cx="5337175" cy="4635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45DDBC9D-395C-4C36-8D3B-9013BF092B4A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9F6FA47B-021C-44D4-87C7-1F220A988A23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10DE75C6-AA0B-4106-A58B-3B5A5C5B8DAD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E3EA33FF-67A8-462F-A492-6FB1003A66D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CE846A8F-DDAD-42AD-A597-6DFC766E4FDE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4E8D2830-5B5B-42FB-960D-FD585DF14A8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B64A9F48-1550-41DF-8AD1-E26C00D93ACE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E06A7297-C83B-4226-8FF2-81C3EA9D6BDC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BA9D3011-F53D-4F3E-A21E-3CA9DFEBBE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762000</xdr:colOff>
      <xdr:row>9</xdr:row>
      <xdr:rowOff>79375</xdr:rowOff>
    </xdr:from>
    <xdr:to>
      <xdr:col>4</xdr:col>
      <xdr:colOff>1762125</xdr:colOff>
      <xdr:row>9</xdr:row>
      <xdr:rowOff>4879010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556FA0BD-86A5-40C4-A051-6C98837323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53" r="28030" b="15404"/>
        <a:stretch/>
      </xdr:blipFill>
      <xdr:spPr>
        <a:xfrm>
          <a:off x="936625" y="5048250"/>
          <a:ext cx="4984750" cy="4799635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571501</xdr:colOff>
      <xdr:row>9</xdr:row>
      <xdr:rowOff>88596</xdr:rowOff>
    </xdr:from>
    <xdr:to>
      <xdr:col>17</xdr:col>
      <xdr:colOff>650876</xdr:colOff>
      <xdr:row>9</xdr:row>
      <xdr:rowOff>4889499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5881A0A5-61A5-47AC-80FC-EA27D12C01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254" b="15720"/>
        <a:stretch/>
      </xdr:blipFill>
      <xdr:spPr>
        <a:xfrm>
          <a:off x="8524876" y="5057471"/>
          <a:ext cx="5651500" cy="480090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0720645A-CF55-4D00-8381-79C0C81B4EF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14C8C01D-6A00-4FFF-BB37-5FB0FE4AF88D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717D08C1-6690-4A99-905F-FDEBF6BF1C2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214B1E4D-0CB2-4908-A5B6-398AC3496C61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31F1CBEE-610A-4ECF-A793-2FB4DFA11F12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0D1BCC53-E8A5-490D-93D4-4CA1D5C9F25C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CED04035-F977-40DC-B567-A42950285892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8AB0FC70-A70A-40A7-ABA7-6B731F05F5A6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8DBE0C34-C07C-45C2-B71D-4ED81AAC9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79375</xdr:colOff>
      <xdr:row>9</xdr:row>
      <xdr:rowOff>111125</xdr:rowOff>
    </xdr:from>
    <xdr:to>
      <xdr:col>4</xdr:col>
      <xdr:colOff>2208611</xdr:colOff>
      <xdr:row>9</xdr:row>
      <xdr:rowOff>4810125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7322D02E-8FD4-4FEB-8CDB-A71CEF9B4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54000" y="5080000"/>
          <a:ext cx="6113861" cy="4699000"/>
        </a:xfrm>
        <a:prstGeom prst="rect">
          <a:avLst/>
        </a:prstGeom>
      </xdr:spPr>
    </xdr:pic>
    <xdr:clientData/>
  </xdr:twoCellAnchor>
  <xdr:twoCellAnchor editAs="oneCell">
    <xdr:from>
      <xdr:col>13</xdr:col>
      <xdr:colOff>946150</xdr:colOff>
      <xdr:row>9</xdr:row>
      <xdr:rowOff>127000</xdr:rowOff>
    </xdr:from>
    <xdr:to>
      <xdr:col>17</xdr:col>
      <xdr:colOff>1487886</xdr:colOff>
      <xdr:row>9</xdr:row>
      <xdr:rowOff>4841875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926C5C3B-F9F3-4BA4-BDBC-95EDC57044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899525" y="5095875"/>
          <a:ext cx="6113861" cy="47148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1DE04C23-8CC0-4997-877C-19F07E8A777B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71C6D27E-C386-481F-BF14-8EAC478C261C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392A4705-59C7-4FBE-B411-6658F4F8E15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6EE98137-DC13-4CD8-9461-FF44FA95041D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30782AF4-336C-43D0-AB40-9C584A0FE8DB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29079E4A-EDAF-426C-8190-156857E83493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708E0618-C81B-439A-B63C-7E1F28444122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4532F52E-3084-4ED0-90C6-A6A059C31F3F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7B82D27D-A913-4C76-98BC-56AFBEC17B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111125</xdr:colOff>
      <xdr:row>9</xdr:row>
      <xdr:rowOff>111125</xdr:rowOff>
    </xdr:from>
    <xdr:to>
      <xdr:col>4</xdr:col>
      <xdr:colOff>1778000</xdr:colOff>
      <xdr:row>9</xdr:row>
      <xdr:rowOff>4810125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77B14231-CAB5-45A8-9EDC-1F5B59908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5080000"/>
          <a:ext cx="5651500" cy="4699000"/>
        </a:xfrm>
        <a:prstGeom prst="rect">
          <a:avLst/>
        </a:prstGeom>
      </xdr:spPr>
    </xdr:pic>
    <xdr:clientData/>
  </xdr:twoCellAnchor>
  <xdr:twoCellAnchor editAs="oneCell">
    <xdr:from>
      <xdr:col>13</xdr:col>
      <xdr:colOff>1365250</xdr:colOff>
      <xdr:row>9</xdr:row>
      <xdr:rowOff>127000</xdr:rowOff>
    </xdr:from>
    <xdr:to>
      <xdr:col>17</xdr:col>
      <xdr:colOff>1428750</xdr:colOff>
      <xdr:row>9</xdr:row>
      <xdr:rowOff>4841875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6D19EAFE-AE90-4960-8A2F-1C34CDE57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318625" y="5095875"/>
          <a:ext cx="5635625" cy="47148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44065AC2-5F70-4318-B04B-419296873C8B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42C5760C-29FA-4AE6-B4FF-11B36AE9B3FF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FC83EF11-5506-44CB-BC73-0AC3E927049D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8A137409-CF7E-4075-8235-CBE839B8001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29D1F152-7E12-40CD-BA06-2EAF6336CF8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A5785592-5977-4710-A88F-44EA0814364D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F87C62F3-ED76-4BCF-9A01-B8EC0ACAE805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CC11F02C-BE35-4748-8344-FA1C64F3A1E5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CFF2025B-F66F-4DF4-A84A-EC94E2AD1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111125</xdr:colOff>
      <xdr:row>9</xdr:row>
      <xdr:rowOff>111125</xdr:rowOff>
    </xdr:from>
    <xdr:to>
      <xdr:col>4</xdr:col>
      <xdr:colOff>1952625</xdr:colOff>
      <xdr:row>9</xdr:row>
      <xdr:rowOff>4810125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6FF15C0E-036B-4846-A179-C421492B7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5080000"/>
          <a:ext cx="5826125" cy="4699000"/>
        </a:xfrm>
        <a:prstGeom prst="rect">
          <a:avLst/>
        </a:prstGeom>
      </xdr:spPr>
    </xdr:pic>
    <xdr:clientData/>
  </xdr:twoCellAnchor>
  <xdr:twoCellAnchor editAs="oneCell">
    <xdr:from>
      <xdr:col>13</xdr:col>
      <xdr:colOff>946150</xdr:colOff>
      <xdr:row>9</xdr:row>
      <xdr:rowOff>191740</xdr:rowOff>
    </xdr:from>
    <xdr:to>
      <xdr:col>17</xdr:col>
      <xdr:colOff>1487886</xdr:colOff>
      <xdr:row>9</xdr:row>
      <xdr:rowOff>4777135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17441DB6-DA29-4109-9DBE-595F21393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899525" y="5160615"/>
          <a:ext cx="6113861" cy="458539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50AFAF63-B9B5-42E2-8754-5645CC4B3D33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42AE88A8-8609-4BFD-9E6C-4473FFB2B660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238F27B1-C1DB-4A68-925A-2C522FFFE14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5796DC8C-3C94-49F5-BD2C-9FEAEE30E061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2B0F799B-C136-4D29-B93A-6B511380519C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C2963FB8-EE3F-4DEB-931B-C6DD23428863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66E7EA39-3E7A-46AE-B966-3A2F56CC47BA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B5944D09-DE09-4E2F-B087-52DB0ECA10E9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F3277D42-FBB8-4D8D-A415-4864B83A0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111125</xdr:colOff>
      <xdr:row>9</xdr:row>
      <xdr:rowOff>111125</xdr:rowOff>
    </xdr:from>
    <xdr:to>
      <xdr:col>4</xdr:col>
      <xdr:colOff>1952625</xdr:colOff>
      <xdr:row>9</xdr:row>
      <xdr:rowOff>4857750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63B58793-4BB8-426F-8EC3-49F8A9038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5080000"/>
          <a:ext cx="5826125" cy="4746625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952501</xdr:colOff>
      <xdr:row>9</xdr:row>
      <xdr:rowOff>191740</xdr:rowOff>
    </xdr:from>
    <xdr:to>
      <xdr:col>17</xdr:col>
      <xdr:colOff>1460500</xdr:colOff>
      <xdr:row>9</xdr:row>
      <xdr:rowOff>4777135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6EABA2C4-0C6A-454C-A6B0-475C7256D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905876" y="5160615"/>
          <a:ext cx="6080124" cy="458539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D10BF212-74E3-4E50-90F1-B5CE321CF48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9D263B47-38BB-4126-B96F-BEAC60CEF9C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91C9FD9D-7EE7-4436-8F0A-8CB22B0437A6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A08399A6-E326-42E8-904C-DF5D3D6741D0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C4CE62C6-D069-4E7C-8CF8-C63D10AB760C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3D1FED5D-D8DC-4636-BF9F-0796DED99F39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4961D94D-BC19-41C0-B2BD-53BD0A7FE9AF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F47BC24E-A5F1-4314-AC2F-FFD2D5C0E7E6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951E851A-105A-4DB7-BD2A-6AC16046B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111125</xdr:colOff>
      <xdr:row>9</xdr:row>
      <xdr:rowOff>127000</xdr:rowOff>
    </xdr:from>
    <xdr:to>
      <xdr:col>4</xdr:col>
      <xdr:colOff>1952625</xdr:colOff>
      <xdr:row>9</xdr:row>
      <xdr:rowOff>4841875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F4F8394F-0F78-4FE9-AB24-B7F70BBF1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5095875"/>
          <a:ext cx="5826125" cy="4714875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952501</xdr:colOff>
      <xdr:row>9</xdr:row>
      <xdr:rowOff>111125</xdr:rowOff>
    </xdr:from>
    <xdr:to>
      <xdr:col>17</xdr:col>
      <xdr:colOff>1460500</xdr:colOff>
      <xdr:row>9</xdr:row>
      <xdr:rowOff>4857750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9DA2CB61-0E83-4DC3-AFBE-BCEEE2C4C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905876" y="5080000"/>
          <a:ext cx="6080124" cy="474662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C28FC5BE-A06B-4EB8-AC20-D4629283074E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CFBB7937-0727-4689-8CC3-A4F47DFD25A6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F5D413ED-34A4-4D54-A944-2D11FA6DBA1F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934E3F2E-C8FD-4AA0-ABE6-7AABCC9EF013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5E5A641F-8D41-4E66-8439-571D8C62ED12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EF21F1C8-83F9-4CDB-B170-5DE4779AEA70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82EBD785-528A-4AB2-8D1E-DD326106DB30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BA0B17B1-A552-4DD5-B25D-03FCA91716B1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4FC028E0-4BEA-4BF8-9F6C-EF9931CBD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95250</xdr:colOff>
      <xdr:row>9</xdr:row>
      <xdr:rowOff>127000</xdr:rowOff>
    </xdr:from>
    <xdr:to>
      <xdr:col>4</xdr:col>
      <xdr:colOff>1444625</xdr:colOff>
      <xdr:row>9</xdr:row>
      <xdr:rowOff>4841875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F2974F8B-5748-4F69-9448-40D69AA58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69875" y="5095875"/>
          <a:ext cx="5334000" cy="4714875"/>
        </a:xfrm>
        <a:prstGeom prst="rect">
          <a:avLst/>
        </a:prstGeom>
      </xdr:spPr>
    </xdr:pic>
    <xdr:clientData/>
  </xdr:twoCellAnchor>
  <xdr:twoCellAnchor editAs="oneCell">
    <xdr:from>
      <xdr:col>14</xdr:col>
      <xdr:colOff>206376</xdr:colOff>
      <xdr:row>9</xdr:row>
      <xdr:rowOff>111125</xdr:rowOff>
    </xdr:from>
    <xdr:to>
      <xdr:col>17</xdr:col>
      <xdr:colOff>1492250</xdr:colOff>
      <xdr:row>9</xdr:row>
      <xdr:rowOff>4857750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E643BE52-D12A-40D4-AC5E-F309E9D99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890126" y="5080000"/>
          <a:ext cx="5127624" cy="47466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04CDC9B3-0E12-45DF-9B76-FE11EBACB7F0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B4D3BCED-D567-4250-A084-A8AA06DD983E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B36EA5E0-F4F7-44A1-AA49-57A1C9AFF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95250</xdr:colOff>
      <xdr:row>9</xdr:row>
      <xdr:rowOff>31750</xdr:rowOff>
    </xdr:from>
    <xdr:to>
      <xdr:col>4</xdr:col>
      <xdr:colOff>1444625</xdr:colOff>
      <xdr:row>9</xdr:row>
      <xdr:rowOff>4889500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5B6ABE18-6533-4245-BBC6-55E9146C1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69875" y="5000625"/>
          <a:ext cx="5334000" cy="4857750"/>
        </a:xfrm>
        <a:prstGeom prst="rect">
          <a:avLst/>
        </a:prstGeom>
      </xdr:spPr>
    </xdr:pic>
    <xdr:clientData/>
  </xdr:twoCellAnchor>
  <xdr:twoCellAnchor editAs="oneCell">
    <xdr:from>
      <xdr:col>14</xdr:col>
      <xdr:colOff>206376</xdr:colOff>
      <xdr:row>9</xdr:row>
      <xdr:rowOff>95251</xdr:rowOff>
    </xdr:from>
    <xdr:to>
      <xdr:col>17</xdr:col>
      <xdr:colOff>1492250</xdr:colOff>
      <xdr:row>9</xdr:row>
      <xdr:rowOff>4841875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C145D7A1-6570-42BB-9923-AC65D9198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890126" y="5064126"/>
          <a:ext cx="5127624" cy="474662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A142FF93-10FB-405E-B053-1E5005B6A25F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0D853442-ADE4-4D98-9588-11899DE424C9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5301A64C-3FB5-45AD-A767-79D127416CBB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8F6E848E-6B2A-4FD9-8294-B0A7CE77B37F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75E166A9-9CD0-4227-BEB5-121CFB6A689D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44974C71-2037-43FE-9832-AB83E9568E8B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A3ACB148-AEE0-4958-A627-716915A4F966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AAA96313-E57F-4474-808A-6739E55CEA92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05A5452D-AF17-43DA-AFD8-E09613056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1238250</xdr:colOff>
      <xdr:row>9</xdr:row>
      <xdr:rowOff>63501</xdr:rowOff>
    </xdr:from>
    <xdr:to>
      <xdr:col>14</xdr:col>
      <xdr:colOff>174625</xdr:colOff>
      <xdr:row>9</xdr:row>
      <xdr:rowOff>4810125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88D1FD12-B940-4C80-B38D-1DEDD8511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397500" y="5032376"/>
          <a:ext cx="4460875" cy="4746624"/>
        </a:xfrm>
        <a:prstGeom prst="rect">
          <a:avLst/>
        </a:prstGeom>
      </xdr:spPr>
    </xdr:pic>
    <xdr:clientData/>
  </xdr:twoCellAnchor>
  <xdr:twoCellAnchor editAs="oneCell">
    <xdr:from>
      <xdr:col>1</xdr:col>
      <xdr:colOff>158750</xdr:colOff>
      <xdr:row>9</xdr:row>
      <xdr:rowOff>79375</xdr:rowOff>
    </xdr:from>
    <xdr:to>
      <xdr:col>4</xdr:col>
      <xdr:colOff>984250</xdr:colOff>
      <xdr:row>9</xdr:row>
      <xdr:rowOff>4785551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4D90E4AC-326F-4E2A-8B9D-4DDAD12DC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5048250"/>
          <a:ext cx="4810125" cy="4706176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381000</xdr:colOff>
      <xdr:row>9</xdr:row>
      <xdr:rowOff>63500</xdr:rowOff>
    </xdr:from>
    <xdr:to>
      <xdr:col>17</xdr:col>
      <xdr:colOff>1381125</xdr:colOff>
      <xdr:row>9</xdr:row>
      <xdr:rowOff>4826000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49E74630-D3C0-41BA-9D0E-54E5750BA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4750" y="5032375"/>
          <a:ext cx="4841875" cy="47625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1FC3004E-81D5-4054-8ED9-A33E2CD7335B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C3AF82C0-CB1B-4F58-963F-AEFB263BC48D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D8FE3F1D-AFC9-4EBE-982E-4D45FFFADB79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7815EB80-2473-4FA6-A398-DDA1912DF68F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908D0EC1-A401-4852-BAC7-F619A9962EA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CD7F9674-7068-496A-8CB8-C13BAE6F1C62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B45834A5-7DCD-4507-829D-A033A4B501DA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5B4BDBE7-F8B0-418F-BD16-061EFD655DAF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1AC80520-1C70-45C4-AD2C-E3908A7B35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168275</xdr:colOff>
      <xdr:row>9</xdr:row>
      <xdr:rowOff>111124</xdr:rowOff>
    </xdr:from>
    <xdr:to>
      <xdr:col>4</xdr:col>
      <xdr:colOff>1581150</xdr:colOff>
      <xdr:row>9</xdr:row>
      <xdr:rowOff>4838699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2F84547F-82E6-4566-9892-E54F812DC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58775" y="5102224"/>
          <a:ext cx="5432425" cy="4727575"/>
        </a:xfrm>
        <a:prstGeom prst="rect">
          <a:avLst/>
        </a:prstGeom>
      </xdr:spPr>
    </xdr:pic>
    <xdr:clientData/>
  </xdr:twoCellAnchor>
  <xdr:twoCellAnchor editAs="oneCell">
    <xdr:from>
      <xdr:col>13</xdr:col>
      <xdr:colOff>1238250</xdr:colOff>
      <xdr:row>9</xdr:row>
      <xdr:rowOff>171451</xdr:rowOff>
    </xdr:from>
    <xdr:to>
      <xdr:col>17</xdr:col>
      <xdr:colOff>1228725</xdr:colOff>
      <xdr:row>9</xdr:row>
      <xdr:rowOff>4857751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AADB12B8-F06B-4A60-B3FE-0FCD23179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239250" y="5162551"/>
          <a:ext cx="5819775" cy="46863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4C8BAA6D-C4AB-40CC-9D9B-4AB37D18EBE6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A19A662B-D7CB-4390-8898-13CB74556378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D9A4EEB-7824-4794-A39D-B44CB1E9A34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421BBB43-B94F-42F8-BB03-C5EEB5CE0F4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A29D1A2B-6585-42DC-91B4-860927103A39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A9BE6956-4ECB-4076-ADFC-95DF874283AD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1A05FDC0-6438-46B6-B4D9-AF58E4F19D4E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1D9006D2-3BB0-443A-83FC-677C21DCA94D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BB261E37-D888-4CAC-BC66-E7CAF0D05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95250</xdr:colOff>
      <xdr:row>9</xdr:row>
      <xdr:rowOff>111124</xdr:rowOff>
    </xdr:from>
    <xdr:to>
      <xdr:col>4</xdr:col>
      <xdr:colOff>1657350</xdr:colOff>
      <xdr:row>9</xdr:row>
      <xdr:rowOff>4838699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ABD4AF0E-E621-4321-885A-723835126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5102224"/>
          <a:ext cx="5581650" cy="4727575"/>
        </a:xfrm>
        <a:prstGeom prst="rect">
          <a:avLst/>
        </a:prstGeom>
      </xdr:spPr>
    </xdr:pic>
    <xdr:clientData/>
  </xdr:twoCellAnchor>
  <xdr:twoCellAnchor editAs="oneCell">
    <xdr:from>
      <xdr:col>13</xdr:col>
      <xdr:colOff>1238250</xdr:colOff>
      <xdr:row>9</xdr:row>
      <xdr:rowOff>133350</xdr:rowOff>
    </xdr:from>
    <xdr:to>
      <xdr:col>17</xdr:col>
      <xdr:colOff>1447800</xdr:colOff>
      <xdr:row>9</xdr:row>
      <xdr:rowOff>4857749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3D389DB0-20CE-4095-9E6B-322FF0A33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239250" y="5124450"/>
          <a:ext cx="6038850" cy="472439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B01415E4-759C-4D2D-A160-680CFC5D3751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44EF1B99-1884-4C22-A1A7-459FBDB1AE5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A9CAEDE6-DF3C-4770-B732-38D8AC80964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0B7FF45D-033D-4215-B202-CDBA2D9A1B0B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D8DB66D8-5C73-440D-A8DF-C966261BD70F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51DFA2E6-1E1C-49B8-88D1-1244E8EFAF3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F5341606-57E4-44E5-A791-3F63A378CEF3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5A3A69ED-B1A2-43C2-AEE5-14CF00FCF421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649C3756-8D9B-4AB8-85DF-3E504376A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9</xdr:row>
      <xdr:rowOff>111124</xdr:rowOff>
    </xdr:from>
    <xdr:to>
      <xdr:col>4</xdr:col>
      <xdr:colOff>685800</xdr:colOff>
      <xdr:row>9</xdr:row>
      <xdr:rowOff>4838699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EA4A79C4-E531-4820-9834-8310BA4DF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47650" y="5102224"/>
          <a:ext cx="4648200" cy="47275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762000</xdr:colOff>
      <xdr:row>9</xdr:row>
      <xdr:rowOff>114300</xdr:rowOff>
    </xdr:from>
    <xdr:to>
      <xdr:col>14</xdr:col>
      <xdr:colOff>514350</xdr:colOff>
      <xdr:row>9</xdr:row>
      <xdr:rowOff>4838699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728026E4-434D-4695-B596-7B09B43FD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72050" y="5105400"/>
          <a:ext cx="5276850" cy="4724399"/>
        </a:xfrm>
        <a:prstGeom prst="rect">
          <a:avLst/>
        </a:prstGeom>
      </xdr:spPr>
    </xdr:pic>
    <xdr:clientData/>
  </xdr:twoCellAnchor>
  <xdr:twoCellAnchor editAs="oneCell">
    <xdr:from>
      <xdr:col>14</xdr:col>
      <xdr:colOff>590550</xdr:colOff>
      <xdr:row>9</xdr:row>
      <xdr:rowOff>114300</xdr:rowOff>
    </xdr:from>
    <xdr:to>
      <xdr:col>17</xdr:col>
      <xdr:colOff>1485900</xdr:colOff>
      <xdr:row>9</xdr:row>
      <xdr:rowOff>4857750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93DA686-FBF4-4E90-BEFF-309134CDF9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21591"/>
        <a:stretch/>
      </xdr:blipFill>
      <xdr:spPr>
        <a:xfrm>
          <a:off x="10325100" y="5105400"/>
          <a:ext cx="4991100" cy="474345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9643BD71-682B-48FE-A45C-64AA94E99008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886072D4-3D2C-4E61-BD53-FDE23CEE3339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CD1E65D1-FF5D-4482-91B8-5F2E8F72E36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9443942B-01D0-4D47-B66B-85B57C5F8B0B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8BBA704E-35E3-4BAF-A7B0-E2BE021F0B98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E9CF358A-52C3-4F6C-A7DE-68666868A6AE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AFC0D156-115F-4C76-98D6-3D2F40DF114F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AB4B0EB1-526C-4C7D-9ECF-8DBD14045CD9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2325D1EC-D8A5-42E3-9601-746880566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228600</xdr:colOff>
      <xdr:row>9</xdr:row>
      <xdr:rowOff>111124</xdr:rowOff>
    </xdr:from>
    <xdr:to>
      <xdr:col>4</xdr:col>
      <xdr:colOff>1600200</xdr:colOff>
      <xdr:row>9</xdr:row>
      <xdr:rowOff>4838699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E55F7C19-4409-4202-9358-F78D7248DB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19100" y="5102224"/>
          <a:ext cx="5391150" cy="4727575"/>
        </a:xfrm>
        <a:prstGeom prst="rect">
          <a:avLst/>
        </a:prstGeom>
      </xdr:spPr>
    </xdr:pic>
    <xdr:clientData/>
  </xdr:twoCellAnchor>
  <xdr:twoCellAnchor editAs="oneCell">
    <xdr:from>
      <xdr:col>14</xdr:col>
      <xdr:colOff>133350</xdr:colOff>
      <xdr:row>9</xdr:row>
      <xdr:rowOff>133350</xdr:rowOff>
    </xdr:from>
    <xdr:to>
      <xdr:col>17</xdr:col>
      <xdr:colOff>1428750</xdr:colOff>
      <xdr:row>9</xdr:row>
      <xdr:rowOff>4762499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A0AF096D-9383-40DD-8F9C-6100FC6E6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867900" y="5124450"/>
          <a:ext cx="5391150" cy="4629149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59B4C3BC-A0E4-494E-B78F-45A18A2DA6BA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95BE46D5-6A63-483E-9617-5BE7D906E37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BDA9133F-F9AB-4CDF-A29C-3928909F81CD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1B43A3C8-4766-4D9F-8081-F5E4040DDCEF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30B200D0-3AAF-4C21-A5C5-C2657D256EFB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488A0964-F6E6-4A36-B831-EB2E963C919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86559065-A0E3-4A6D-A0B5-2AEBE119B017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E4F1D271-5290-46FC-BA8E-A8B949F7DADE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00177931-AE2D-4326-8786-E7F6BF407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9</xdr:row>
      <xdr:rowOff>133350</xdr:rowOff>
    </xdr:from>
    <xdr:to>
      <xdr:col>4</xdr:col>
      <xdr:colOff>1409700</xdr:colOff>
      <xdr:row>9</xdr:row>
      <xdr:rowOff>4857750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D1E9345C-2313-4280-A347-764CC96E4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66700" y="5124450"/>
          <a:ext cx="5353050" cy="472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514350</xdr:colOff>
      <xdr:row>9</xdr:row>
      <xdr:rowOff>133350</xdr:rowOff>
    </xdr:from>
    <xdr:to>
      <xdr:col>17</xdr:col>
      <xdr:colOff>1466850</xdr:colOff>
      <xdr:row>9</xdr:row>
      <xdr:rowOff>4857750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6DA34B2F-324E-4FFD-BEC3-4379B7817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248900" y="5124450"/>
          <a:ext cx="5048250" cy="47244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C9E430C8-760B-4F33-AFA0-625882E672EB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652AA3AB-C5E5-4F6B-8A7C-E5CB5EEF7942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BEF90B52-E3FE-4617-9162-9134E7E0B72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BE047AB9-F313-48DA-88D7-AFFBA90FC340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8E0EB0B4-A50F-40CF-BF27-05A91EC138A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22A0C5B9-DFE0-4A65-A94F-C5F4DEEDBAB3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C425D6B0-EB9E-498D-A937-CBE33C351142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CE1E30A0-3B3D-48E1-AB33-FADE0DAFC63E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2A458292-BB1A-4079-B762-53746FBC5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971550</xdr:colOff>
      <xdr:row>9</xdr:row>
      <xdr:rowOff>57150</xdr:rowOff>
    </xdr:from>
    <xdr:to>
      <xdr:col>14</xdr:col>
      <xdr:colOff>1581150</xdr:colOff>
      <xdr:row>9</xdr:row>
      <xdr:rowOff>4876800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8EFFC50C-CE5C-4B22-BDA8-FCD390EF5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181600" y="5048250"/>
          <a:ext cx="6134100" cy="481965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49CA9E91-1D1B-4AD6-9FDC-906673DBAD92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0760E5F5-5715-4436-9E18-4F4620453C4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F6D5FEDE-A6E1-4542-B388-0E31CB220E7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9BA2499F-6641-42AE-A7C8-38ED1AFB13AD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3A006ECA-75B6-43A6-8E31-D92368A21CEC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1A66B0F4-880F-4DDB-A1A9-B31581CF147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C22478B0-FEC2-42F0-A204-C2BF22D5190E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39994DE5-8854-4D92-B605-32A2FE8AE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400051</xdr:colOff>
      <xdr:row>9</xdr:row>
      <xdr:rowOff>57150</xdr:rowOff>
    </xdr:from>
    <xdr:to>
      <xdr:col>14</xdr:col>
      <xdr:colOff>1466851</xdr:colOff>
      <xdr:row>9</xdr:row>
      <xdr:rowOff>4876800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DF8A27AE-C89F-4D9D-897D-4A4BD2ACD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610101" y="5048250"/>
          <a:ext cx="6591300" cy="481965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0B6D728F-CB31-4317-81EB-D1751221CD6A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86B198E6-F036-4786-86C5-49ABB3BA4D4C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CE27A2C0-0C0E-45F6-8888-C13FC532C546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90D7D745-C917-4798-8D42-5EFA57D264FC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7EA0643C-B390-4E18-913E-24BF69E4C41F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23A49FB0-D723-401B-859E-C2F6EEBE338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FEA1B431-E563-40F6-9798-829D7386418D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722950EB-EDEA-4C44-AE63-7A7C50B5E9EA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FD6A7045-16AA-4217-8609-528BB5FD1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838200</xdr:colOff>
      <xdr:row>9</xdr:row>
      <xdr:rowOff>57150</xdr:rowOff>
    </xdr:from>
    <xdr:to>
      <xdr:col>14</xdr:col>
      <xdr:colOff>533400</xdr:colOff>
      <xdr:row>9</xdr:row>
      <xdr:rowOff>4876800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3F1B849A-DFBF-4BB2-901B-AF4314454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8250" y="5048250"/>
          <a:ext cx="5219700" cy="4819650"/>
        </a:xfrm>
        <a:prstGeom prst="rect">
          <a:avLst/>
        </a:prstGeom>
      </xdr:spPr>
    </xdr:pic>
    <xdr:clientData/>
  </xdr:twoCellAnchor>
  <xdr:twoCellAnchor>
    <xdr:from>
      <xdr:col>12</xdr:col>
      <xdr:colOff>628650</xdr:colOff>
      <xdr:row>9</xdr:row>
      <xdr:rowOff>1695450</xdr:rowOff>
    </xdr:from>
    <xdr:to>
      <xdr:col>13</xdr:col>
      <xdr:colOff>800100</xdr:colOff>
      <xdr:row>9</xdr:row>
      <xdr:rowOff>2952750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366817C2-7C30-37AB-0620-08344995E248}"/>
            </a:ext>
          </a:extLst>
        </xdr:cNvPr>
        <xdr:cNvSpPr/>
      </xdr:nvSpPr>
      <xdr:spPr>
        <a:xfrm>
          <a:off x="7810500" y="6686550"/>
          <a:ext cx="990600" cy="12573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40E4B095-C603-4115-B125-B73165DA782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D208F4AC-AF13-446A-B838-C86B6D90E2C9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7FBD525F-86A5-4A89-946D-8B93AE659223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11CA88D4-C828-431B-9C6E-B2D52DF6BC8F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007261EE-612B-4E0F-A282-D1052DA6295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B1EDA374-62FC-499A-BF1B-82CD38970509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5C132A47-5B42-450B-B787-34A526A45F8F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CF65EBC5-51E6-40FC-834A-91B89A05B55A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3FC30327-1595-4919-B19E-031134271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1638300</xdr:colOff>
      <xdr:row>9</xdr:row>
      <xdr:rowOff>57150</xdr:rowOff>
    </xdr:from>
    <xdr:to>
      <xdr:col>14</xdr:col>
      <xdr:colOff>800099</xdr:colOff>
      <xdr:row>9</xdr:row>
      <xdr:rowOff>4876800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03BE17FA-3212-4CF3-873F-8D02D6E55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848350" y="5048250"/>
          <a:ext cx="4933949" cy="4819650"/>
        </a:xfrm>
        <a:prstGeom prst="rect">
          <a:avLst/>
        </a:prstGeom>
      </xdr:spPr>
    </xdr:pic>
    <xdr:clientData/>
  </xdr:twoCellAnchor>
  <xdr:twoCellAnchor>
    <xdr:from>
      <xdr:col>4</xdr:col>
      <xdr:colOff>2609850</xdr:colOff>
      <xdr:row>9</xdr:row>
      <xdr:rowOff>704850</xdr:rowOff>
    </xdr:from>
    <xdr:to>
      <xdr:col>13</xdr:col>
      <xdr:colOff>800100</xdr:colOff>
      <xdr:row>9</xdr:row>
      <xdr:rowOff>2952750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97A0D3E1-4750-43CC-BA3E-F65045903980}"/>
            </a:ext>
          </a:extLst>
        </xdr:cNvPr>
        <xdr:cNvSpPr/>
      </xdr:nvSpPr>
      <xdr:spPr>
        <a:xfrm>
          <a:off x="6819900" y="5695950"/>
          <a:ext cx="1981200" cy="22479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C370F3CB-86D8-4A91-A7D7-0BA222D5134E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A56F6C91-0890-4AA5-BC89-2B0FD46AD2BF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D772BDA5-A6EA-4095-8D93-1E53413DD2FB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1E490DE7-975C-4C08-A256-FC212024AB18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C7E9562E-2EB5-4FB9-86D0-CA13401496C6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5320FBC4-481A-42A6-9B5A-088E1423731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CCC51952-ECA3-4073-839D-3FE02289E1F0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64951EE2-80F4-43B8-93AE-39228F17C57B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CDABB845-C93F-453A-B6AD-462433856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121710</xdr:colOff>
      <xdr:row>9</xdr:row>
      <xdr:rowOff>76200</xdr:rowOff>
    </xdr:from>
    <xdr:to>
      <xdr:col>4</xdr:col>
      <xdr:colOff>1885950</xdr:colOff>
      <xdr:row>9</xdr:row>
      <xdr:rowOff>4895850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1213C18E-7CF8-4AF5-8B84-6CF50ABD6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2210" y="5067300"/>
          <a:ext cx="5783790" cy="4819650"/>
        </a:xfrm>
        <a:prstGeom prst="rect">
          <a:avLst/>
        </a:prstGeom>
      </xdr:spPr>
    </xdr:pic>
    <xdr:clientData/>
  </xdr:twoCellAnchor>
  <xdr:twoCellAnchor editAs="oneCell">
    <xdr:from>
      <xdr:col>13</xdr:col>
      <xdr:colOff>1847850</xdr:colOff>
      <xdr:row>9</xdr:row>
      <xdr:rowOff>95250</xdr:rowOff>
    </xdr:from>
    <xdr:to>
      <xdr:col>17</xdr:col>
      <xdr:colOff>1466849</xdr:colOff>
      <xdr:row>9</xdr:row>
      <xdr:rowOff>4857750</xdr:rowOff>
    </xdr:to>
    <xdr:pic>
      <xdr:nvPicPr>
        <xdr:cNvPr id="13" name="Imagen 2">
          <a:extLst>
            <a:ext uri="{FF2B5EF4-FFF2-40B4-BE49-F238E27FC236}">
              <a16:creationId xmlns:a16="http://schemas.microsoft.com/office/drawing/2014/main" id="{C3E2F719-8CA9-4AF2-876A-6BFA58226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848850" y="5086350"/>
          <a:ext cx="5695949" cy="47625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380B365E-EE09-4B3F-90B2-D042B33E6E0C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C1486721-3308-407E-BA52-E13FA4B3B4BC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8140346D-C051-4F90-B7D4-4307894EB482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93D7BC44-9CF3-4F69-8A0D-EE15CEE8909F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82FAFE45-E6C9-4264-BEED-D859B5D71328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94DF98E3-309B-4E58-9C5F-E0A3B139E18F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BB48B129-5319-4BD5-B979-DE1DE52B7017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5616E139-03F1-4525-92F0-025C6F000D53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44C34C62-06E3-4787-986C-2574E4C03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342900</xdr:colOff>
      <xdr:row>9</xdr:row>
      <xdr:rowOff>228600</xdr:rowOff>
    </xdr:from>
    <xdr:to>
      <xdr:col>4</xdr:col>
      <xdr:colOff>2571750</xdr:colOff>
      <xdr:row>9</xdr:row>
      <xdr:rowOff>4800600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E9DC41DD-10EE-4FDF-941A-3BF798F1B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5219700"/>
          <a:ext cx="6248400" cy="4572000"/>
        </a:xfrm>
        <a:prstGeom prst="rect">
          <a:avLst/>
        </a:prstGeom>
      </xdr:spPr>
    </xdr:pic>
    <xdr:clientData/>
  </xdr:twoCellAnchor>
  <xdr:twoCellAnchor editAs="oneCell">
    <xdr:from>
      <xdr:col>13</xdr:col>
      <xdr:colOff>1200150</xdr:colOff>
      <xdr:row>9</xdr:row>
      <xdr:rowOff>133350</xdr:rowOff>
    </xdr:from>
    <xdr:to>
      <xdr:col>17</xdr:col>
      <xdr:colOff>1238250</xdr:colOff>
      <xdr:row>9</xdr:row>
      <xdr:rowOff>4800600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7A84A1B0-BD81-48D1-BBD7-D36BD69E21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1150" y="5124450"/>
          <a:ext cx="6115050" cy="466725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CEB288F7-6259-46AF-80AF-369062600CF8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0AD13FAE-56BF-42C7-934D-DE5DB8992D52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D1531336-3A88-46E4-BBEC-9951931C6269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F92C58BD-3582-496B-B585-D094584B6B0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0755AA9A-3629-4F33-919E-D5F2A81DCCEC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CBFCB565-E872-4811-A500-303937EF5C2E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BAFDF3AB-04F9-4D2A-9456-DD7DB1B9939B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3B0509EB-ACBC-4C20-9283-807FB2B9C0D4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F191FFA5-D361-451B-B2A3-C6A6D1021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</xdr:colOff>
      <xdr:row>9</xdr:row>
      <xdr:rowOff>57150</xdr:rowOff>
    </xdr:from>
    <xdr:to>
      <xdr:col>3</xdr:col>
      <xdr:colOff>1493415</xdr:colOff>
      <xdr:row>9</xdr:row>
      <xdr:rowOff>4857750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07A53627-AE48-4AC2-92DD-775CD8748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61950" y="5048250"/>
          <a:ext cx="3817515" cy="4800600"/>
        </a:xfrm>
        <a:prstGeom prst="rect">
          <a:avLst/>
        </a:prstGeom>
      </xdr:spPr>
    </xdr:pic>
    <xdr:clientData/>
  </xdr:twoCellAnchor>
  <xdr:twoCellAnchor editAs="oneCell">
    <xdr:from>
      <xdr:col>4</xdr:col>
      <xdr:colOff>1776412</xdr:colOff>
      <xdr:row>9</xdr:row>
      <xdr:rowOff>95250</xdr:rowOff>
    </xdr:from>
    <xdr:to>
      <xdr:col>13</xdr:col>
      <xdr:colOff>1557337</xdr:colOff>
      <xdr:row>9</xdr:row>
      <xdr:rowOff>4857750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E73A2724-53B0-4CF4-A273-3AF09292CD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986462" y="5086350"/>
          <a:ext cx="3571875" cy="4762500"/>
        </a:xfrm>
        <a:prstGeom prst="rect">
          <a:avLst/>
        </a:prstGeom>
      </xdr:spPr>
    </xdr:pic>
    <xdr:clientData/>
  </xdr:twoCellAnchor>
  <xdr:twoCellAnchor editAs="oneCell">
    <xdr:from>
      <xdr:col>15</xdr:col>
      <xdr:colOff>604837</xdr:colOff>
      <xdr:row>9</xdr:row>
      <xdr:rowOff>152400</xdr:rowOff>
    </xdr:from>
    <xdr:to>
      <xdr:col>17</xdr:col>
      <xdr:colOff>1409700</xdr:colOff>
      <xdr:row>9</xdr:row>
      <xdr:rowOff>4914900</xdr:rowOff>
    </xdr:to>
    <xdr:pic>
      <xdr:nvPicPr>
        <xdr:cNvPr id="13" name="Imagen 2">
          <a:extLst>
            <a:ext uri="{FF2B5EF4-FFF2-40B4-BE49-F238E27FC236}">
              <a16:creationId xmlns:a16="http://schemas.microsoft.com/office/drawing/2014/main" id="{B4A6C7BD-3802-4BA4-BBF1-DDD5AF7E2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511087" y="5143500"/>
          <a:ext cx="2976563" cy="47625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8918EE31-6727-4DF3-ADEC-437B5EB1EF10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B7F71337-5566-499A-9354-30F70F22A5C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2777CFCD-814E-4AD2-AD2A-72B79BF95922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7D7D327B-046A-4392-9338-091F0849770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28CF4073-F669-46D4-AF62-9AAB42AEC2A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89586A53-2E55-403C-91C2-08EFC4693F22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32AE7D1D-1DE7-4580-9B33-A71D336D310D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2F98346E-F059-4E03-B3AB-D34529894FE7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159B7672-BB06-4E66-A0AF-356024286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342900</xdr:colOff>
      <xdr:row>9</xdr:row>
      <xdr:rowOff>76200</xdr:rowOff>
    </xdr:from>
    <xdr:to>
      <xdr:col>4</xdr:col>
      <xdr:colOff>1809750</xdr:colOff>
      <xdr:row>9</xdr:row>
      <xdr:rowOff>4876800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A160B362-FAA6-4674-BDA3-EA9FB383D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33400" y="5067300"/>
          <a:ext cx="5486400" cy="4800600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1905000</xdr:colOff>
      <xdr:row>9</xdr:row>
      <xdr:rowOff>133350</xdr:rowOff>
    </xdr:from>
    <xdr:to>
      <xdr:col>17</xdr:col>
      <xdr:colOff>1219201</xdr:colOff>
      <xdr:row>9</xdr:row>
      <xdr:rowOff>4838700</xdr:rowOff>
    </xdr:to>
    <xdr:pic>
      <xdr:nvPicPr>
        <xdr:cNvPr id="13" name="Imagen 2">
          <a:extLst>
            <a:ext uri="{FF2B5EF4-FFF2-40B4-BE49-F238E27FC236}">
              <a16:creationId xmlns:a16="http://schemas.microsoft.com/office/drawing/2014/main" id="{0A823D4B-66F0-4A88-84C7-38A6E9992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06000" y="5124450"/>
          <a:ext cx="5391151" cy="470535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CB020385-B68A-44A6-91E3-61460E0EFAD3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25F714DA-F8A2-4338-A88C-FFA0AB5F75F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2716480E-43F0-499F-BA57-F4F7DE65DFE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70E0A9F9-88C7-457E-B69B-DB104B1EDFEA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33E438FD-FA64-4581-BC70-0AC634DC5B7E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16A33A10-909D-4BC7-87D9-FD26E175DD3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BE251ADF-3A2E-4BF2-93A0-5157DCBB6138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D4C27F18-AFF3-4980-BEF4-FC27B0D72B44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98C41D57-630E-48C3-9930-AC9F6D66C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1485900</xdr:colOff>
      <xdr:row>9</xdr:row>
      <xdr:rowOff>152400</xdr:rowOff>
    </xdr:from>
    <xdr:to>
      <xdr:col>17</xdr:col>
      <xdr:colOff>1428749</xdr:colOff>
      <xdr:row>9</xdr:row>
      <xdr:rowOff>4857750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1AFDC219-4149-49A3-B869-49E27C8148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486900" y="5143500"/>
          <a:ext cx="6019799" cy="4705350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171450</xdr:colOff>
      <xdr:row>9</xdr:row>
      <xdr:rowOff>133350</xdr:rowOff>
    </xdr:from>
    <xdr:to>
      <xdr:col>4</xdr:col>
      <xdr:colOff>1828800</xdr:colOff>
      <xdr:row>9</xdr:row>
      <xdr:rowOff>4806950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351CE6E2-6FCC-4C61-A589-6CE9D82D3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5124450"/>
          <a:ext cx="5676900" cy="46736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224590C9-8192-4A83-A425-57400410A6A0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2781C98A-14B4-4AEF-B8D4-4CE8120D200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85C0AD72-74AD-42B5-A38E-1EC0B1264C2D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107EE538-A77E-4F62-B81B-E5788A412821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772A80D5-56DE-4597-A1BC-71C9E2CA6680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3E6561CC-6022-4AA4-943A-09251458F9C5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B84368DB-A3F6-4749-ABB0-5ED7D4FF079E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ECC86C13-E77B-4874-92C4-36D5CE118407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344824AC-3CD1-429D-9938-E098A8A62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95250</xdr:colOff>
      <xdr:row>9</xdr:row>
      <xdr:rowOff>57150</xdr:rowOff>
    </xdr:from>
    <xdr:to>
      <xdr:col>4</xdr:col>
      <xdr:colOff>742949</xdr:colOff>
      <xdr:row>9</xdr:row>
      <xdr:rowOff>4857750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488B8132-DC23-40F2-84A5-E6042E805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5048250"/>
          <a:ext cx="4667249" cy="4800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1229320</xdr:colOff>
      <xdr:row>9</xdr:row>
      <xdr:rowOff>76200</xdr:rowOff>
    </xdr:from>
    <xdr:to>
      <xdr:col>17</xdr:col>
      <xdr:colOff>1447800</xdr:colOff>
      <xdr:row>9</xdr:row>
      <xdr:rowOff>4914900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60A0BF15-D1C8-4872-BA15-9C8A21082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211520" y="5067300"/>
          <a:ext cx="4314230" cy="48387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E4ECE931-9199-40BC-9A91-901943DD205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049D33B3-BD5B-443A-AFC0-5076B3FB2F54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BB97FA53-F096-41B5-8C72-8ABD8FBBECD1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26E8A0B7-1116-4FAF-A6A5-F00FADC76F40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32060" cy="132665"/>
    <xdr:sp macro="" textlink="">
      <xdr:nvSpPr>
        <xdr:cNvPr id="6" name="Rectangle 9">
          <a:extLst>
            <a:ext uri="{FF2B5EF4-FFF2-40B4-BE49-F238E27FC236}">
              <a16:creationId xmlns:a16="http://schemas.microsoft.com/office/drawing/2014/main" id="{ED576E3D-6B7E-4A2C-8B8C-6732C951B49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9</xdr:row>
      <xdr:rowOff>0</xdr:rowOff>
    </xdr:from>
    <xdr:ext cx="32060" cy="132665"/>
    <xdr:sp macro="" textlink="">
      <xdr:nvSpPr>
        <xdr:cNvPr id="7" name="Rectangle 10">
          <a:extLst>
            <a:ext uri="{FF2B5EF4-FFF2-40B4-BE49-F238E27FC236}">
              <a16:creationId xmlns:a16="http://schemas.microsoft.com/office/drawing/2014/main" id="{66C9F334-3A84-45AF-9222-E87D37160B27}"/>
            </a:ext>
          </a:extLst>
        </xdr:cNvPr>
        <xdr:cNvSpPr>
          <a:spLocks noChangeArrowheads="1"/>
        </xdr:cNvSpPr>
      </xdr:nvSpPr>
      <xdr:spPr bwMode="auto">
        <a:xfrm>
          <a:off x="714375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2</xdr:col>
      <xdr:colOff>228600</xdr:colOff>
      <xdr:row>9</xdr:row>
      <xdr:rowOff>0</xdr:rowOff>
    </xdr:from>
    <xdr:ext cx="32060" cy="132665"/>
    <xdr:sp macro="" textlink="">
      <xdr:nvSpPr>
        <xdr:cNvPr id="8" name="Rectangle 15">
          <a:extLst>
            <a:ext uri="{FF2B5EF4-FFF2-40B4-BE49-F238E27FC236}">
              <a16:creationId xmlns:a16="http://schemas.microsoft.com/office/drawing/2014/main" id="{DC0E4D25-C32D-4D8F-8482-8935551E28FC}"/>
            </a:ext>
          </a:extLst>
        </xdr:cNvPr>
        <xdr:cNvSpPr>
          <a:spLocks noChangeArrowheads="1"/>
        </xdr:cNvSpPr>
      </xdr:nvSpPr>
      <xdr:spPr bwMode="auto">
        <a:xfrm>
          <a:off x="1371600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</xdr:col>
      <xdr:colOff>228600</xdr:colOff>
      <xdr:row>9</xdr:row>
      <xdr:rowOff>0</xdr:rowOff>
    </xdr:from>
    <xdr:ext cx="32060" cy="132665"/>
    <xdr:sp macro="" textlink="">
      <xdr:nvSpPr>
        <xdr:cNvPr id="9" name="Rectangle 17">
          <a:extLst>
            <a:ext uri="{FF2B5EF4-FFF2-40B4-BE49-F238E27FC236}">
              <a16:creationId xmlns:a16="http://schemas.microsoft.com/office/drawing/2014/main" id="{61959883-77CF-4C29-8989-49A1D9EC8EC2}"/>
            </a:ext>
          </a:extLst>
        </xdr:cNvPr>
        <xdr:cNvSpPr>
          <a:spLocks noChangeArrowheads="1"/>
        </xdr:cNvSpPr>
      </xdr:nvSpPr>
      <xdr:spPr bwMode="auto">
        <a:xfrm>
          <a:off x="409575" y="495300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54428</xdr:colOff>
      <xdr:row>0</xdr:row>
      <xdr:rowOff>54428</xdr:rowOff>
    </xdr:from>
    <xdr:to>
      <xdr:col>2</xdr:col>
      <xdr:colOff>1442357</xdr:colOff>
      <xdr:row>3</xdr:row>
      <xdr:rowOff>449035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316CC47C-9AF6-4245-B504-A8B701CBF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3" y="54428"/>
          <a:ext cx="2349954" cy="121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1238250</xdr:colOff>
      <xdr:row>9</xdr:row>
      <xdr:rowOff>76200</xdr:rowOff>
    </xdr:from>
    <xdr:to>
      <xdr:col>14</xdr:col>
      <xdr:colOff>1790699</xdr:colOff>
      <xdr:row>9</xdr:row>
      <xdr:rowOff>4876800</xdr:rowOff>
    </xdr:to>
    <xdr:pic>
      <xdr:nvPicPr>
        <xdr:cNvPr id="11" name="Imagen 2">
          <a:extLst>
            <a:ext uri="{FF2B5EF4-FFF2-40B4-BE49-F238E27FC236}">
              <a16:creationId xmlns:a16="http://schemas.microsoft.com/office/drawing/2014/main" id="{C45F5D58-D3AE-4DB9-84B1-28F2BF8D1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924300" y="5067300"/>
          <a:ext cx="7848599" cy="4800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63186-54F4-4C2E-8754-58EEA1461484}">
  <sheetPr codeName="Hoja18">
    <tabColor rgb="FFFFC000"/>
    <pageSetUpPr fitToPage="1"/>
  </sheetPr>
  <dimension ref="B1:R24"/>
  <sheetViews>
    <sheetView showZeros="0" view="pageBreakPreview" topLeftCell="A4" zoomScale="60" zoomScaleNormal="60" workbookViewId="0">
      <selection activeCell="B9" sqref="B9:R10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5.14062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x14ac:dyDescent="0.2">
      <c r="B5" s="55"/>
      <c r="C5" s="56"/>
      <c r="D5" s="71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3"/>
    </row>
    <row r="6" spans="2:18" ht="14.25" customHeight="1" x14ac:dyDescent="0.2">
      <c r="B6" s="74" t="s">
        <v>18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6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7" t="s">
        <v>27</v>
      </c>
      <c r="C8" s="81" t="s">
        <v>28</v>
      </c>
      <c r="D8" s="82"/>
      <c r="E8" s="83"/>
      <c r="F8" s="34"/>
      <c r="G8" s="34"/>
      <c r="H8" s="35"/>
      <c r="I8" s="36"/>
      <c r="J8" s="34"/>
      <c r="K8" s="34"/>
      <c r="L8" s="34"/>
      <c r="M8" s="41">
        <v>1</v>
      </c>
      <c r="N8" s="42">
        <v>6608000</v>
      </c>
      <c r="O8" s="42">
        <f>+M8*N8</f>
        <v>6608000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/>
      <c r="D13" s="14"/>
      <c r="E13" s="14"/>
      <c r="F13" s="14"/>
      <c r="G13" s="10"/>
      <c r="H13" s="14"/>
      <c r="I13" s="14"/>
      <c r="J13" s="14"/>
      <c r="K13" s="14"/>
      <c r="L13" s="18"/>
      <c r="M13" s="19"/>
      <c r="N13" s="21"/>
      <c r="O13" s="15"/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C22:E22"/>
    <mergeCell ref="G22:K22"/>
    <mergeCell ref="N22:Q22"/>
    <mergeCell ref="C23:E23"/>
    <mergeCell ref="G23:K23"/>
    <mergeCell ref="N23:Q23"/>
    <mergeCell ref="C17:E17"/>
    <mergeCell ref="G17:K17"/>
    <mergeCell ref="N17:Q17"/>
    <mergeCell ref="N18:Q18"/>
    <mergeCell ref="C21:E21"/>
    <mergeCell ref="G21:K21"/>
    <mergeCell ref="B10:R10"/>
    <mergeCell ref="C15:E15"/>
    <mergeCell ref="G15:K15"/>
    <mergeCell ref="N15:Q15"/>
    <mergeCell ref="C16:E16"/>
    <mergeCell ref="G16:K16"/>
    <mergeCell ref="N16:Q16"/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</mergeCells>
  <printOptions horizontalCentered="1"/>
  <pageMargins left="0.39370078740157483" right="0.39370078740157483" top="0.19685039370078741" bottom="0.19685039370078741" header="0.51181102362204722" footer="0.39370078740157483"/>
  <pageSetup scale="58" fitToHeight="0" orientation="landscape" r:id="rId1"/>
  <headerFooter alignWithMargins="0"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63755-A1DC-4580-A23B-7BA3A085D2E7}">
  <sheetPr>
    <tabColor rgb="FFFFC000"/>
    <pageSetUpPr fitToPage="1"/>
  </sheetPr>
  <dimension ref="B1:R24"/>
  <sheetViews>
    <sheetView showZeros="0" view="pageBreakPreview" topLeftCell="A4" zoomScale="60" zoomScaleNormal="6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5.14062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7" t="s">
        <v>22</v>
      </c>
      <c r="C8" s="104" t="s">
        <v>23</v>
      </c>
      <c r="D8" s="105"/>
      <c r="E8" s="106"/>
      <c r="F8" s="34"/>
      <c r="G8" s="34"/>
      <c r="H8" s="35"/>
      <c r="I8" s="36"/>
      <c r="J8" s="34"/>
      <c r="K8" s="34"/>
      <c r="L8" s="34"/>
      <c r="M8" s="41">
        <v>12</v>
      </c>
      <c r="N8" s="42">
        <v>89700</v>
      </c>
      <c r="O8" s="42">
        <f t="shared" ref="O8" si="0">+M8*N8</f>
        <v>1076400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/>
      <c r="D13" s="14"/>
      <c r="E13" s="14"/>
      <c r="F13" s="14"/>
      <c r="G13" s="10"/>
      <c r="H13" s="14"/>
      <c r="I13" s="14"/>
      <c r="J13" s="14"/>
      <c r="K13" s="14"/>
      <c r="L13" s="18"/>
      <c r="M13" s="19"/>
      <c r="N13" s="21"/>
      <c r="O13" s="15"/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/>
      <c r="H17" s="92"/>
      <c r="I17" s="92"/>
      <c r="J17" s="92"/>
      <c r="K17" s="92"/>
      <c r="L17" s="25"/>
      <c r="M17" s="25"/>
      <c r="N17" s="93"/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8" fitToHeight="0" orientation="landscape" r:id="rId1"/>
  <headerFooter alignWithMargins="0"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0F56E-7810-44BC-82DD-A4683A6ABC30}">
  <sheetPr>
    <tabColor rgb="FFFFC000"/>
    <pageSetUpPr fitToPage="1"/>
  </sheetPr>
  <dimension ref="B1:R24"/>
  <sheetViews>
    <sheetView showZeros="0" view="pageBreakPreview" topLeftCell="A7" zoomScale="60" zoomScaleNormal="6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5.14062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7" t="s">
        <v>30</v>
      </c>
      <c r="C8" s="104" t="s">
        <v>31</v>
      </c>
      <c r="D8" s="105"/>
      <c r="E8" s="106"/>
      <c r="F8" s="34"/>
      <c r="G8" s="34"/>
      <c r="H8" s="35"/>
      <c r="I8" s="36"/>
      <c r="J8" s="34"/>
      <c r="K8" s="34"/>
      <c r="L8" s="34"/>
      <c r="M8" s="41">
        <v>216</v>
      </c>
      <c r="N8" s="42">
        <v>15456.666666666666</v>
      </c>
      <c r="O8" s="42">
        <f t="shared" ref="O8" si="0">+M8*N8</f>
        <v>3338640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/>
      <c r="D13" s="14"/>
      <c r="E13" s="14"/>
      <c r="F13" s="14"/>
      <c r="G13" s="10"/>
      <c r="H13" s="14"/>
      <c r="I13" s="14"/>
      <c r="J13" s="14"/>
      <c r="K13" s="14"/>
      <c r="L13" s="18"/>
      <c r="M13" s="19"/>
      <c r="N13" s="21"/>
      <c r="O13" s="15"/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/>
      <c r="H17" s="92"/>
      <c r="I17" s="92"/>
      <c r="J17" s="92"/>
      <c r="K17" s="92"/>
      <c r="L17" s="25"/>
      <c r="M17" s="25"/>
      <c r="N17" s="93"/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8" fitToHeight="0" orientation="landscape" r:id="rId1"/>
  <headerFooter alignWithMargins="0">
    <oddFooter>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5881-D173-4A3B-985E-F954D93DFBD8}">
  <sheetPr>
    <tabColor rgb="FFFFC000"/>
    <pageSetUpPr fitToPage="1"/>
  </sheetPr>
  <dimension ref="B1:R24"/>
  <sheetViews>
    <sheetView showZeros="0" view="pageBreakPreview" topLeftCell="A5" zoomScale="60" zoomScaleNormal="6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5.14062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7" t="s">
        <v>32</v>
      </c>
      <c r="C8" s="109" t="s">
        <v>33</v>
      </c>
      <c r="D8" s="110"/>
      <c r="E8" s="111"/>
      <c r="F8" s="34"/>
      <c r="G8" s="34"/>
      <c r="H8" s="35"/>
      <c r="I8" s="36"/>
      <c r="J8" s="34"/>
      <c r="K8" s="34"/>
      <c r="L8" s="34"/>
      <c r="M8" s="41">
        <v>14</v>
      </c>
      <c r="N8" s="42">
        <v>135000</v>
      </c>
      <c r="O8" s="42">
        <f t="shared" ref="O8" si="0">+M8*N8</f>
        <v>1890000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94"/>
      <c r="D15" s="94"/>
      <c r="E15" s="94"/>
      <c r="F15" s="16"/>
      <c r="G15" s="95"/>
      <c r="H15" s="95"/>
      <c r="I15" s="95"/>
      <c r="J15" s="95"/>
      <c r="K15" s="95"/>
      <c r="L15" s="21"/>
      <c r="M15" s="21"/>
      <c r="N15" s="107"/>
      <c r="O15" s="107"/>
      <c r="P15" s="107"/>
      <c r="Q15" s="107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108"/>
      <c r="H16" s="108"/>
      <c r="I16" s="108"/>
      <c r="J16" s="108"/>
      <c r="K16" s="10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8" fitToHeight="0" orientation="landscape" r:id="rId1"/>
  <headerFooter alignWithMargins="0">
    <oddFooter>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C0BB3-6F67-48D7-BD4E-F223A70B58E2}">
  <sheetPr>
    <tabColor rgb="FFFFC000"/>
    <pageSetUpPr fitToPage="1"/>
  </sheetPr>
  <dimension ref="B1:R24"/>
  <sheetViews>
    <sheetView showZeros="0" view="pageBreakPreview" topLeftCell="A10" zoomScale="60" zoomScaleNormal="60" workbookViewId="0">
      <selection activeCell="W10" sqref="W10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5.14062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34</v>
      </c>
      <c r="C8" s="81" t="s">
        <v>35</v>
      </c>
      <c r="D8" s="82"/>
      <c r="E8" s="83"/>
      <c r="F8" s="34"/>
      <c r="G8" s="34"/>
      <c r="H8" s="35"/>
      <c r="I8" s="36"/>
      <c r="J8" s="34"/>
      <c r="K8" s="34"/>
      <c r="L8" s="34"/>
      <c r="M8" s="41">
        <v>1</v>
      </c>
      <c r="N8" s="42">
        <v>6608000</v>
      </c>
      <c r="O8" s="42">
        <f t="shared" ref="O8" si="0">+M8*N8</f>
        <v>6608000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8" fitToHeight="0" orientation="landscape" r:id="rId1"/>
  <headerFooter alignWithMargins="0">
    <oddFooter>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76A0F-D0C5-476D-9B6C-D7A323914F9A}">
  <sheetPr>
    <tabColor rgb="FFFFC000"/>
    <pageSetUpPr fitToPage="1"/>
  </sheetPr>
  <dimension ref="B1:R24"/>
  <sheetViews>
    <sheetView showZeros="0" view="pageBreakPreview" zoomScale="60" zoomScaleNormal="6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5.14062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36</v>
      </c>
      <c r="C8" s="109" t="s">
        <v>37</v>
      </c>
      <c r="D8" s="110"/>
      <c r="E8" s="111"/>
      <c r="F8" s="34"/>
      <c r="G8" s="34"/>
      <c r="H8" s="35"/>
      <c r="I8" s="36"/>
      <c r="J8" s="34"/>
      <c r="K8" s="34"/>
      <c r="L8" s="34"/>
      <c r="M8" s="43">
        <v>199.63672</v>
      </c>
      <c r="N8" s="42">
        <v>15059.18</v>
      </c>
      <c r="O8" s="42">
        <f t="shared" ref="O8" si="0">+M8*N8</f>
        <v>3006365.3010896002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8" fitToHeight="0" orientation="landscape" r:id="rId1"/>
  <headerFooter alignWithMargins="0">
    <oddFooter>Página 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84428-3ABA-4EEC-BA24-31152B4A58FA}">
  <sheetPr>
    <tabColor rgb="FFFFC000"/>
    <pageSetUpPr fitToPage="1"/>
  </sheetPr>
  <dimension ref="B1:R24"/>
  <sheetViews>
    <sheetView showZeros="0" view="pageBreakPreview" topLeftCell="A7" zoomScale="60" zoomScaleNormal="6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5.14062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38</v>
      </c>
      <c r="C8" s="109" t="s">
        <v>39</v>
      </c>
      <c r="D8" s="110"/>
      <c r="E8" s="111"/>
      <c r="F8" s="34"/>
      <c r="G8" s="34"/>
      <c r="H8" s="35"/>
      <c r="I8" s="36"/>
      <c r="J8" s="34"/>
      <c r="K8" s="34"/>
      <c r="L8" s="34"/>
      <c r="M8" s="41">
        <v>1</v>
      </c>
      <c r="N8" s="42">
        <v>680000</v>
      </c>
      <c r="O8" s="42">
        <f t="shared" ref="O8" si="0">+M8*N8</f>
        <v>680000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8" fitToHeight="0" orientation="landscape" r:id="rId1"/>
  <headerFooter alignWithMargins="0">
    <oddFooter>Página 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62A7F-B050-4E8E-BBB6-3594D1BEEE52}">
  <sheetPr>
    <tabColor rgb="FFFFC000"/>
    <pageSetUpPr fitToPage="1"/>
  </sheetPr>
  <dimension ref="B1:R24"/>
  <sheetViews>
    <sheetView showZeros="0" view="pageBreakPreview" topLeftCell="A8" zoomScale="60" zoomScaleNormal="60" workbookViewId="0">
      <selection activeCell="B9" sqref="B9:R10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5.14062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40</v>
      </c>
      <c r="C8" s="81" t="s">
        <v>41</v>
      </c>
      <c r="D8" s="82"/>
      <c r="E8" s="83"/>
      <c r="F8" s="34"/>
      <c r="G8" s="34"/>
      <c r="H8" s="35"/>
      <c r="I8" s="36"/>
      <c r="J8" s="34"/>
      <c r="K8" s="34"/>
      <c r="L8" s="34"/>
      <c r="M8" s="41">
        <v>1</v>
      </c>
      <c r="N8" s="42">
        <v>6608000</v>
      </c>
      <c r="O8" s="42">
        <f t="shared" ref="O8" si="0">+M8*N8</f>
        <v>6608000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8" fitToHeight="0" orientation="landscape" r:id="rId1"/>
  <headerFooter alignWithMargins="0">
    <oddFooter>Página 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76DB6-DFAB-4180-BDC4-DEA5C808F3F1}">
  <sheetPr>
    <tabColor rgb="FFFFC000"/>
    <pageSetUpPr fitToPage="1"/>
  </sheetPr>
  <dimension ref="B1:R24"/>
  <sheetViews>
    <sheetView showZeros="0" view="pageBreakPreview" topLeftCell="A4" zoomScale="60" zoomScaleNormal="60" workbookViewId="0">
      <selection activeCell="B9" sqref="B9:R10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5.14062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42</v>
      </c>
      <c r="C8" s="81" t="s">
        <v>24</v>
      </c>
      <c r="D8" s="82"/>
      <c r="E8" s="83"/>
      <c r="F8" s="34"/>
      <c r="G8" s="34"/>
      <c r="H8" s="35"/>
      <c r="I8" s="36"/>
      <c r="J8" s="34"/>
      <c r="K8" s="34"/>
      <c r="L8" s="34"/>
      <c r="M8" s="41">
        <v>2</v>
      </c>
      <c r="N8" s="42">
        <v>200100</v>
      </c>
      <c r="O8" s="42">
        <f t="shared" ref="O8" si="0">+M8*N8</f>
        <v>400200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8" fitToHeight="0" orientation="landscape" r:id="rId1"/>
  <headerFooter alignWithMargins="0">
    <oddFooter>Página 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AB275-0404-4CA9-99C5-939927A8A237}">
  <sheetPr>
    <tabColor rgb="FFFFC000"/>
    <pageSetUpPr fitToPage="1"/>
  </sheetPr>
  <dimension ref="B1:R24"/>
  <sheetViews>
    <sheetView showZeros="0" view="pageBreakPreview" topLeftCell="A7" zoomScale="60" zoomScaleNormal="60" workbookViewId="0">
      <selection activeCell="Z14" sqref="Z14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5.14062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43</v>
      </c>
      <c r="C8" s="81" t="s">
        <v>44</v>
      </c>
      <c r="D8" s="82"/>
      <c r="E8" s="83"/>
      <c r="F8" s="34"/>
      <c r="G8" s="34"/>
      <c r="H8" s="35"/>
      <c r="I8" s="36"/>
      <c r="J8" s="34"/>
      <c r="K8" s="34"/>
      <c r="L8" s="34"/>
      <c r="M8" s="41">
        <v>6</v>
      </c>
      <c r="N8" s="42">
        <v>48000</v>
      </c>
      <c r="O8" s="42">
        <f t="shared" ref="O8" si="0">+M8*N8</f>
        <v>288000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22"/>
      <c r="C24" s="24"/>
      <c r="D24" s="24"/>
      <c r="E24" s="24"/>
      <c r="F24" s="16"/>
      <c r="G24" s="24"/>
      <c r="H24" s="24"/>
      <c r="I24" s="24"/>
      <c r="J24" s="24"/>
      <c r="K24" s="24"/>
      <c r="L24" s="29"/>
      <c r="M24" s="29"/>
      <c r="N24" s="30"/>
      <c r="O24" s="30"/>
      <c r="P24" s="30"/>
      <c r="Q24" s="30"/>
      <c r="R24" s="20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8" fitToHeight="0" orientation="landscape" r:id="rId1"/>
  <headerFooter alignWithMargins="0">
    <oddFooter>Página 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4C6D9-ECA3-4CE2-90B4-7B0A253DC7E5}">
  <sheetPr>
    <tabColor rgb="FFFFC000"/>
    <pageSetUpPr fitToPage="1"/>
  </sheetPr>
  <dimension ref="B1:R24"/>
  <sheetViews>
    <sheetView showZeros="0" view="pageBreakPreview" topLeftCell="A7" zoomScale="60" zoomScaleNormal="60" workbookViewId="0">
      <selection activeCell="V10" sqref="V10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5.14062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45</v>
      </c>
      <c r="C8" s="81" t="s">
        <v>46</v>
      </c>
      <c r="D8" s="82"/>
      <c r="E8" s="83"/>
      <c r="F8" s="34"/>
      <c r="G8" s="34"/>
      <c r="H8" s="35"/>
      <c r="I8" s="36"/>
      <c r="J8" s="34"/>
      <c r="K8" s="34"/>
      <c r="L8" s="34"/>
      <c r="M8" s="43">
        <v>86.960127855286842</v>
      </c>
      <c r="N8" s="42">
        <v>43300.000000000007</v>
      </c>
      <c r="O8" s="42">
        <f t="shared" ref="O8" si="0">+M8*N8</f>
        <v>3765373.5361339208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8" fitToHeight="0" orientation="landscape" r:id="rId1"/>
  <headerFooter alignWithMargins="0">
    <oddFooter>Página 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64CA1-3D55-41C6-A106-E8B0DAF4C112}">
  <sheetPr>
    <tabColor rgb="FFFFC000"/>
    <pageSetUpPr fitToPage="1"/>
  </sheetPr>
  <dimension ref="B1:R24"/>
  <sheetViews>
    <sheetView showZeros="0" view="pageBreakPreview" topLeftCell="A5" zoomScale="60" zoomScaleNormal="6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5.14062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47</v>
      </c>
      <c r="C8" s="81" t="s">
        <v>37</v>
      </c>
      <c r="D8" s="82"/>
      <c r="E8" s="83"/>
      <c r="F8" s="34"/>
      <c r="G8" s="34"/>
      <c r="H8" s="35"/>
      <c r="I8" s="36"/>
      <c r="J8" s="34"/>
      <c r="K8" s="34"/>
      <c r="L8" s="34"/>
      <c r="M8" s="43">
        <v>305.5</v>
      </c>
      <c r="N8" s="42">
        <v>15059.18</v>
      </c>
      <c r="O8" s="42">
        <f t="shared" ref="O8" si="0">+M8*N8</f>
        <v>4600579.49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8" fitToHeight="0" orientation="landscape" r:id="rId1"/>
  <headerFooter alignWithMargins="0">
    <oddFooter>Página 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5B467-13E0-4416-9FB5-9CC656174004}">
  <sheetPr>
    <tabColor rgb="FFFFC000"/>
    <pageSetUpPr fitToPage="1"/>
  </sheetPr>
  <dimension ref="B1:R24"/>
  <sheetViews>
    <sheetView showZeros="0" view="pageBreakPreview" topLeftCell="A8" zoomScale="50" zoomScaleNormal="60" zoomScaleSheetLayoutView="5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48</v>
      </c>
      <c r="C8" s="81" t="s">
        <v>49</v>
      </c>
      <c r="D8" s="82"/>
      <c r="E8" s="83"/>
      <c r="F8" s="34"/>
      <c r="G8" s="34"/>
      <c r="H8" s="35"/>
      <c r="I8" s="36"/>
      <c r="J8" s="34"/>
      <c r="K8" s="34"/>
      <c r="L8" s="34"/>
      <c r="M8" s="41">
        <v>231</v>
      </c>
      <c r="N8" s="42">
        <v>74144</v>
      </c>
      <c r="O8" s="42">
        <f t="shared" ref="O8" si="0">+M8*N8</f>
        <v>17127264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7" fitToHeight="0" orientation="landscape" r:id="rId1"/>
  <headerFooter alignWithMargins="0">
    <oddFooter>Página &amp;P de &amp;N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9EE58-F565-4D90-AA7F-0C3C4ECDB1A5}">
  <sheetPr>
    <tabColor rgb="FFFFC000"/>
    <pageSetUpPr fitToPage="1"/>
  </sheetPr>
  <dimension ref="B1:R24"/>
  <sheetViews>
    <sheetView showZeros="0" view="pageBreakPreview" topLeftCell="A2" zoomScale="50" zoomScaleNormal="60" zoomScaleSheetLayoutView="5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50</v>
      </c>
      <c r="C8" s="109" t="s">
        <v>51</v>
      </c>
      <c r="D8" s="110"/>
      <c r="E8" s="111"/>
      <c r="F8" s="34"/>
      <c r="G8" s="34"/>
      <c r="H8" s="35"/>
      <c r="I8" s="36"/>
      <c r="J8" s="34"/>
      <c r="K8" s="34"/>
      <c r="L8" s="34"/>
      <c r="M8" s="43">
        <v>86.960127855286842</v>
      </c>
      <c r="N8" s="42">
        <v>17000</v>
      </c>
      <c r="O8" s="42">
        <f t="shared" ref="O8" si="0">+M8*N8</f>
        <v>1478322.1735398762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7" fitToHeight="0" orientation="landscape" r:id="rId1"/>
  <headerFooter alignWithMargins="0">
    <oddFooter>Página 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4D16D-E1BD-4B74-BDFE-BDE6393C60C6}">
  <sheetPr>
    <tabColor rgb="FFFFC000"/>
    <pageSetUpPr fitToPage="1"/>
  </sheetPr>
  <dimension ref="B1:R24"/>
  <sheetViews>
    <sheetView showZeros="0" view="pageBreakPreview" topLeftCell="A2" zoomScale="50" zoomScaleNormal="60" zoomScaleSheetLayoutView="5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52</v>
      </c>
      <c r="C8" s="109" t="s">
        <v>53</v>
      </c>
      <c r="D8" s="110"/>
      <c r="E8" s="111"/>
      <c r="F8" s="34"/>
      <c r="G8" s="34"/>
      <c r="H8" s="35"/>
      <c r="I8" s="36"/>
      <c r="J8" s="34"/>
      <c r="K8" s="34"/>
      <c r="L8" s="34"/>
      <c r="M8" s="41">
        <v>6</v>
      </c>
      <c r="N8" s="42">
        <v>26179</v>
      </c>
      <c r="O8" s="42">
        <f t="shared" ref="O8" si="0">+M8*N8</f>
        <v>157074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7" fitToHeight="0" orientation="landscape" r:id="rId1"/>
  <headerFooter alignWithMargins="0">
    <oddFooter>Página 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E2D91-1E0B-4341-9A0B-483B9B6ACCA5}">
  <sheetPr>
    <tabColor rgb="FFFFC000"/>
    <pageSetUpPr fitToPage="1"/>
  </sheetPr>
  <dimension ref="B1:R24"/>
  <sheetViews>
    <sheetView showZeros="0" view="pageBreakPreview" zoomScale="50" zoomScaleNormal="60" zoomScaleSheetLayoutView="5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54</v>
      </c>
      <c r="C8" s="109" t="s">
        <v>55</v>
      </c>
      <c r="D8" s="110"/>
      <c r="E8" s="111"/>
      <c r="F8" s="34"/>
      <c r="G8" s="34"/>
      <c r="H8" s="35"/>
      <c r="I8" s="36"/>
      <c r="J8" s="34"/>
      <c r="K8" s="34"/>
      <c r="L8" s="34"/>
      <c r="M8" s="41">
        <v>6.2999999999999972</v>
      </c>
      <c r="N8" s="42">
        <v>19000</v>
      </c>
      <c r="O8" s="42">
        <f t="shared" ref="O8" si="0">+M8*N8</f>
        <v>119699.99999999994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7" fitToHeight="0" orientation="landscape" r:id="rId1"/>
  <headerFooter alignWithMargins="0">
    <oddFooter>Página 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89893-21E3-4470-9778-6EA5BDFF5C86}">
  <sheetPr>
    <tabColor rgb="FFFFC000"/>
    <pageSetUpPr fitToPage="1"/>
  </sheetPr>
  <dimension ref="B1:R24"/>
  <sheetViews>
    <sheetView showZeros="0" view="pageBreakPreview" zoomScale="50" zoomScaleNormal="60" zoomScaleSheetLayoutView="5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56</v>
      </c>
      <c r="C8" s="109" t="s">
        <v>57</v>
      </c>
      <c r="D8" s="110"/>
      <c r="E8" s="111"/>
      <c r="F8" s="34"/>
      <c r="G8" s="34"/>
      <c r="H8" s="35"/>
      <c r="I8" s="36"/>
      <c r="J8" s="34"/>
      <c r="K8" s="34"/>
      <c r="L8" s="34"/>
      <c r="M8" s="41">
        <v>6</v>
      </c>
      <c r="N8" s="42">
        <v>17195</v>
      </c>
      <c r="O8" s="42">
        <f t="shared" ref="O8" si="0">+M8*N8</f>
        <v>103170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7" fitToHeight="0" orientation="landscape" r:id="rId1"/>
  <headerFooter alignWithMargins="0">
    <oddFooter>Página &amp;P de &amp;N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B7F7B-5C98-49B9-96D5-6606EF9E4EDB}">
  <sheetPr>
    <tabColor rgb="FFFFC000"/>
    <pageSetUpPr fitToPage="1"/>
  </sheetPr>
  <dimension ref="B1:R24"/>
  <sheetViews>
    <sheetView showZeros="0" view="pageBreakPreview" zoomScale="50" zoomScaleNormal="60" zoomScaleSheetLayoutView="5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25</v>
      </c>
      <c r="C8" s="109" t="s">
        <v>26</v>
      </c>
      <c r="D8" s="110"/>
      <c r="E8" s="111"/>
      <c r="F8" s="34"/>
      <c r="G8" s="34"/>
      <c r="H8" s="35"/>
      <c r="I8" s="36"/>
      <c r="J8" s="34"/>
      <c r="K8" s="34"/>
      <c r="L8" s="34"/>
      <c r="M8" s="41">
        <v>1</v>
      </c>
      <c r="N8" s="42">
        <v>322009</v>
      </c>
      <c r="O8" s="42">
        <f t="shared" ref="O8" si="0">+M8*N8</f>
        <v>322009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7" fitToHeight="0" orientation="landscape" r:id="rId1"/>
  <headerFooter alignWithMargins="0">
    <oddFooter>Página 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73960-D8BC-4DE6-BDC9-AFC39459E7BF}">
  <sheetPr>
    <tabColor rgb="FFFFC000"/>
    <pageSetUpPr fitToPage="1"/>
  </sheetPr>
  <dimension ref="B1:R24"/>
  <sheetViews>
    <sheetView showZeros="0" view="pageBreakPreview" topLeftCell="E10" zoomScale="136" zoomScaleNormal="60" zoomScaleSheetLayoutView="136" workbookViewId="0">
      <selection activeCell="U10" sqref="U10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58</v>
      </c>
      <c r="C8" s="109" t="s">
        <v>59</v>
      </c>
      <c r="D8" s="110"/>
      <c r="E8" s="111"/>
      <c r="F8" s="34"/>
      <c r="G8" s="34"/>
      <c r="H8" s="35"/>
      <c r="I8" s="36"/>
      <c r="J8" s="34"/>
      <c r="K8" s="34"/>
      <c r="L8" s="34"/>
      <c r="M8" s="41">
        <v>3</v>
      </c>
      <c r="N8" s="42">
        <v>209500</v>
      </c>
      <c r="O8" s="42">
        <f t="shared" ref="O8" si="0">+M8*N8</f>
        <v>628500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7" fitToHeight="0" orientation="landscape" r:id="rId1"/>
  <headerFooter alignWithMargins="0">
    <oddFooter>Página 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004C5-AC8A-497A-BDEF-336B041EA0E3}">
  <sheetPr>
    <tabColor rgb="FFFFC000"/>
    <pageSetUpPr fitToPage="1"/>
  </sheetPr>
  <dimension ref="B1:R24"/>
  <sheetViews>
    <sheetView showZeros="0" view="pageBreakPreview" zoomScale="50" zoomScaleNormal="60" zoomScaleSheetLayoutView="5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6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60</v>
      </c>
      <c r="C8" s="109" t="s">
        <v>61</v>
      </c>
      <c r="D8" s="110"/>
      <c r="E8" s="111"/>
      <c r="F8" s="34"/>
      <c r="G8" s="34"/>
      <c r="H8" s="35"/>
      <c r="I8" s="36"/>
      <c r="J8" s="34"/>
      <c r="K8" s="34"/>
      <c r="L8" s="34"/>
      <c r="M8" s="41">
        <v>0.79999999999999982</v>
      </c>
      <c r="N8" s="42">
        <v>892106</v>
      </c>
      <c r="O8" s="42">
        <f t="shared" ref="O8" si="0">+M8*N8</f>
        <v>713684.79999999981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7" fitToHeight="0" orientation="landscape" r:id="rId1"/>
  <headerFooter alignWithMargins="0">
    <oddFooter>Página 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14EE2-2C23-4F1C-B8C8-305CA01DFBD1}">
  <sheetPr>
    <tabColor rgb="FFFFC000"/>
    <pageSetUpPr fitToPage="1"/>
  </sheetPr>
  <dimension ref="B1:R24"/>
  <sheetViews>
    <sheetView showZeros="0" view="pageBreakPreview" topLeftCell="A5" zoomScale="50" zoomScaleNormal="60" zoomScaleSheetLayoutView="5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9.7109375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9" t="s">
        <v>62</v>
      </c>
      <c r="C8" s="109" t="s">
        <v>63</v>
      </c>
      <c r="D8" s="110"/>
      <c r="E8" s="111"/>
      <c r="F8" s="34"/>
      <c r="G8" s="34"/>
      <c r="H8" s="35"/>
      <c r="I8" s="36"/>
      <c r="J8" s="34"/>
      <c r="K8" s="34"/>
      <c r="L8" s="34"/>
      <c r="M8" s="41">
        <v>1</v>
      </c>
      <c r="N8" s="44">
        <v>1200000</v>
      </c>
      <c r="O8" s="42">
        <f t="shared" ref="O8" si="0">+M8*N8</f>
        <v>1200000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6" fitToHeight="0" orientation="landscape" r:id="rId1"/>
  <headerFooter alignWithMargins="0">
    <oddFooter>Página 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06710-C849-42ED-BFA8-6E29F5791107}">
  <sheetPr>
    <tabColor rgb="FFFFC000"/>
    <pageSetUpPr fitToPage="1"/>
  </sheetPr>
  <dimension ref="B1:R24"/>
  <sheetViews>
    <sheetView showZeros="0" view="pageBreakPreview" topLeftCell="A8" zoomScale="50" zoomScaleNormal="60" zoomScaleSheetLayoutView="50" workbookViewId="0">
      <selection activeCell="AA10" sqref="AA10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9.7109375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9" t="s">
        <v>64</v>
      </c>
      <c r="C8" s="109" t="s">
        <v>65</v>
      </c>
      <c r="D8" s="110"/>
      <c r="E8" s="111"/>
      <c r="F8" s="34"/>
      <c r="G8" s="34"/>
      <c r="H8" s="35"/>
      <c r="I8" s="36"/>
      <c r="J8" s="34"/>
      <c r="K8" s="34"/>
      <c r="L8" s="34"/>
      <c r="M8" s="41">
        <v>1</v>
      </c>
      <c r="N8" s="44">
        <v>260000</v>
      </c>
      <c r="O8" s="42">
        <f t="shared" ref="O8" si="0">+M8*N8</f>
        <v>260000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6" fitToHeight="0" orientation="landscape" r:id="rId1"/>
  <headerFooter alignWithMargins="0">
    <oddFooter>Página 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BF1DD-4E8C-47A5-8F93-88666E20E0B6}">
  <sheetPr>
    <tabColor rgb="FFFFC000"/>
    <pageSetUpPr fitToPage="1"/>
  </sheetPr>
  <dimension ref="B1:R24"/>
  <sheetViews>
    <sheetView showZeros="0" view="pageBreakPreview" zoomScale="50" zoomScaleNormal="60" zoomScaleSheetLayoutView="5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9.7109375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66</v>
      </c>
      <c r="C8" s="109" t="s">
        <v>67</v>
      </c>
      <c r="D8" s="110"/>
      <c r="E8" s="111"/>
      <c r="F8" s="34"/>
      <c r="G8" s="34"/>
      <c r="H8" s="35"/>
      <c r="I8" s="36"/>
      <c r="J8" s="34"/>
      <c r="K8" s="34"/>
      <c r="L8" s="34"/>
      <c r="M8" s="41">
        <v>50</v>
      </c>
      <c r="N8" s="44">
        <v>68198.080000000002</v>
      </c>
      <c r="O8" s="42">
        <f t="shared" ref="O8" si="0">+M8*N8</f>
        <v>3409904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6" fitToHeight="0" orientation="landscape" r:id="rId1"/>
  <headerFooter alignWithMargins="0">
    <oddFooter>Página &amp;P de &amp;N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E13AB-C7EC-492C-8C85-A10D3FECC12F}">
  <sheetPr>
    <tabColor rgb="FFFFC000"/>
    <pageSetUpPr fitToPage="1"/>
  </sheetPr>
  <dimension ref="B1:R24"/>
  <sheetViews>
    <sheetView showZeros="0" view="pageBreakPreview" zoomScale="50" zoomScaleNormal="60" zoomScaleSheetLayoutView="50" workbookViewId="0">
      <selection activeCell="Z12" sqref="Z12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9.7109375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68</v>
      </c>
      <c r="C8" s="109" t="s">
        <v>69</v>
      </c>
      <c r="D8" s="110"/>
      <c r="E8" s="111"/>
      <c r="F8" s="34"/>
      <c r="G8" s="34"/>
      <c r="H8" s="35"/>
      <c r="I8" s="36"/>
      <c r="J8" s="34"/>
      <c r="K8" s="34"/>
      <c r="L8" s="34"/>
      <c r="M8" s="41">
        <v>3</v>
      </c>
      <c r="N8" s="44">
        <v>170000</v>
      </c>
      <c r="O8" s="42">
        <f t="shared" ref="O8" si="0">+M8*N8</f>
        <v>510000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6" fitToHeight="0" orientation="landscape" r:id="rId1"/>
  <headerFooter alignWithMargins="0">
    <oddFooter>Página 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68DB2-6741-4A4B-86E3-3F53A39AEA8F}">
  <sheetPr>
    <tabColor rgb="FFFFC000"/>
    <pageSetUpPr fitToPage="1"/>
  </sheetPr>
  <dimension ref="B1:R24"/>
  <sheetViews>
    <sheetView showZeros="0" view="pageBreakPreview" topLeftCell="A8" zoomScale="50" zoomScaleNormal="60" zoomScaleSheetLayoutView="50" workbookViewId="0">
      <selection activeCell="C8" sqref="C8:E8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9.7109375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70</v>
      </c>
      <c r="C8" s="109" t="s">
        <v>71</v>
      </c>
      <c r="D8" s="110"/>
      <c r="E8" s="111"/>
      <c r="F8" s="34"/>
      <c r="G8" s="34"/>
      <c r="H8" s="35"/>
      <c r="I8" s="36"/>
      <c r="J8" s="34"/>
      <c r="K8" s="34"/>
      <c r="L8" s="34"/>
      <c r="M8" s="41">
        <v>1</v>
      </c>
      <c r="N8" s="44">
        <v>300000</v>
      </c>
      <c r="O8" s="42">
        <f t="shared" ref="O8" si="0">+M8*N8</f>
        <v>300000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6" fitToHeight="0" orientation="landscape" r:id="rId1"/>
  <headerFooter alignWithMargins="0">
    <oddFooter>Página 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68CA6-BE12-4D57-A714-417F8CAA9BEC}">
  <sheetPr>
    <tabColor rgb="FFFFC000"/>
    <pageSetUpPr fitToPage="1"/>
  </sheetPr>
  <dimension ref="B1:R24"/>
  <sheetViews>
    <sheetView showZeros="0" view="pageBreakPreview" topLeftCell="A8" zoomScale="50" zoomScaleNormal="60" zoomScaleSheetLayoutView="50" workbookViewId="0">
      <selection activeCell="AE11" sqref="AE11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9.7109375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72</v>
      </c>
      <c r="C8" s="109" t="s">
        <v>73</v>
      </c>
      <c r="D8" s="110"/>
      <c r="E8" s="111"/>
      <c r="F8" s="34"/>
      <c r="G8" s="34"/>
      <c r="H8" s="35"/>
      <c r="I8" s="36"/>
      <c r="J8" s="34"/>
      <c r="K8" s="34"/>
      <c r="L8" s="34"/>
      <c r="M8" s="41">
        <v>1</v>
      </c>
      <c r="N8" s="44">
        <v>400000</v>
      </c>
      <c r="O8" s="42">
        <f t="shared" ref="O8" si="0">+M8*N8</f>
        <v>400000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6" fitToHeight="0" orientation="landscape" r:id="rId1"/>
  <headerFooter alignWithMargins="0">
    <oddFooter>Página 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90702-B423-4CFF-872F-B7D6FAC3380A}">
  <sheetPr>
    <tabColor rgb="FFFFC000"/>
    <pageSetUpPr fitToPage="1"/>
  </sheetPr>
  <dimension ref="B1:R24"/>
  <sheetViews>
    <sheetView showZeros="0" view="pageBreakPreview" topLeftCell="A5" zoomScale="50" zoomScaleNormal="60" zoomScaleSheetLayoutView="50" workbookViewId="0">
      <selection activeCell="T10" sqref="T10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9.7109375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74</v>
      </c>
      <c r="C8" s="109" t="s">
        <v>75</v>
      </c>
      <c r="D8" s="110"/>
      <c r="E8" s="111"/>
      <c r="F8" s="34"/>
      <c r="G8" s="34"/>
      <c r="H8" s="35"/>
      <c r="I8" s="36"/>
      <c r="J8" s="34"/>
      <c r="K8" s="34"/>
      <c r="L8" s="34"/>
      <c r="M8" s="41">
        <v>1</v>
      </c>
      <c r="N8" s="44">
        <v>370000</v>
      </c>
      <c r="O8" s="42">
        <f t="shared" ref="O8" si="0">+M8*N8</f>
        <v>370000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6" fitToHeight="0" orientation="landscape" r:id="rId1"/>
  <headerFooter alignWithMargins="0">
    <oddFooter>Página 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FFEA9-0BFA-4F4B-AC43-72DFF446EE7D}">
  <sheetPr>
    <tabColor rgb="FFFFC000"/>
    <pageSetUpPr fitToPage="1"/>
  </sheetPr>
  <dimension ref="B1:R24"/>
  <sheetViews>
    <sheetView showZeros="0" tabSelected="1" view="pageBreakPreview" topLeftCell="A5" zoomScale="60" zoomScaleNormal="60" workbookViewId="0">
      <selection activeCell="W10" sqref="W10"/>
    </sheetView>
  </sheetViews>
  <sheetFormatPr baseColWidth="10" defaultRowHeight="12.75" x14ac:dyDescent="0.2"/>
  <cols>
    <col min="1" max="1" width="2.7109375" style="3" customWidth="1"/>
    <col min="2" max="2" width="14.42578125" style="3" customWidth="1"/>
    <col min="3" max="4" width="22.7109375" style="3" customWidth="1"/>
    <col min="5" max="5" width="44.5703125" style="3" customWidth="1"/>
    <col min="6" max="6" width="13" style="3" hidden="1" customWidth="1"/>
    <col min="7" max="7" width="9" style="7" hidden="1" customWidth="1"/>
    <col min="8" max="8" width="21.85546875" style="8" hidden="1" customWidth="1"/>
    <col min="9" max="9" width="24" style="4" hidden="1" customWidth="1"/>
    <col min="10" max="10" width="12.5703125" style="4" hidden="1" customWidth="1"/>
    <col min="11" max="11" width="20.7109375" style="4" hidden="1" customWidth="1"/>
    <col min="12" max="12" width="5.7109375" style="4" hidden="1" customWidth="1"/>
    <col min="13" max="13" width="12.28515625" style="3" customWidth="1"/>
    <col min="14" max="14" width="29.7109375" style="3" customWidth="1"/>
    <col min="15" max="15" width="28.85546875" style="3" customWidth="1"/>
    <col min="16" max="16" width="10.42578125" style="5" customWidth="1"/>
    <col min="17" max="17" width="21.85546875" style="3" customWidth="1"/>
    <col min="18" max="18" width="23.28515625" style="4" customWidth="1"/>
    <col min="19" max="16384" width="11.42578125" style="3"/>
  </cols>
  <sheetData>
    <row r="1" spans="2:18" s="1" customFormat="1" ht="30" customHeight="1" x14ac:dyDescent="0.2">
      <c r="B1" s="53"/>
      <c r="C1" s="54"/>
      <c r="D1" s="57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63" t="s">
        <v>29</v>
      </c>
    </row>
    <row r="2" spans="2:18" s="1" customFormat="1" ht="30" customHeight="1" thickBot="1" x14ac:dyDescent="0.25">
      <c r="B2" s="55"/>
      <c r="C2" s="56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64"/>
    </row>
    <row r="3" spans="2:18" s="1" customFormat="1" ht="5.0999999999999996" customHeight="1" thickBot="1" x14ac:dyDescent="0.25">
      <c r="B3" s="55"/>
      <c r="C3" s="56"/>
      <c r="D3" s="65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7"/>
    </row>
    <row r="4" spans="2:18" s="1" customFormat="1" ht="36" customHeight="1" thickBot="1" x14ac:dyDescent="0.25">
      <c r="B4" s="55"/>
      <c r="C4" s="56"/>
      <c r="D4" s="68" t="s">
        <v>17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2:18" s="2" customFormat="1" ht="4.5" customHeight="1" thickBot="1" x14ac:dyDescent="0.25">
      <c r="B5" s="99"/>
      <c r="C5" s="100"/>
      <c r="D5" s="101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2:18" ht="14.25" customHeight="1" x14ac:dyDescent="0.2">
      <c r="B6" s="50" t="s">
        <v>18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</row>
    <row r="7" spans="2:18" ht="35.25" customHeight="1" x14ac:dyDescent="0.25">
      <c r="B7" s="9" t="s">
        <v>0</v>
      </c>
      <c r="C7" s="77" t="s">
        <v>1</v>
      </c>
      <c r="D7" s="77"/>
      <c r="E7" s="77"/>
      <c r="F7" s="9" t="s">
        <v>2</v>
      </c>
      <c r="G7" s="9" t="s">
        <v>3</v>
      </c>
      <c r="H7" s="11" t="s">
        <v>4</v>
      </c>
      <c r="I7" s="12" t="s">
        <v>5</v>
      </c>
      <c r="J7" s="9" t="s">
        <v>3</v>
      </c>
      <c r="K7" s="9" t="s">
        <v>4</v>
      </c>
      <c r="L7" s="9" t="s">
        <v>5</v>
      </c>
      <c r="M7" s="31" t="s">
        <v>3</v>
      </c>
      <c r="N7" s="31" t="s">
        <v>4</v>
      </c>
      <c r="O7" s="31" t="s">
        <v>5</v>
      </c>
      <c r="P7" s="78" t="s">
        <v>20</v>
      </c>
      <c r="Q7" s="79"/>
      <c r="R7" s="80"/>
    </row>
    <row r="8" spans="2:18" ht="219.75" customHeight="1" thickBot="1" x14ac:dyDescent="0.25">
      <c r="B8" s="38" t="s">
        <v>76</v>
      </c>
      <c r="C8" s="109" t="s">
        <v>77</v>
      </c>
      <c r="D8" s="110"/>
      <c r="E8" s="111"/>
      <c r="F8" s="34"/>
      <c r="G8" s="34"/>
      <c r="H8" s="35"/>
      <c r="I8" s="36"/>
      <c r="J8" s="34"/>
      <c r="K8" s="34"/>
      <c r="L8" s="34"/>
      <c r="M8" s="41">
        <v>1</v>
      </c>
      <c r="N8" s="44">
        <v>450000</v>
      </c>
      <c r="O8" s="42">
        <f t="shared" ref="O8" si="0">+M8*N8</f>
        <v>450000</v>
      </c>
      <c r="P8" s="84"/>
      <c r="Q8" s="85"/>
      <c r="R8" s="86"/>
    </row>
    <row r="9" spans="2:18" ht="15.75" x14ac:dyDescent="0.2">
      <c r="B9" s="50" t="s">
        <v>19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</row>
    <row r="10" spans="2:18" s="6" customFormat="1" ht="389.25" customHeight="1" x14ac:dyDescent="0.2"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</row>
    <row r="11" spans="2:18" s="6" customFormat="1" ht="14.25" customHeight="1" x14ac:dyDescent="0.2">
      <c r="B11" s="32" t="s">
        <v>10</v>
      </c>
      <c r="C11" s="33"/>
      <c r="D11" s="33"/>
      <c r="E11" s="33"/>
      <c r="F11" s="33"/>
      <c r="G11" s="33"/>
      <c r="H11" s="33"/>
      <c r="I11" s="33"/>
      <c r="J11" s="33"/>
      <c r="K11" s="33"/>
      <c r="L11" s="18"/>
      <c r="M11" s="19"/>
      <c r="N11" s="15"/>
      <c r="O11" s="15"/>
      <c r="P11" s="19"/>
      <c r="Q11" s="15"/>
      <c r="R11" s="20"/>
    </row>
    <row r="12" spans="2:18" s="6" customFormat="1" ht="14.25" customHeigh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8"/>
      <c r="M12" s="19"/>
      <c r="N12" s="15"/>
      <c r="O12" s="15"/>
      <c r="P12" s="19"/>
      <c r="Q12" s="15"/>
      <c r="R12" s="20"/>
    </row>
    <row r="13" spans="2:18" s="6" customFormat="1" ht="14.25" customHeight="1" x14ac:dyDescent="0.25">
      <c r="B13" s="13"/>
      <c r="C13" s="10" t="s">
        <v>11</v>
      </c>
      <c r="D13" s="14"/>
      <c r="E13" s="14"/>
      <c r="F13" s="14"/>
      <c r="G13" s="10" t="s">
        <v>12</v>
      </c>
      <c r="H13" s="14"/>
      <c r="I13" s="14"/>
      <c r="J13" s="14"/>
      <c r="K13" s="14"/>
      <c r="L13" s="18"/>
      <c r="M13" s="19"/>
      <c r="N13" s="21" t="s">
        <v>14</v>
      </c>
      <c r="O13" s="15" t="s">
        <v>15</v>
      </c>
      <c r="P13" s="19"/>
      <c r="Q13" s="15"/>
      <c r="R13" s="20"/>
    </row>
    <row r="14" spans="2:18" s="6" customFormat="1" ht="19.5" customHeight="1" x14ac:dyDescent="0.2">
      <c r="B14" s="13"/>
      <c r="C14" s="16"/>
      <c r="D14" s="16"/>
      <c r="E14" s="16"/>
      <c r="F14" s="16"/>
      <c r="G14" s="17"/>
      <c r="H14" s="17"/>
      <c r="I14" s="18"/>
      <c r="J14" s="18"/>
      <c r="K14" s="18"/>
      <c r="L14" s="18"/>
      <c r="M14" s="19"/>
      <c r="N14" s="15"/>
      <c r="O14" s="15"/>
      <c r="P14" s="19"/>
      <c r="Q14" s="15"/>
      <c r="R14" s="20"/>
    </row>
    <row r="15" spans="2:18" s="6" customFormat="1" ht="19.5" customHeight="1" x14ac:dyDescent="0.2">
      <c r="B15" s="13"/>
      <c r="C15" s="88"/>
      <c r="D15" s="88"/>
      <c r="E15" s="88"/>
      <c r="F15" s="16"/>
      <c r="G15" s="89"/>
      <c r="H15" s="89"/>
      <c r="I15" s="89"/>
      <c r="J15" s="89"/>
      <c r="K15" s="89"/>
      <c r="L15" s="21"/>
      <c r="M15" s="21"/>
      <c r="N15" s="90"/>
      <c r="O15" s="90"/>
      <c r="P15" s="90"/>
      <c r="Q15" s="90"/>
      <c r="R15" s="20"/>
    </row>
    <row r="16" spans="2:18" s="6" customFormat="1" ht="19.5" customHeight="1" x14ac:dyDescent="0.2">
      <c r="B16" s="22"/>
      <c r="C16" s="88"/>
      <c r="D16" s="88"/>
      <c r="E16" s="88"/>
      <c r="F16" s="16"/>
      <c r="G16" s="88"/>
      <c r="H16" s="88"/>
      <c r="I16" s="88"/>
      <c r="J16" s="88"/>
      <c r="K16" s="88"/>
      <c r="L16" s="23"/>
      <c r="M16" s="23"/>
      <c r="N16" s="89"/>
      <c r="O16" s="89"/>
      <c r="P16" s="89"/>
      <c r="Q16" s="89"/>
      <c r="R16" s="20"/>
    </row>
    <row r="17" spans="2:18" s="6" customFormat="1" ht="19.5" customHeight="1" x14ac:dyDescent="0.2">
      <c r="B17" s="22"/>
      <c r="C17" s="91"/>
      <c r="D17" s="91"/>
      <c r="E17" s="91"/>
      <c r="F17" s="16"/>
      <c r="G17" s="92" t="s">
        <v>6</v>
      </c>
      <c r="H17" s="92"/>
      <c r="I17" s="92"/>
      <c r="J17" s="92"/>
      <c r="K17" s="92"/>
      <c r="L17" s="25"/>
      <c r="M17" s="25"/>
      <c r="N17" s="93" t="s">
        <v>13</v>
      </c>
      <c r="O17" s="93"/>
      <c r="P17" s="93"/>
      <c r="Q17" s="93"/>
      <c r="R17" s="20"/>
    </row>
    <row r="18" spans="2:18" s="6" customFormat="1" ht="19.5" customHeight="1" x14ac:dyDescent="0.2">
      <c r="B18" s="22"/>
      <c r="C18" s="24"/>
      <c r="D18" s="24"/>
      <c r="E18" s="24"/>
      <c r="F18" s="16"/>
      <c r="G18" s="19"/>
      <c r="H18" s="19"/>
      <c r="I18" s="19"/>
      <c r="J18" s="19"/>
      <c r="K18" s="19"/>
      <c r="L18" s="19"/>
      <c r="M18" s="19"/>
      <c r="N18" s="90"/>
      <c r="O18" s="90"/>
      <c r="P18" s="90"/>
      <c r="Q18" s="90"/>
      <c r="R18" s="20"/>
    </row>
    <row r="19" spans="2:18" s="6" customFormat="1" ht="19.5" customHeight="1" x14ac:dyDescent="0.2">
      <c r="B19" s="22"/>
      <c r="C19" s="16"/>
      <c r="D19" s="16"/>
      <c r="E19" s="16"/>
      <c r="F19" s="16"/>
      <c r="G19" s="17"/>
      <c r="H19" s="17"/>
      <c r="I19" s="18"/>
      <c r="J19" s="18"/>
      <c r="K19" s="18"/>
      <c r="L19" s="19"/>
      <c r="M19" s="19"/>
      <c r="N19" s="26"/>
      <c r="O19" s="26"/>
      <c r="P19" s="26"/>
      <c r="Q19" s="26"/>
      <c r="R19" s="20"/>
    </row>
    <row r="20" spans="2:18" s="6" customFormat="1" ht="19.5" customHeight="1" x14ac:dyDescent="0.2">
      <c r="B20" s="22"/>
      <c r="C20" s="16"/>
      <c r="D20" s="16"/>
      <c r="E20" s="16"/>
      <c r="F20" s="16"/>
      <c r="G20" s="17"/>
      <c r="H20" s="17"/>
      <c r="I20" s="18"/>
      <c r="J20" s="18"/>
      <c r="K20" s="18"/>
      <c r="L20" s="18"/>
      <c r="M20" s="19"/>
      <c r="N20" s="26"/>
      <c r="O20" s="26"/>
      <c r="P20" s="26"/>
      <c r="Q20" s="26"/>
      <c r="R20" s="20"/>
    </row>
    <row r="21" spans="2:18" s="6" customFormat="1" ht="19.5" customHeight="1" x14ac:dyDescent="0.2">
      <c r="B21" s="22"/>
      <c r="C21" s="94"/>
      <c r="D21" s="94"/>
      <c r="E21" s="94"/>
      <c r="F21" s="16"/>
      <c r="G21" s="95"/>
      <c r="H21" s="95"/>
      <c r="I21" s="95"/>
      <c r="J21" s="95"/>
      <c r="K21" s="95"/>
      <c r="L21" s="18"/>
      <c r="M21" s="19"/>
      <c r="N21" s="27"/>
      <c r="O21" s="27"/>
      <c r="P21" s="28"/>
      <c r="Q21" s="27"/>
      <c r="R21" s="20"/>
    </row>
    <row r="22" spans="2:18" s="6" customFormat="1" ht="19.5" customHeight="1" x14ac:dyDescent="0.2">
      <c r="B22" s="22"/>
      <c r="C22" s="96" t="s">
        <v>7</v>
      </c>
      <c r="D22" s="96"/>
      <c r="E22" s="96"/>
      <c r="F22" s="16"/>
      <c r="G22" s="97" t="s">
        <v>7</v>
      </c>
      <c r="H22" s="97"/>
      <c r="I22" s="97"/>
      <c r="J22" s="97"/>
      <c r="K22" s="97"/>
      <c r="L22" s="21"/>
      <c r="M22" s="21"/>
      <c r="N22" s="98" t="s">
        <v>7</v>
      </c>
      <c r="O22" s="98"/>
      <c r="P22" s="98"/>
      <c r="Q22" s="98"/>
      <c r="R22" s="20"/>
    </row>
    <row r="23" spans="2:18" s="6" customFormat="1" ht="14.25" customHeight="1" x14ac:dyDescent="0.2">
      <c r="B23" s="22"/>
      <c r="C23" s="91" t="s">
        <v>8</v>
      </c>
      <c r="D23" s="91"/>
      <c r="E23" s="91"/>
      <c r="F23" s="16"/>
      <c r="G23" s="91" t="s">
        <v>9</v>
      </c>
      <c r="H23" s="91"/>
      <c r="I23" s="91"/>
      <c r="J23" s="91"/>
      <c r="K23" s="91"/>
      <c r="L23" s="23"/>
      <c r="M23" s="23"/>
      <c r="N23" s="93" t="s">
        <v>21</v>
      </c>
      <c r="O23" s="93"/>
      <c r="P23" s="93"/>
      <c r="Q23" s="93"/>
      <c r="R23" s="20"/>
    </row>
    <row r="24" spans="2:18" s="6" customFormat="1" ht="14.25" customHeight="1" x14ac:dyDescent="0.2">
      <c r="B24" s="45"/>
      <c r="C24" s="46"/>
      <c r="D24" s="46"/>
      <c r="E24" s="46"/>
      <c r="F24" s="40"/>
      <c r="G24" s="46"/>
      <c r="H24" s="46"/>
      <c r="I24" s="46"/>
      <c r="J24" s="46"/>
      <c r="K24" s="46"/>
      <c r="L24" s="47"/>
      <c r="M24" s="47"/>
      <c r="N24" s="48"/>
      <c r="O24" s="48"/>
      <c r="P24" s="48"/>
      <c r="Q24" s="48"/>
      <c r="R24" s="49"/>
    </row>
  </sheetData>
  <mergeCells count="31">
    <mergeCell ref="B9:R9"/>
    <mergeCell ref="B1:C5"/>
    <mergeCell ref="D1:Q2"/>
    <mergeCell ref="R1:R2"/>
    <mergeCell ref="D3:R3"/>
    <mergeCell ref="D4:R4"/>
    <mergeCell ref="D5:R5"/>
    <mergeCell ref="B6:R6"/>
    <mergeCell ref="C7:E7"/>
    <mergeCell ref="P7:R7"/>
    <mergeCell ref="C8:E8"/>
    <mergeCell ref="P8:R8"/>
    <mergeCell ref="B10:R10"/>
    <mergeCell ref="C15:E15"/>
    <mergeCell ref="G15:K15"/>
    <mergeCell ref="N15:Q15"/>
    <mergeCell ref="C16:E16"/>
    <mergeCell ref="G16:K16"/>
    <mergeCell ref="N16:Q16"/>
    <mergeCell ref="C17:E17"/>
    <mergeCell ref="G17:K17"/>
    <mergeCell ref="N17:Q17"/>
    <mergeCell ref="N18:Q18"/>
    <mergeCell ref="C21:E21"/>
    <mergeCell ref="G21:K21"/>
    <mergeCell ref="C22:E22"/>
    <mergeCell ref="G22:K22"/>
    <mergeCell ref="N22:Q22"/>
    <mergeCell ref="C23:E23"/>
    <mergeCell ref="G23:K23"/>
    <mergeCell ref="N23:Q23"/>
  </mergeCells>
  <printOptions horizontalCentered="1"/>
  <pageMargins left="0.39370078740157483" right="0.39370078740157483" top="0.19685039370078741" bottom="0.19685039370078741" header="0.51181102362204722" footer="0.39370078740157483"/>
  <pageSetup scale="56" fitToHeight="0" orientation="landscape" r:id="rId1"/>
  <headerFooter alignWithMargins="0"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28</vt:i4>
      </vt:variant>
      <vt:variant>
        <vt:lpstr>Rangos con nombre</vt:lpstr>
      </vt:variant>
      <vt:variant>
        <vt:i4>28</vt:i4>
      </vt:variant>
    </vt:vector>
  </HeadingPairs>
  <TitlesOfParts>
    <vt:vector size="56" baseType="lpstr">
      <vt:lpstr>alberca montelibano</vt:lpstr>
      <vt:lpstr>cielo raso montelibano</vt:lpstr>
      <vt:lpstr>pintura cielo raso montelibano</vt:lpstr>
      <vt:lpstr>mont sanita montelibano</vt:lpstr>
      <vt:lpstr>alberca lorica</vt:lpstr>
      <vt:lpstr>pintura de lorica</vt:lpstr>
      <vt:lpstr>soporte meson lorica</vt:lpstr>
      <vt:lpstr>alberca monteria</vt:lpstr>
      <vt:lpstr>poda de arboles monteria</vt:lpstr>
      <vt:lpstr>pintura epoxica mon</vt:lpstr>
      <vt:lpstr>cielo raso monteria</vt:lpstr>
      <vt:lpstr>pintura de muro mon</vt:lpstr>
      <vt:lpstr>poralizado mon</vt:lpstr>
      <vt:lpstr>desmonte cielo raso</vt:lpstr>
      <vt:lpstr>demolicion enchape</vt:lpstr>
      <vt:lpstr>pañete muro</vt:lpstr>
      <vt:lpstr>estuco de muro</vt:lpstr>
      <vt:lpstr>dispensador de papel</vt:lpstr>
      <vt:lpstr>espejo monte</vt:lpstr>
      <vt:lpstr>puerta division</vt:lpstr>
      <vt:lpstr>mantenimineto b</vt:lpstr>
      <vt:lpstr>mant puerta</vt:lpstr>
      <vt:lpstr>manto real</vt:lpstr>
      <vt:lpstr>fluxometro</vt:lpstr>
      <vt:lpstr>sellamiento de filtra</vt:lpstr>
      <vt:lpstr>reparacion de cielo raso montel</vt:lpstr>
      <vt:lpstr>sellamiento tornillos</vt:lpstr>
      <vt:lpstr>reparacion vc </vt:lpstr>
      <vt:lpstr>'alberca lorica'!Área_de_impresión</vt:lpstr>
      <vt:lpstr>'alberca montelibano'!Área_de_impresión</vt:lpstr>
      <vt:lpstr>'alberca monteria'!Área_de_impresión</vt:lpstr>
      <vt:lpstr>'cielo raso montelibano'!Área_de_impresión</vt:lpstr>
      <vt:lpstr>'cielo raso monteria'!Área_de_impresión</vt:lpstr>
      <vt:lpstr>'demolicion enchape'!Área_de_impresión</vt:lpstr>
      <vt:lpstr>'desmonte cielo raso'!Área_de_impresión</vt:lpstr>
      <vt:lpstr>'dispensador de papel'!Área_de_impresión</vt:lpstr>
      <vt:lpstr>'espejo monte'!Área_de_impresión</vt:lpstr>
      <vt:lpstr>'estuco de muro'!Área_de_impresión</vt:lpstr>
      <vt:lpstr>fluxometro!Área_de_impresión</vt:lpstr>
      <vt:lpstr>'mant puerta'!Área_de_impresión</vt:lpstr>
      <vt:lpstr>'mantenimineto b'!Área_de_impresión</vt:lpstr>
      <vt:lpstr>'manto real'!Área_de_impresión</vt:lpstr>
      <vt:lpstr>'mont sanita montelibano'!Área_de_impresión</vt:lpstr>
      <vt:lpstr>'pañete muro'!Área_de_impresión</vt:lpstr>
      <vt:lpstr>'pintura cielo raso montelibano'!Área_de_impresión</vt:lpstr>
      <vt:lpstr>'pintura de lorica'!Área_de_impresión</vt:lpstr>
      <vt:lpstr>'pintura de muro mon'!Área_de_impresión</vt:lpstr>
      <vt:lpstr>'pintura epoxica mon'!Área_de_impresión</vt:lpstr>
      <vt:lpstr>'poda de arboles monteria'!Área_de_impresión</vt:lpstr>
      <vt:lpstr>'poralizado mon'!Área_de_impresión</vt:lpstr>
      <vt:lpstr>'puerta division'!Área_de_impresión</vt:lpstr>
      <vt:lpstr>'reparacion de cielo raso montel'!Área_de_impresión</vt:lpstr>
      <vt:lpstr>'reparacion vc '!Área_de_impresión</vt:lpstr>
      <vt:lpstr>'sellamiento de filtra'!Área_de_impresión</vt:lpstr>
      <vt:lpstr>'sellamiento tornillos'!Área_de_impresión</vt:lpstr>
      <vt:lpstr>'soporte meson lorica'!Área_de_impresión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Brayam Steven Lopez Ramirez</dc:creator>
  <cp:lastModifiedBy>Jose Javier Vasquez Cogollo</cp:lastModifiedBy>
  <cp:lastPrinted>2024-03-16T17:29:13Z</cp:lastPrinted>
  <dcterms:created xsi:type="dcterms:W3CDTF">2018-05-18T14:48:17Z</dcterms:created>
  <dcterms:modified xsi:type="dcterms:W3CDTF">2024-03-31T15:56:43Z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2024-03-31T15:54:55Z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09a70f15-bd8d-487a-9b29-b01ce7f0ec4b</vt:lpwstr>
  </property>
  <property fmtid="{D5CDD505-2E9C-101B-9397-08002B2CF9AE}" pid="8" name="MSIP_Label_fc111285-cafa-4fc9-8a9a-bd902089b24f_ContentBits">
    <vt:lpwstr>0</vt:lpwstr>
  </property>
</Properties>
</file>