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ALDIA DE MANIZALES\LICITACIONES\CIUDADELA NORTE\Bienes Relevantes\"/>
    </mc:Choice>
  </mc:AlternateContent>
  <xr:revisionPtr revIDLastSave="0" documentId="13_ncr:1_{49120EDC-161F-48A5-8750-F12E2E61091C}" xr6:coauthVersionLast="47" xr6:coauthVersionMax="47" xr10:uidLastSave="{00000000-0000-0000-0000-000000000000}"/>
  <bookViews>
    <workbookView xWindow="0" yWindow="0" windowWidth="14400" windowHeight="15600" xr2:uid="{EFA9C6DB-305C-47FE-ACBF-21F48BBAB403}"/>
  </bookViews>
  <sheets>
    <sheet name="CIUDADELA NORTE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'CIUDADELA NORTE'!$A$1:$H$26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les">[102]LIQUIDACION!#REF!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" i="5"/>
  <c r="C25" i="5" l="1"/>
</calcChain>
</file>

<file path=xl/sharedStrings.xml><?xml version="1.0" encoding="utf-8"?>
<sst xmlns="http://schemas.openxmlformats.org/spreadsheetml/2006/main" count="35" uniqueCount="30">
  <si>
    <t>PORCENTAJE</t>
  </si>
  <si>
    <t>BIENES RELEVANTES</t>
  </si>
  <si>
    <t>GRAVA</t>
  </si>
  <si>
    <t>CONCRETO</t>
  </si>
  <si>
    <t>ACERO</t>
  </si>
  <si>
    <t>EXCAVACIÓN A CIELO ABIERTO - CONGLOMERADO - 0.0 A 2.0 M</t>
  </si>
  <si>
    <t>DEMOLICION DE PAVIMENTO CONCRETO HIDRAULICO CON EQUIPO MECANICO INCLUYE RETIRO</t>
  </si>
  <si>
    <t>SUMINISTRO, TRANSPORTE E INSTALACION SUB BASE COMPACTADA CON CILINDRO</t>
  </si>
  <si>
    <t>SUMINISTRO, TRANSPORTE E INSTALACIÓN DE ADITIVO PARA ACELERAR FRAGUADO A SIETE (7) DIAS (ACELERANTE) DE UN M3 DE CONCRETO PAVIMENTO MR 42</t>
  </si>
  <si>
    <t>RETIRO DE MATERIAL SOBRANTE EN VOLQUETA, CARGUE MECANICO</t>
  </si>
  <si>
    <t>SUMINISTRO, TRANSPORTE E INSTALACION  DEMARCACION PASOS PEATONALES, LINEAS DE PARE, SIMBOLOS, TEXTOS Y OTRAS, CON PINTURA PLASTICO EN FRIO.</t>
  </si>
  <si>
    <t>SUMINISTRO, TRANSPORTE E INSTALACION  DEMARCACION LINEAS CENTRALES, DE BORDE, DE CARRIL Y OTRAS (Ancho 12cms), CON PINTURA PLASTICO EN FRIO.</t>
  </si>
  <si>
    <t>ACTIVIDAD</t>
  </si>
  <si>
    <t>ACUMULADO</t>
  </si>
  <si>
    <t>DEMOLICIÓN DE ANDENES Y SARDINELES EN CONCRETO HIDRÁULICO</t>
  </si>
  <si>
    <t xml:space="preserve">EXCAVACIÓN A CIELO ABIERTO - MATERIAL COMÚN - 0.0 A 2.0 M                                                                            </t>
  </si>
  <si>
    <t>SUMINISTRO, TRANSPORTE E INSTALACION TECHADO MOVIBLE EN GUADUA Y PLÁSTICO</t>
  </si>
  <si>
    <t xml:space="preserve">SUMINISTRO, TRANSPORTE E INSTALACION AFIRMADO COMPACTADO PARA ANDENES </t>
  </si>
  <si>
    <t>SUMINISTRO, TRANSPORTE E INSTALACION PAVIMENTO EN CONCRETO PREMEZCLADO MR 42 (Rutas de alto tráfico)</t>
  </si>
  <si>
    <t>SUMINISTRO, TRANSPORTE E INSTALACION ANDEN CONCRETO 3000 PSI  E= 0.10M.  ACABADO:  ESCOBIADO</t>
  </si>
  <si>
    <t>SUMINISTRO, TRANSPORTE E INSTALACION SARDINEL ANCHO = 20 CM H =  ENTRE  17 Y 24 CM  EN CONCRETO 3000 PSI</t>
  </si>
  <si>
    <t>CORTE MECANIZADO DE PAVIMENTO 5 mm</t>
  </si>
  <si>
    <t>CORTE MECANIZADO DE ANDEN EN CONCRETO CON DISCO (3,5CM)</t>
  </si>
  <si>
    <t>SUMINISTRO, TRANSPORTE E INSTALACION SELLO DE JUNTA DE PAVIMENTO RIGIDO 5mm</t>
  </si>
  <si>
    <t>SUMINISTRO, TRANSPORTE E INSTALACIÓN DE CANASTILLA DE SOPORTE DE DOVELAS EN HIERRO 3/8" Y 1/4"</t>
  </si>
  <si>
    <t>SUMINISTRO, TRANSPORTE E INSTALACIÓN DE DOVELAS DE ACERO LISO 60000 PSI PARA PAVIMENTOS</t>
  </si>
  <si>
    <t>SUMINISTRO, TRANSPORTE E INSTALACIÓN ACERO 60.000 PSI (INCLUYE ALAMBRE NEGRO Y FIGURACION)</t>
  </si>
  <si>
    <t>SUMINISTRO, TRANSPORTE E INSTALACION SUMIDERO DOBLE REJA TIPO SIFÓN EN CONCRETO CLASE II-TAPA ANTIRUIDO (NO INCLUYE REJA)</t>
  </si>
  <si>
    <t xml:space="preserve">TRANSPORTE E INSTALACION ARO TAPA HF D=0.68 M. P/CÁMARA DE INSPECCIÓN                                                         </t>
  </si>
  <si>
    <t>REGULADOR DE TRANSITO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</si>
</sst>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_-* #,##0.00\ &quot;Pts&quot;_-;\-* #,##0.00\ &quot;Pts&quot;_-;_-* &quot;-&quot;??\ &quot;Pts&quot;_-;_-@_-"/>
    <numFmt numFmtId="166" formatCode="_ * #,##0.00_ ;_ * \-#,##0.00_ ;_ * &quot;-&quot;??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12">
    <xf numFmtId="0" fontId="0" fillId="0" borderId="0" xfId="0"/>
    <xf numFmtId="0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44" fontId="4" fillId="0" borderId="1" xfId="4" applyFont="1" applyBorder="1" applyAlignment="1">
      <alignment vertical="center" wrapText="1"/>
    </xf>
    <xf numFmtId="10" fontId="4" fillId="0" borderId="1" xfId="1" applyNumberFormat="1" applyFont="1" applyBorder="1" applyAlignment="1">
      <alignment vertical="center" wrapText="1"/>
    </xf>
    <xf numFmtId="44" fontId="4" fillId="0" borderId="0" xfId="4" applyFont="1" applyAlignment="1">
      <alignment vertical="center" wrapText="1"/>
    </xf>
    <xf numFmtId="10" fontId="4" fillId="0" borderId="0" xfId="1" applyNumberFormat="1" applyFont="1" applyAlignment="1">
      <alignment vertical="center" wrapText="1"/>
    </xf>
    <xf numFmtId="10" fontId="4" fillId="2" borderId="1" xfId="1" applyNumberFormat="1" applyFont="1" applyFill="1" applyBorder="1" applyAlignment="1">
      <alignment vertical="center" wrapText="1"/>
    </xf>
  </cellXfs>
  <cellStyles count="15">
    <cellStyle name="Millares 2" xfId="8" xr:uid="{8B2F38C5-1EF1-4A2C-949C-3720574F305E}"/>
    <cellStyle name="Millares 3" xfId="14" xr:uid="{C02833E3-F36A-436D-AB00-437CD5937201}"/>
    <cellStyle name="Moneda" xfId="4" builtinId="4"/>
    <cellStyle name="Moneda 2" xfId="5" xr:uid="{A65416BF-42A5-4FAB-B118-A710E6EFA1E4}"/>
    <cellStyle name="Moneda 2 2 2 2 2" xfId="11" xr:uid="{C94FE6DD-22BA-4807-AFC7-25A36CF470DD}"/>
    <cellStyle name="Normal" xfId="0" builtinId="0"/>
    <cellStyle name="Normal 2" xfId="6" xr:uid="{1D44E07D-4F52-4D1F-A917-F5258594A655}"/>
    <cellStyle name="Normal 2 10 3" xfId="3" xr:uid="{DFCD6F3F-11AE-4529-8FD2-A1C8F44BB424}"/>
    <cellStyle name="Normal 2 2" xfId="12" xr:uid="{7F4683FC-13FB-4104-90E5-97548F743EE5}"/>
    <cellStyle name="Normal 3" xfId="2" xr:uid="{E40CF69C-012E-4521-9215-C765352DB250}"/>
    <cellStyle name="Normal 3 11" xfId="7" xr:uid="{EFD889C0-BCB4-4316-AC89-A95F63DF9D81}"/>
    <cellStyle name="Normal 3 2" xfId="9" xr:uid="{5024E15E-E1DD-49E8-9F24-A48327BA7ECA}"/>
    <cellStyle name="Normal 3 2 2" xfId="10" xr:uid="{74332E16-9AA9-4263-A368-9ED662A6FB92}"/>
    <cellStyle name="Porcentaje" xfId="1" builtinId="5"/>
    <cellStyle name="Porcentaje 2" xfId="13" xr:uid="{B82DE26C-D04D-4DFD-8BE1-6D34A1711A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E01PGAS1\Escritorio\REPORTE%20DE%20PRODUCCION.lnk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Base de Datos"/>
      <sheetName val="CRA.MODI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ausa Posible"/>
      <sheetName val="Accidentalidad"/>
      <sheetName val="Elementos Involucrados"/>
      <sheetName val="Indicadores Y Lista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ó&gt;_x005f_x0000__x005f_x0001__x005f_x0000__x005f_x0000_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Grafico Avance"/>
      <sheetName val="ó&gt;?_x0001_???j0$?#???j.$?#???L_x0012_Óu????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MATERIALES"/>
      <sheetName val="CUADRILLAS"/>
      <sheetName val="FACTOR PRESTACIONAL"/>
      <sheetName val="Lista ICCU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AMOBLAMINETO"/>
      <sheetName val="LISTA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_x0000_㈀㰰⌀_x0000_㈀㰮⌀_x0000_䰀଒v_x0000__x0000__x0000_頀"/>
      <sheetName val="41"/>
      <sheetName val="RESISTENCIA_"/>
      <sheetName val="Memorias"/>
      <sheetName val="CANOBRA"/>
      <sheetName val="INCREMENTOS"/>
      <sheetName val="LISTMATE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&quot;PAGA&quot;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>
        <row r="2">
          <cell r="A2">
            <v>0</v>
          </cell>
        </row>
      </sheetData>
      <sheetData sheetId="753" refreshError="1"/>
      <sheetData sheetId="754" refreshError="1"/>
      <sheetData sheetId="755" refreshError="1"/>
      <sheetData sheetId="756" refreshError="1"/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 refreshError="1"/>
      <sheetData sheetId="889" refreshError="1"/>
      <sheetData sheetId="890" refreshError="1"/>
      <sheetData sheetId="891" refreshError="1"/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>
        <row r="5">
          <cell r="B5">
            <v>0</v>
          </cell>
        </row>
      </sheetData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>
        <row r="2">
          <cell r="A2">
            <v>0</v>
          </cell>
        </row>
      </sheetData>
      <sheetData sheetId="1085"/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/>
      <sheetData sheetId="1107"/>
      <sheetData sheetId="1108"/>
      <sheetData sheetId="1109">
        <row r="2">
          <cell r="A2">
            <v>0</v>
          </cell>
        </row>
      </sheetData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>
        <row r="2">
          <cell r="A2">
            <v>0</v>
          </cell>
        </row>
      </sheetData>
      <sheetData sheetId="1122"/>
      <sheetData sheetId="1123">
        <row r="2">
          <cell r="A2">
            <v>0</v>
          </cell>
        </row>
      </sheetData>
      <sheetData sheetId="1124"/>
      <sheetData sheetId="1125">
        <row r="2">
          <cell r="A2">
            <v>0</v>
          </cell>
        </row>
      </sheetData>
      <sheetData sheetId="1126"/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/>
      <sheetData sheetId="1133"/>
      <sheetData sheetId="1134"/>
      <sheetData sheetId="1135"/>
      <sheetData sheetId="1136">
        <row r="2">
          <cell r="A2">
            <v>0</v>
          </cell>
        </row>
      </sheetData>
      <sheetData sheetId="1137"/>
      <sheetData sheetId="1138">
        <row r="2">
          <cell r="A2">
            <v>0</v>
          </cell>
        </row>
      </sheetData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/>
      <sheetData sheetId="1216">
        <row r="2">
          <cell r="A2">
            <v>0</v>
          </cell>
        </row>
      </sheetData>
      <sheetData sheetId="1217"/>
      <sheetData sheetId="1218"/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/>
      <sheetData sheetId="1224"/>
      <sheetData sheetId="1225"/>
      <sheetData sheetId="1226"/>
      <sheetData sheetId="1227"/>
      <sheetData sheetId="1228"/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/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5">
          <cell r="B5" t="str">
            <v>T1</v>
          </cell>
        </row>
      </sheetData>
      <sheetData sheetId="1354">
        <row r="2">
          <cell r="B2">
            <v>100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/>
      <sheetData sheetId="1364"/>
      <sheetData sheetId="1365">
        <row r="5">
          <cell r="B5" t="str">
            <v>T1</v>
          </cell>
        </row>
      </sheetData>
      <sheetData sheetId="1366">
        <row r="2">
          <cell r="B2">
            <v>100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/>
      <sheetData sheetId="1448">
        <row r="2">
          <cell r="A2">
            <v>0</v>
          </cell>
        </row>
      </sheetData>
      <sheetData sheetId="1449"/>
      <sheetData sheetId="1450"/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/>
      <sheetData sheetId="1456"/>
      <sheetData sheetId="1457"/>
      <sheetData sheetId="1458"/>
      <sheetData sheetId="1459"/>
      <sheetData sheetId="1460"/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/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/>
      <sheetData sheetId="1526"/>
      <sheetData sheetId="1527"/>
      <sheetData sheetId="1528"/>
      <sheetData sheetId="1529"/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/>
      <sheetData sheetId="1551">
        <row r="2">
          <cell r="A2">
            <v>0</v>
          </cell>
        </row>
      </sheetData>
      <sheetData sheetId="1552"/>
      <sheetData sheetId="1553"/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/>
      <sheetData sheetId="1559"/>
      <sheetData sheetId="1560"/>
      <sheetData sheetId="1561"/>
      <sheetData sheetId="1562"/>
      <sheetData sheetId="1563"/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/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5">
          <cell r="B5" t="str">
            <v>T1</v>
          </cell>
        </row>
      </sheetData>
      <sheetData sheetId="1689">
        <row r="2">
          <cell r="B2">
            <v>100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/>
      <sheetData sheetId="1699"/>
      <sheetData sheetId="1700">
        <row r="5">
          <cell r="B5" t="str">
            <v>T1</v>
          </cell>
        </row>
      </sheetData>
      <sheetData sheetId="1701">
        <row r="2">
          <cell r="B2">
            <v>100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>
        <row r="2">
          <cell r="A2">
            <v>0</v>
          </cell>
        </row>
      </sheetData>
      <sheetData sheetId="1721"/>
      <sheetData sheetId="1722">
        <row r="2">
          <cell r="A2">
            <v>0</v>
          </cell>
        </row>
      </sheetData>
      <sheetData sheetId="1723"/>
      <sheetData sheetId="1724">
        <row r="2">
          <cell r="A2">
            <v>0</v>
          </cell>
        </row>
      </sheetData>
      <sheetData sheetId="1725"/>
      <sheetData sheetId="1726"/>
      <sheetData sheetId="1727">
        <row r="2">
          <cell r="A2">
            <v>0</v>
          </cell>
        </row>
      </sheetData>
      <sheetData sheetId="1728"/>
      <sheetData sheetId="1729">
        <row r="2">
          <cell r="A2">
            <v>0</v>
          </cell>
        </row>
      </sheetData>
      <sheetData sheetId="1730"/>
      <sheetData sheetId="1731"/>
      <sheetData sheetId="1732"/>
      <sheetData sheetId="1733"/>
      <sheetData sheetId="1734"/>
      <sheetData sheetId="1735" refreshError="1"/>
      <sheetData sheetId="1736" refreshError="1"/>
      <sheetData sheetId="1737"/>
      <sheetData sheetId="1738">
        <row r="2">
          <cell r="A2">
            <v>0</v>
          </cell>
        </row>
      </sheetData>
      <sheetData sheetId="1739"/>
      <sheetData sheetId="1740"/>
      <sheetData sheetId="1741"/>
      <sheetData sheetId="1742"/>
      <sheetData sheetId="1743">
        <row r="2">
          <cell r="B2" t="str">
            <v>Patrimonio
neto
personal</v>
          </cell>
        </row>
      </sheetData>
      <sheetData sheetId="1744"/>
      <sheetData sheetId="1745"/>
      <sheetData sheetId="1746"/>
      <sheetData sheetId="1747"/>
      <sheetData sheetId="1748"/>
      <sheetData sheetId="1749" refreshError="1"/>
      <sheetData sheetId="1750" refreshError="1"/>
      <sheetData sheetId="1751" refreshError="1"/>
      <sheetData sheetId="1752" refreshError="1"/>
      <sheetData sheetId="17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CUADRILL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CUADRO PRODUCTOS "/>
      <sheetName val="OBRA TOT (2)"/>
      <sheetName val="INTERV."/>
      <sheetName val="Cronograma2020"/>
      <sheetName val="PO Y CRONOGRAMA EJE CAFETERO RE"/>
      <sheetName val="PU (2)"/>
      <sheetName val="\Users\aljipego\Downloads\Víncu"/>
      <sheetName val="VR-PROP MOD 1"/>
      <sheetName val="FORMULA"/>
      <sheetName val="PRECIO"/>
      <sheetName val="I M"/>
      <sheetName val="SOÑANDO"/>
      <sheetName val="EV 424 CON 5 (2)"/>
      <sheetName val="Precios no oficial"/>
      <sheetName val="ELECTRICO"/>
      <sheetName val="Vuelta"/>
      <sheetName val="INSUMOS (2)"/>
      <sheetName val="ITEM"/>
      <sheetName val="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/>
      <sheetData sheetId="752"/>
      <sheetData sheetId="753">
        <row r="1">
          <cell r="A1" t="str">
            <v>ABRAZADERA DE SALIDA TIPO 1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 refreshError="1"/>
      <sheetData sheetId="762" refreshError="1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/>
      <sheetData sheetId="772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>
        <row r="1">
          <cell r="A1" t="str">
            <v>INSTITUTO NACIONAL DE VIAS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 refreshError="1"/>
      <sheetData sheetId="2771" refreshError="1"/>
      <sheetData sheetId="2772" refreshError="1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>
        <row r="1">
          <cell r="A1" t="str">
            <v>ITEM</v>
          </cell>
        </row>
      </sheetData>
      <sheetData sheetId="2998">
        <row r="1">
          <cell r="A1" t="str">
            <v>EQUIPO</v>
          </cell>
        </row>
      </sheetData>
      <sheetData sheetId="2999">
        <row r="1">
          <cell r="A1" t="str">
            <v>ADMINISTRACION</v>
          </cell>
        </row>
      </sheetData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>
        <row r="1">
          <cell r="A1" t="str">
            <v>ITEM</v>
          </cell>
        </row>
      </sheetData>
      <sheetData sheetId="3038">
        <row r="1">
          <cell r="A1" t="str">
            <v>EQUIPO</v>
          </cell>
        </row>
      </sheetData>
      <sheetData sheetId="3039">
        <row r="1">
          <cell r="A1" t="str">
            <v>ADMINISTRACION</v>
          </cell>
        </row>
      </sheetData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 refreshError="1"/>
      <sheetData sheetId="3130" refreshError="1"/>
      <sheetData sheetId="3131"/>
      <sheetData sheetId="3132" refreshError="1"/>
      <sheetData sheetId="3133" refreshError="1"/>
      <sheetData sheetId="3134" refreshError="1"/>
      <sheetData sheetId="3135"/>
      <sheetData sheetId="3136" refreshError="1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>
        <row r="1">
          <cell r="C1">
            <v>0.2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/>
      <sheetData sheetId="3424"/>
      <sheetData sheetId="3425" refreshError="1"/>
      <sheetData sheetId="3426"/>
      <sheetData sheetId="3427" refreshError="1"/>
      <sheetData sheetId="3428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/>
      <sheetData sheetId="3468"/>
      <sheetData sheetId="3469"/>
      <sheetData sheetId="3470"/>
      <sheetData sheetId="347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/>
      <sheetData sheetId="3532"/>
      <sheetData sheetId="3533">
        <row r="1">
          <cell r="A1" t="str">
            <v>ITEM</v>
          </cell>
        </row>
      </sheetData>
      <sheetData sheetId="3534">
        <row r="1">
          <cell r="A1" t="str">
            <v>EQUIPO</v>
          </cell>
        </row>
      </sheetData>
      <sheetData sheetId="3535">
        <row r="1">
          <cell r="A1" t="str">
            <v>ADMINISTRACION</v>
          </cell>
        </row>
      </sheetData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 refreshError="1"/>
      <sheetData sheetId="3606" refreshError="1"/>
      <sheetData sheetId="3607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/>
      <sheetData sheetId="3713" refreshError="1"/>
      <sheetData sheetId="3714" refreshError="1"/>
      <sheetData sheetId="3715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>
        <row r="1">
          <cell r="A1" t="str">
            <v>INSTITUTO NACIONAL DE VIAS</v>
          </cell>
        </row>
      </sheetData>
      <sheetData sheetId="3797" refreshError="1"/>
      <sheetData sheetId="3798" refreshError="1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>
        <row r="1">
          <cell r="A1" t="str">
            <v>INSTITUTO NACIONAL DE VIAS</v>
          </cell>
        </row>
      </sheetData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 refreshError="1"/>
      <sheetData sheetId="3893" refreshError="1"/>
      <sheetData sheetId="3894" refreshError="1"/>
      <sheetData sheetId="3895" refreshError="1"/>
      <sheetData sheetId="3896"/>
      <sheetData sheetId="3897" refreshError="1"/>
      <sheetData sheetId="3898" refreshError="1"/>
      <sheetData sheetId="3899" refreshError="1"/>
      <sheetData sheetId="3900" refreshError="1"/>
      <sheetData sheetId="3901"/>
      <sheetData sheetId="3902" refreshError="1"/>
      <sheetData sheetId="3903" refreshError="1"/>
      <sheetData sheetId="3904"/>
      <sheetData sheetId="3905"/>
      <sheetData sheetId="390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  aaInformación GRUPO 4_A MIn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_aCCIDENTES_DE_1995___1996_xl_7"/>
      <sheetName val="//ccefic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_aCCIDENTES_DE_1995___1996_xl_2"/>
      <sheetName val="precios-básicos2002"/>
      <sheetName val="APUs"/>
      <sheetName val="Hoja1 (2)"/>
      <sheetName val="Hoja1 (3)"/>
      <sheetName val="#REF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8"/>
      <sheetName val="_aCCIDENTES_DE_1995___1996_x_17"/>
      <sheetName val="_aCCIDENTES_DE_1995___1996_x_16"/>
      <sheetName val="_aCCIDENTES_DE_1995___1996_x_14"/>
      <sheetName val="_aCCIDENTES_DE_1995___1996_x_12"/>
      <sheetName val="_aCCIDENTES_DE_1995___1996_x_13"/>
      <sheetName val="_aCCIDENTES_DE_1995___1996_x_15"/>
      <sheetName val="_aCCIDENTES_DE_1995___1996_x_19"/>
      <sheetName val="_aCCIDENTES_DE_1995___1996_x_20"/>
      <sheetName val="_aCCIDENTES_DE_1995___1996_x_2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 ACTA FINAL + MODIFICATORIA "/>
      <sheetName val="_aCCIDENTES_DE_1995___1996_x_2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/>
      <sheetData sheetId="33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erfil"/>
      <sheetName val="PORTADA"/>
      <sheetName val="C_C_"/>
      <sheetName val="ENTRADAS"/>
      <sheetName val="BALANCE"/>
      <sheetName val="EQ"/>
      <sheetName val="CONTROL S24"/>
      <sheetName val="data"/>
      <sheetName val="Puntos"/>
      <sheetName val="59y22%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 refreshError="1"/>
      <sheetData sheetId="1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Base Muestras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otros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Concretos y morteros"/>
      <sheetName val="Datos iniciales "/>
      <sheetName val="Transporte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precios-básicos2002"/>
      <sheetName val="ITEM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equipos"/>
      <sheetName val="indice alfabetico"/>
      <sheetName val="materiales"/>
      <sheetName val="otros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>
        <row r="2">
          <cell r="R2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>
        <row r="2">
          <cell r="R2">
            <v>0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Anexo No. 5"/>
      <sheetName val="Datos"/>
      <sheetName val="Puntajes"/>
      <sheetName val="5094-2003"/>
      <sheetName val="FINANCIERA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PRESUPUESTO"/>
      <sheetName val="MANO"/>
      <sheetName val="EQUIPO"/>
      <sheetName val="MATERIAL"/>
      <sheetName val="TRANSPORTE"/>
      <sheetName val="BASES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SEMANALES"/>
      <sheetName val="Prog.Inver (2)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Estructura"/>
      <sheetName val="Itemes Renovación"/>
      <sheetName val="PREACTA"/>
      <sheetName val="General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MUNICIPIO DE SONSON ANTIOQUIA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Formulas"/>
      <sheetName val="FIBRA ÓPTICA"/>
      <sheetName val="TARIFAS"/>
      <sheetName val="Personalizar"/>
      <sheetName val="INDICE"/>
      <sheetName val="DISTANCIA"/>
      <sheetName val="PERSONAL"/>
      <sheetName val="ELECTRICO"/>
      <sheetName val="Vuelta"/>
      <sheetName val="2103mar%20.xls"/>
      <sheetName val="Hoja1"/>
      <sheetName val="Preci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días habiles 2015"/>
      <sheetName val="INS"/>
      <sheetName val="Ppto"/>
      <sheetName val="Plan auditoría"/>
      <sheetName val="Análisis de 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BASE"/>
      <sheetName val="1_Preliminares"/>
      <sheetName val="M.Obra"/>
      <sheetName val="320.1"/>
      <sheetName val="330.2"/>
      <sheetName val="700.1"/>
      <sheetName val="ManoDeObra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/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Insum"/>
      <sheetName val="PRECIOS"/>
      <sheetName val="PREACTA 6"/>
      <sheetName val="TABLA 2008"/>
      <sheetName val="Excavación Mat. Común Estacione"/>
      <sheetName val="Demolición Pavimento"/>
      <sheetName val="SUB APU"/>
      <sheetName val="TRANSPORTE"/>
      <sheetName val="PUNITARIOS%20PARA%20241201%202S"/>
      <sheetName val="RELACION MES"/>
      <sheetName val="Equipo"/>
      <sheetName val="ESTADO VÍA-CRIT.TECNICO"/>
      <sheetName val="PRESUPUESTO"/>
      <sheetName val="GCB2000"/>
      <sheetName val="Listas"/>
      <sheetName val="A. P. U.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OCTUBRE"/>
      <sheetName val="LISTA DE PRECIOS"/>
      <sheetName val="062"/>
      <sheetName val="Listado"/>
      <sheetName val="Presup_Cancha"/>
      <sheetName val="A.P.U"/>
      <sheetName val="Bajadas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inst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glvc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DD282-6CB2-4679-9E2E-DCD9585F1683}">
  <dimension ref="A1:E26"/>
  <sheetViews>
    <sheetView tabSelected="1" view="pageBreakPreview" zoomScale="90" zoomScaleNormal="100" zoomScaleSheetLayoutView="90" workbookViewId="0">
      <selection activeCell="H13" sqref="H13"/>
    </sheetView>
  </sheetViews>
  <sheetFormatPr baseColWidth="10" defaultRowHeight="16.5" x14ac:dyDescent="0.25"/>
  <cols>
    <col min="1" max="1" width="49.5703125" style="4" customWidth="1"/>
    <col min="2" max="2" width="16.7109375" style="9" bestFit="1" customWidth="1"/>
    <col min="3" max="3" width="11.42578125" style="10"/>
    <col min="4" max="4" width="19.85546875" style="4" bestFit="1" customWidth="1"/>
    <col min="5" max="5" width="12.85546875" style="10" bestFit="1" customWidth="1"/>
    <col min="6" max="16384" width="11.42578125" style="4"/>
  </cols>
  <sheetData>
    <row r="1" spans="1:5" x14ac:dyDescent="0.25">
      <c r="A1" s="2" t="s">
        <v>12</v>
      </c>
      <c r="B1" s="5" t="s">
        <v>0</v>
      </c>
      <c r="C1" s="5"/>
      <c r="D1" s="1" t="s">
        <v>1</v>
      </c>
      <c r="E1" s="6" t="s">
        <v>13</v>
      </c>
    </row>
    <row r="2" spans="1:5" ht="33" x14ac:dyDescent="0.25">
      <c r="A2" s="3" t="s">
        <v>6</v>
      </c>
      <c r="B2" s="7">
        <v>67382322</v>
      </c>
      <c r="C2" s="8">
        <f>B2/$B$26</f>
        <v>6.738301617983268E-2</v>
      </c>
      <c r="D2" s="3"/>
      <c r="E2" s="8"/>
    </row>
    <row r="3" spans="1:5" ht="33" x14ac:dyDescent="0.25">
      <c r="A3" s="3" t="s">
        <v>14</v>
      </c>
      <c r="B3" s="7">
        <v>3093017</v>
      </c>
      <c r="C3" s="8">
        <f t="shared" ref="C3:C24" si="0">B3/$B$26</f>
        <v>3.0930488645894028E-3</v>
      </c>
      <c r="D3" s="3"/>
      <c r="E3" s="8"/>
    </row>
    <row r="4" spans="1:5" ht="33" x14ac:dyDescent="0.25">
      <c r="A4" s="3" t="s">
        <v>15</v>
      </c>
      <c r="B4" s="7">
        <v>879240</v>
      </c>
      <c r="C4" s="8">
        <f t="shared" si="0"/>
        <v>8.7924905802379575E-4</v>
      </c>
      <c r="D4" s="3"/>
      <c r="E4" s="8"/>
    </row>
    <row r="5" spans="1:5" ht="33" x14ac:dyDescent="0.25">
      <c r="A5" s="3" t="s">
        <v>5</v>
      </c>
      <c r="B5" s="7">
        <v>22911189</v>
      </c>
      <c r="C5" s="8">
        <f t="shared" si="0"/>
        <v>2.2911425033500694E-2</v>
      </c>
      <c r="D5" s="3"/>
      <c r="E5" s="8"/>
    </row>
    <row r="6" spans="1:5" ht="33" x14ac:dyDescent="0.25">
      <c r="A6" s="3" t="s">
        <v>16</v>
      </c>
      <c r="B6" s="7">
        <v>1571280</v>
      </c>
      <c r="C6" s="8">
        <f t="shared" si="0"/>
        <v>1.5712961874933236E-3</v>
      </c>
      <c r="D6" s="3"/>
      <c r="E6" s="8"/>
    </row>
    <row r="7" spans="1:5" ht="33" x14ac:dyDescent="0.25">
      <c r="A7" s="3" t="s">
        <v>17</v>
      </c>
      <c r="B7" s="7">
        <v>3956460</v>
      </c>
      <c r="C7" s="8">
        <f t="shared" si="0"/>
        <v>3.9565007598708285E-3</v>
      </c>
      <c r="D7" s="3"/>
      <c r="E7" s="8"/>
    </row>
    <row r="8" spans="1:5" ht="33" x14ac:dyDescent="0.25">
      <c r="A8" s="3" t="s">
        <v>7</v>
      </c>
      <c r="B8" s="7">
        <v>81711945</v>
      </c>
      <c r="C8" s="8">
        <f t="shared" si="0"/>
        <v>8.1712786805129667E-2</v>
      </c>
      <c r="D8" s="3" t="s">
        <v>2</v>
      </c>
      <c r="E8" s="11">
        <v>8.1699999999999995E-2</v>
      </c>
    </row>
    <row r="9" spans="1:5" ht="49.5" x14ac:dyDescent="0.25">
      <c r="A9" s="3" t="s">
        <v>18</v>
      </c>
      <c r="B9" s="7">
        <v>494715963</v>
      </c>
      <c r="C9" s="8">
        <f t="shared" si="0"/>
        <v>0.49472105961635615</v>
      </c>
      <c r="D9" s="3" t="s">
        <v>3</v>
      </c>
      <c r="E9" s="11">
        <v>0.5272</v>
      </c>
    </row>
    <row r="10" spans="1:5" ht="33" x14ac:dyDescent="0.25">
      <c r="A10" s="3" t="s">
        <v>19</v>
      </c>
      <c r="B10" s="7">
        <v>22116400</v>
      </c>
      <c r="C10" s="8">
        <f t="shared" si="0"/>
        <v>2.2116627845500066E-2</v>
      </c>
      <c r="D10" s="3" t="s">
        <v>3</v>
      </c>
      <c r="E10" s="8"/>
    </row>
    <row r="11" spans="1:5" ht="49.5" x14ac:dyDescent="0.25">
      <c r="A11" s="3" t="s">
        <v>20</v>
      </c>
      <c r="B11" s="7">
        <v>8354800</v>
      </c>
      <c r="C11" s="8">
        <f t="shared" si="0"/>
        <v>8.3548860720363133E-3</v>
      </c>
      <c r="D11" s="3" t="s">
        <v>3</v>
      </c>
      <c r="E11" s="8"/>
    </row>
    <row r="12" spans="1:5" x14ac:dyDescent="0.25">
      <c r="A12" s="3" t="s">
        <v>21</v>
      </c>
      <c r="B12" s="7">
        <v>12351330</v>
      </c>
      <c r="C12" s="8">
        <f t="shared" si="0"/>
        <v>1.2351457244712535E-2</v>
      </c>
      <c r="D12" s="3"/>
      <c r="E12" s="8"/>
    </row>
    <row r="13" spans="1:5" ht="33" x14ac:dyDescent="0.25">
      <c r="A13" s="3" t="s">
        <v>22</v>
      </c>
      <c r="B13" s="7">
        <v>2012681</v>
      </c>
      <c r="C13" s="8">
        <f t="shared" si="0"/>
        <v>2.0127017348532724E-3</v>
      </c>
      <c r="D13" s="3" t="s">
        <v>3</v>
      </c>
      <c r="E13" s="8"/>
    </row>
    <row r="14" spans="1:5" ht="33" x14ac:dyDescent="0.25">
      <c r="A14" s="3" t="s">
        <v>23</v>
      </c>
      <c r="B14" s="7">
        <v>13421872</v>
      </c>
      <c r="C14" s="8">
        <f t="shared" si="0"/>
        <v>1.3422010273549839E-2</v>
      </c>
      <c r="D14" s="3"/>
      <c r="E14" s="8"/>
    </row>
    <row r="15" spans="1:5" ht="49.5" x14ac:dyDescent="0.25">
      <c r="A15" s="3" t="s">
        <v>24</v>
      </c>
      <c r="B15" s="7">
        <v>10430912</v>
      </c>
      <c r="C15" s="8">
        <f t="shared" si="0"/>
        <v>1.043101946036248E-2</v>
      </c>
      <c r="D15" s="3" t="s">
        <v>4</v>
      </c>
      <c r="E15" s="11">
        <v>0.158</v>
      </c>
    </row>
    <row r="16" spans="1:5" ht="33" x14ac:dyDescent="0.25">
      <c r="A16" s="3" t="s">
        <v>25</v>
      </c>
      <c r="B16" s="7">
        <v>122124126</v>
      </c>
      <c r="C16" s="8">
        <f t="shared" si="0"/>
        <v>0.12212538413570737</v>
      </c>
      <c r="D16" s="3" t="s">
        <v>4</v>
      </c>
      <c r="E16" s="8"/>
    </row>
    <row r="17" spans="1:5" ht="33" x14ac:dyDescent="0.25">
      <c r="A17" s="3" t="s">
        <v>26</v>
      </c>
      <c r="B17" s="7">
        <v>25481500</v>
      </c>
      <c r="C17" s="8">
        <f t="shared" si="0"/>
        <v>2.5481762513117411E-2</v>
      </c>
      <c r="D17" s="3" t="s">
        <v>4</v>
      </c>
      <c r="E17" s="8"/>
    </row>
    <row r="18" spans="1:5" ht="49.5" x14ac:dyDescent="0.25">
      <c r="A18" s="3" t="s">
        <v>27</v>
      </c>
      <c r="B18" s="7">
        <v>1049153</v>
      </c>
      <c r="C18" s="8">
        <f t="shared" si="0"/>
        <v>1.0491638084855551E-3</v>
      </c>
      <c r="D18" s="3"/>
      <c r="E18" s="8"/>
    </row>
    <row r="19" spans="1:5" ht="33" x14ac:dyDescent="0.25">
      <c r="A19" s="3" t="s">
        <v>28</v>
      </c>
      <c r="B19" s="7">
        <v>143455</v>
      </c>
      <c r="C19" s="8">
        <f t="shared" si="0"/>
        <v>1.4345647788863522E-4</v>
      </c>
      <c r="D19" s="3"/>
      <c r="E19" s="8"/>
    </row>
    <row r="20" spans="1:5" ht="66" x14ac:dyDescent="0.25">
      <c r="A20" s="3" t="s">
        <v>8</v>
      </c>
      <c r="B20" s="7">
        <v>54487125</v>
      </c>
      <c r="C20" s="8">
        <f t="shared" si="0"/>
        <v>5.4487686332144597E-2</v>
      </c>
      <c r="D20" s="3"/>
      <c r="E20" s="8"/>
    </row>
    <row r="21" spans="1:5" ht="33" x14ac:dyDescent="0.25">
      <c r="A21" s="3" t="s">
        <v>9</v>
      </c>
      <c r="B21" s="7">
        <v>19602800</v>
      </c>
      <c r="C21" s="8">
        <f t="shared" si="0"/>
        <v>1.9603001950126091E-2</v>
      </c>
      <c r="D21" s="3"/>
      <c r="E21" s="8"/>
    </row>
    <row r="22" spans="1:5" x14ac:dyDescent="0.25">
      <c r="A22" s="3" t="s">
        <v>29</v>
      </c>
      <c r="B22" s="7">
        <v>16627320</v>
      </c>
      <c r="C22" s="8">
        <f t="shared" si="0"/>
        <v>1.6627491296415334E-2</v>
      </c>
      <c r="D22" s="3"/>
      <c r="E22" s="8"/>
    </row>
    <row r="23" spans="1:5" ht="66" x14ac:dyDescent="0.25">
      <c r="A23" s="3" t="s">
        <v>10</v>
      </c>
      <c r="B23" s="7">
        <v>7781778</v>
      </c>
      <c r="C23" s="8">
        <f t="shared" si="0"/>
        <v>7.7818581687028538E-3</v>
      </c>
      <c r="D23" s="3"/>
      <c r="E23" s="8"/>
    </row>
    <row r="24" spans="1:5" ht="66" x14ac:dyDescent="0.25">
      <c r="A24" s="3" t="s">
        <v>11</v>
      </c>
      <c r="B24" s="7">
        <v>7783030</v>
      </c>
      <c r="C24" s="8">
        <f t="shared" si="0"/>
        <v>7.7831101816010911E-3</v>
      </c>
      <c r="D24" s="3"/>
      <c r="E24" s="8"/>
    </row>
    <row r="25" spans="1:5" x14ac:dyDescent="0.25">
      <c r="C25" s="10">
        <f>SUM(C2:C24)</f>
        <v>0.99999999999999989</v>
      </c>
    </row>
    <row r="26" spans="1:5" x14ac:dyDescent="0.25">
      <c r="B26" s="9">
        <v>999989698</v>
      </c>
    </row>
  </sheetData>
  <autoFilter ref="A1:H26" xr:uid="{067DD282-6CB2-4679-9E2E-DCD9585F1683}">
    <filterColumn colId="1" showButton="0"/>
  </autoFilter>
  <mergeCells count="1">
    <mergeCell ref="B1:C1"/>
  </mergeCells>
  <pageMargins left="0.7" right="0.7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CIUDADELA NORTE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Carolina Gómez Gómez</dc:creator>
  <cp:lastModifiedBy>Yenny Carolina Gómez Gómez</cp:lastModifiedBy>
  <dcterms:created xsi:type="dcterms:W3CDTF">2024-04-02T14:03:11Z</dcterms:created>
  <dcterms:modified xsi:type="dcterms:W3CDTF">2024-04-03T15:33:18Z</dcterms:modified>
</cp:coreProperties>
</file>